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最终语料_20190507" sheetId="4" r:id="rId1"/>
    <sheet name="修改语料" sheetId="3" r:id="rId2"/>
    <sheet name="Sheet1" sheetId="1" r:id="rId3"/>
    <sheet name="Sheet2" sheetId="2" r:id="rId4"/>
  </sheets>
  <definedNames>
    <definedName name="_xlnm._FilterDatabase" localSheetId="3" hidden="1">Sheet2!$A$1:$C$38</definedName>
    <definedName name="_xlnm._FilterDatabase" localSheetId="2" hidden="1">Sheet1!$A$1:$I$1343</definedName>
    <definedName name="_xlnm._FilterDatabase" localSheetId="1" hidden="1">修改语料!$A$1:$J$1338</definedName>
    <definedName name="_xlnm._FilterDatabase" localSheetId="0" hidden="1">最终语料_20190507!$A$1:$K$1234</definedName>
  </definedNames>
  <calcPr calcId="144525"/>
</workbook>
</file>

<file path=xl/sharedStrings.xml><?xml version="1.0" encoding="utf-8"?>
<sst xmlns="http://schemas.openxmlformats.org/spreadsheetml/2006/main" count="19831" uniqueCount="3317">
  <si>
    <t>槽位</t>
  </si>
  <si>
    <t>业务员话术（需要补充）</t>
  </si>
  <si>
    <t>标准答案</t>
  </si>
  <si>
    <t>是否和标准答案一致</t>
  </si>
  <si>
    <t>是否完全正确</t>
  </si>
  <si>
    <t>识别答案</t>
  </si>
  <si>
    <t>正则</t>
  </si>
  <si>
    <t>确认身份</t>
  </si>
  <si>
    <t>您好，这个电话是李女士的吗？</t>
  </si>
  <si>
    <t>['确认身份:是李女士的吗?']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</si>
  <si>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]</t>
  </si>
  <si>
    <t>您好，请问是李女士在接听吗</t>
  </si>
  <si>
    <t>['确认身份:是李女士在接听吗']</t>
  </si>
  <si>
    <t>['确认身份:^((是|是不是).*?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0,8}(么|吗|嘛|不|吧))']</t>
  </si>
  <si>
    <t>是李女士在听电话吗</t>
  </si>
  <si>
    <t>['确认身份:是李女士在听电话吗']</t>
  </si>
  <si>
    <t>您好，请问李女士方便接听电话吗</t>
  </si>
  <si>
    <t>['确认身份:女士方便接听电话吗', '方不方便:方便接听电话吗']</t>
  </si>
  <si>
    <t>['确认身份:^((女士|先生|老师|医生|博士|总|姐|哥).{0,6}(？|么|吗|不|吧))', '方不方便:^((可|能|方便|介意).*(聊几句|电话|讲话|说话|聊一聊|谈一谈|谈谈|交谈|通话).*(么|嘛|吗|？))']</t>
  </si>
  <si>
    <t>您好，是李女士在听电话吗</t>
  </si>
  <si>
    <t>李女士，是您吗</t>
  </si>
  <si>
    <t>['确认身份:李女士,']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</si>
  <si>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]</t>
  </si>
  <si>
    <t>是李女士吗</t>
  </si>
  <si>
    <t>['确认身份:是李女士吗']</t>
  </si>
  <si>
    <t>请问您是李女士吗</t>
  </si>
  <si>
    <t>我想找一下李女士，请问您是吗</t>
  </si>
  <si>
    <t>您好，请问您是李女士么</t>
  </si>
  <si>
    <t>['确认身份:是李女士么']</t>
  </si>
  <si>
    <t>hi～您好～是李女士么</t>
  </si>
  <si>
    <t>您是李女士么</t>
  </si>
  <si>
    <t>喂，您好，请问您是李女士么</t>
  </si>
  <si>
    <t>您好，请问是李女士吗？</t>
  </si>
  <si>
    <t>['确认身份:是李女士吗?']</t>
  </si>
  <si>
    <t>您好，请问李女士在吗？</t>
  </si>
  <si>
    <t>['确认身份:李女士在吗']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</si>
  <si>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么|吗|吧|在么|在吗|家吗|在家吗))']</t>
  </si>
  <si>
    <t>您好，这是李女士的电话吗？</t>
  </si>
  <si>
    <t>['确认身份:是李女士的电话吗?']</t>
  </si>
  <si>
    <t>您好，请问这是李女士的号码嘛？</t>
  </si>
  <si>
    <t>['确认身份:是李女士的号码嘛?']</t>
  </si>
  <si>
    <t>李女士您好</t>
  </si>
  <si>
    <t>['确认身份:李女士您好']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</si>
  <si>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0,10}(你好|您好))']</t>
  </si>
  <si>
    <t>您好，请问您是李xx，李女士吗？</t>
  </si>
  <si>
    <t>['确认身份:是李XX,李女士吗?']</t>
  </si>
  <si>
    <t>您好，您这边是李女士吗？</t>
  </si>
  <si>
    <t>您好，请问是张博士吗？</t>
  </si>
  <si>
    <t>['确认身份:是张博士吗?']</t>
  </si>
  <si>
    <t>您好，是章医生吗？</t>
  </si>
  <si>
    <t>['确认身份:是章医生吗?']</t>
  </si>
  <si>
    <t>刘总，打扰您了</t>
  </si>
  <si>
    <t>['确认身份:刘总,打扰']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</si>
  <si>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0,5}(打扰|您好|早上好|下午好|上午好))']</t>
  </si>
  <si>
    <t>您好，请问是nickname的爸爸吧？</t>
  </si>
  <si>
    <t>['确认身份:是NICKNAME的爸爸']</t>
  </si>
  <si>
    <t>['确认身份:^((找|是|是不是).{2,8}的(爸爸|妈妈|爷爷|奶奶|姥姥|姥爷|哥|弟|妹|姨|姑))']</t>
  </si>
  <si>
    <t>您好，请问您是上周电话咨询过儿童保险的刘女士吧？</t>
  </si>
  <si>
    <t>['确认身份:是{{时间段}}电话咨询过儿童保险的刘女士吧', '时间段:上周']</t>
  </si>
  <si>
    <t>应无异议_时间</t>
  </si>
  <si>
    <t>['确认身份:^((是|是不是).*?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0,8}(么|吗|嘛|不|吧))', '时间段:None']</t>
  </si>
  <si>
    <t>谢经理，能耽误您两分钟吗？</t>
  </si>
  <si>
    <t>['确认身份:谢经理,', '方不方便:耽误您{{时间段}}吗', '时间段:00:02:00']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</si>
  <si>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'方不方便:^((打扰|耽误|占用|借用|麻烦)((?!(，|,|。|\\.)).)*(么|吗|嘛|？))', '时间段:None']</t>
  </si>
  <si>
    <t>您好，李女士，对吧？</t>
  </si>
  <si>
    <t>您好，李女士吗？很高兴跟您通话</t>
  </si>
  <si>
    <t>['确认身份:李女士吗']</t>
  </si>
  <si>
    <t>李姐你好</t>
  </si>
  <si>
    <t>['确认身份:李姐你好']</t>
  </si>
  <si>
    <t>另约时间</t>
  </si>
  <si>
    <t>过会儿可以吗</t>
  </si>
  <si>
    <t>看不出是另约</t>
  </si>
  <si>
    <t>['是否是时间:过会']</t>
  </si>
  <si>
    <t>['是否是时间:^(待会|过会)']</t>
  </si>
  <si>
    <t>刘总，您好</t>
  </si>
  <si>
    <t>['确认身份:刘总,您好']</t>
  </si>
  <si>
    <t>您好，请问您是陈经理吗？</t>
  </si>
  <si>
    <t>['确认身份:是陈经理吗?']</t>
  </si>
  <si>
    <t>早上好，是陈经理对吗？</t>
  </si>
  <si>
    <t>['确认身份:是陈经理对吗?', '是否是时间:{{时间点}}好', '时间点:早上']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</si>
  <si>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'是否是时间:^((\\{\\{时间点}}|\\{\\{时间段}})((?!(。|还是|和|或|\\.)).)*(方便|好|合适|适合|行|可以|能|介意|能|有安排))', '时间点:None']</t>
  </si>
  <si>
    <t>王经理，早上好！</t>
  </si>
  <si>
    <t>['确认身份:王经理,', '是否是时间:{{时间点}}好', '时间点:早上']</t>
  </si>
  <si>
    <t>应无是否是时间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</si>
  <si>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'是否是时间:^((\\{\\{时间点}}|\\{\\{时间段}})((?!(。|还是|和|或|\\.)).)*(方便|好|合适|适合|行|可以|能|介意|能|有安排))', '时间点:None']</t>
  </si>
  <si>
    <t>您好，请问您是李女士吗？</t>
  </si>
  <si>
    <t>您好，请问这个号码是李女士的吗？</t>
  </si>
  <si>
    <t>您好，请问这是李女士的电话吗？</t>
  </si>
  <si>
    <t>您好，您是李女士吗？</t>
  </si>
  <si>
    <t>['确认身份:您好,您是李女士吗']</t>
  </si>
  <si>
    <t>['确认身份:^((您好|早上好|下午好|上午好|你好)(,|，)您是.*?(吗|不|吧|\\?|？))']</t>
  </si>
  <si>
    <t>您好，是李女士吗？</t>
  </si>
  <si>
    <t>请问您是李女士吗？</t>
  </si>
  <si>
    <t>请问是李女士吗？</t>
  </si>
  <si>
    <t>请问这是李女士的电话吗？</t>
  </si>
  <si>
    <t>请问这是李女士的电话号码吗？</t>
  </si>
  <si>
    <t>['确认身份:是李女士的电话号码吗?']</t>
  </si>
  <si>
    <t>您好，请问您是章先生/女士吗？</t>
  </si>
  <si>
    <t>['确认身份:是章先生/女士吗?']</t>
  </si>
  <si>
    <t>章先生/女士您好，这个电话号就是您的吗？</t>
  </si>
  <si>
    <t>['确认身份:章先生/女士您好']</t>
  </si>
  <si>
    <t>很冒昧的打扰您，请问您是章先生/女士吗？</t>
  </si>
  <si>
    <t>应无方不方便</t>
  </si>
  <si>
    <t>您好，是章先生/女士吗？</t>
  </si>
  <si>
    <t>是章女士吗？</t>
  </si>
  <si>
    <t>['确认身份:是章女士吗?']</t>
  </si>
  <si>
    <t>张女士吗？</t>
  </si>
  <si>
    <t>['确认身份:张女士吗']</t>
  </si>
  <si>
    <t>打扰了，是王先生吗？</t>
  </si>
  <si>
    <t>['确认身份:是王先生吗?']</t>
  </si>
  <si>
    <t>请问这个是宋小姐的电话号码吗？</t>
  </si>
  <si>
    <t>['确认身份:是宋小姐的电话号码吗?']</t>
  </si>
  <si>
    <t>您好，打扰您了，请问下您是王老师吗？</t>
  </si>
  <si>
    <t>['确认身份:是王老师吗?']</t>
  </si>
  <si>
    <t>你好，您是赵哥吧？</t>
  </si>
  <si>
    <t>['确认身份:你好,您是赵哥吧']</t>
  </si>
  <si>
    <t>哈喽，这是刘姐的电话吧？</t>
  </si>
  <si>
    <t>['确认身份:是刘姐的电话吧?']</t>
  </si>
  <si>
    <t>您好打扰啦，钱小姐在吗？</t>
  </si>
  <si>
    <t>['确认身份:姐在吗']</t>
  </si>
  <si>
    <t>['确认身份:^((女士|先生|老师|医生|博士|总|姐|哥).{0,6}(？|么|吗|不|吧))']</t>
  </si>
  <si>
    <t>请问下是陈哥的手机吧？</t>
  </si>
  <si>
    <t>['确认身份:是陈哥的手机吧?']</t>
  </si>
  <si>
    <t>谢女士您好，打扰您了。</t>
  </si>
  <si>
    <t>['确认身份:谢女士您好,打扰']</t>
  </si>
  <si>
    <t>应无结束通话</t>
  </si>
  <si>
    <t>哈喽您好，孙先生吧？</t>
  </si>
  <si>
    <t>['确认身份:孙先生吧']</t>
  </si>
  <si>
    <t>不好意思，您是周老吧？</t>
  </si>
  <si>
    <t>['确认身份:是周老吧?']</t>
  </si>
  <si>
    <t>您好，打扰您，李女士的电话吗？</t>
  </si>
  <si>
    <t>['确认身份:女士的电话吗']</t>
  </si>
  <si>
    <t>女士您好，您是李女士吧?</t>
  </si>
  <si>
    <t>['确认身份:您好,您是李女士吧']</t>
  </si>
  <si>
    <t>您好，李女士在吗?</t>
  </si>
  <si>
    <t>是否是地点</t>
  </si>
  <si>
    <t>我开车过去接您来我公司吧？</t>
  </si>
  <si>
    <t>['地点:公司', '是否是地点:接您来我{{地点}}']</t>
  </si>
  <si>
    <t>['地点:公司', '复述确认:接您来我{{地点}}']</t>
  </si>
  <si>
    <t>['地点:None', '复述确认:^(接您(来|到)((?!(。|还是|和|或|\\.)).)*\\{\\{地点}})']</t>
  </si>
  <si>
    <t>李女士您好，方便和您聊一下吗？</t>
  </si>
  <si>
    <t>您好，找一下李女士方便吗？</t>
  </si>
  <si>
    <t>['确认身份:女士方便吗', '方不方便:方便吗']</t>
  </si>
  <si>
    <t>['确认身份:^((女士|先生|老师|医生|博士|总|姐|哥).{0,6}(？|么|吗|不|吧))', '方不方便:^((忙|方便).{0,3}(么|吗|嘛|？))']</t>
  </si>
  <si>
    <t>李女士您好，请问这是您的手机吗？</t>
  </si>
  <si>
    <t>您好，请问是王先生吗</t>
  </si>
  <si>
    <t>['确认身份:是王先生吗']</t>
  </si>
  <si>
    <t>您好，请问您是XXX女士吗</t>
  </si>
  <si>
    <t>['确认身份:女士吗']</t>
  </si>
  <si>
    <t>您好，请问您是刘太太吗</t>
  </si>
  <si>
    <t>['确认身份:是刘太太吗']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</si>
  <si>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0,5}(么|嘛|吗|不|没|吧))']</t>
  </si>
  <si>
    <t>您好，请问您是XXX集团的王总吗？</t>
  </si>
  <si>
    <t>['确认身份:是XXX集团的王总吗']</t>
  </si>
  <si>
    <t>您好，请问接电话的是李女士吗</t>
  </si>
  <si>
    <t>您好，您是XXX对吧</t>
  </si>
  <si>
    <t>['确认身份:您好,您是XXX对吧']</t>
  </si>
  <si>
    <t>XXX就不匹配了</t>
  </si>
  <si>
    <t>您好，是XXX女士吗</t>
  </si>
  <si>
    <t>请问这是李小丽的电话吗？</t>
  </si>
  <si>
    <t>['确认身份:是李小丽的电话吗?']</t>
  </si>
  <si>
    <t>请问这是不是李小丽的电话？</t>
  </si>
  <si>
    <t>['确认身份:是不是李小丽的电话?']</t>
  </si>
  <si>
    <t>请问是不是李小丽女士？</t>
  </si>
  <si>
    <t>['确认身份:是不是李小丽女士?']</t>
  </si>
  <si>
    <t>接电话的是李小丽女士吗？</t>
  </si>
  <si>
    <t>['确认身份:是李小丽女士吗?']</t>
  </si>
  <si>
    <t>方便找一下李小丽女士吗？</t>
  </si>
  <si>
    <t>您好，您是张先生吗</t>
  </si>
  <si>
    <t>['确认身份:您好,您是张先生吗']</t>
  </si>
  <si>
    <t>这里是张先生家吗</t>
  </si>
  <si>
    <t>['地点:家', '确认身份:是张先生{{地点}}吗']</t>
  </si>
  <si>
    <t>['地点:None', '确认身份:^((是|是不是).*?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0,8}(么|吗|嘛|不|吧))']</t>
  </si>
  <si>
    <t>请问是王小姐吗</t>
  </si>
  <si>
    <t>['确认身份:是王小姐吗']</t>
  </si>
  <si>
    <t>王先生您好</t>
  </si>
  <si>
    <t>['确认身份:王先生您好']</t>
  </si>
  <si>
    <t>是XX公司的王总吗,久仰久仰</t>
  </si>
  <si>
    <t>['地点:公司', '确认身份:是XX{{地点}}的王总吗']</t>
  </si>
  <si>
    <t>您是戴医生吧?</t>
  </si>
  <si>
    <t>['确认身份:是戴医生吧?']</t>
  </si>
  <si>
    <t>冒昧的问一下,您是王先生吗?</t>
  </si>
  <si>
    <t>是周先生？</t>
  </si>
  <si>
    <t>['确认身份:是周先生?']</t>
  </si>
  <si>
    <t>是周先生吗</t>
  </si>
  <si>
    <t>['确认身份:是周先生吗']</t>
  </si>
  <si>
    <t>周先生是你吗</t>
  </si>
  <si>
    <t>['确认身份:先生是你吗']</t>
  </si>
  <si>
    <t>复述确认</t>
  </si>
  <si>
    <t>行，我给您重复一下，23号也就是这周三咱们在我公司见面。</t>
  </si>
  <si>
    <t>['地点:公司', '是否是时间:行,我给您重复一下,{{时间点}}也就是这{{时间点}}', '时间点:0000-00-23', '邀约见面:见面', '复述确认:{{时间点}}也就是这{{时间点}}咱们在我{{地点}}见', '是否是地点:在我{{地点}}']</t>
  </si>
  <si>
    <t>['地点:公司', '是否是时间:行,我给您重复一下,{{时间点}}也就是这{{时间点}}', '时间点:0000-00-23', '邀约见面:见面', '是否是地点:在我{{地点}}']</t>
  </si>
  <si>
    <t>['地点:None', '是否是时间:^((方便|好|合适|适合|行|可以|能|介意|能)((?!(。|还是|和|或|\\.)).)*\\{\\{时间点}})', '时间点:None', '邀约见面:^((面聊|面对面|面谈|拜访|拜见|出来|顺便看看|顺便来看看|串门|当面|见面|见一面|见一下|见个面|上门|碰面|碰个面|碰一面|碰个头|碰头))', '是否是地点:^((到|在)((?!(。|上一|报名表|还是|和|或|不方便|\\.)).)*\\{\\{地点}})']</t>
  </si>
  <si>
    <t>周先生，您好</t>
  </si>
  <si>
    <t>['确认身份:周先生,您好']</t>
  </si>
  <si>
    <t>老周？</t>
  </si>
  <si>
    <t>[]</t>
  </si>
  <si>
    <t>老周吗</t>
  </si>
  <si>
    <t>['确认身份:老周吗']</t>
  </si>
  <si>
    <t>['确认身份:^((小|老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么|吗|嘛|吧))']</t>
  </si>
  <si>
    <t>裴总监，可以占用您几分钟，让我对我们新近推出的保险产品做个简单介绍吗？</t>
  </si>
  <si>
    <t>['确认身份:裴总监,', '提出介绍人:总监,可以占用您几分钟,让我对我们新近推出的保险产品做个简单介绍']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</si>
  <si>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'提出介绍人:^((女士|先生|老师|医生|博士|总|姐|哥|经理|同学|邻居|团友|战友|朋友|同事|上级|学长|老板|太太|先生|姑姑|姑父|姨|舅).*(建议|让|叮嘱)我.*(聊|讲|介绍|说))']</t>
  </si>
  <si>
    <t>自我介绍</t>
  </si>
  <si>
    <t>我是平安保险的保险经理小金。</t>
  </si>
  <si>
    <t>['自我介绍:我是平安保险的保险经理小金']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</si>
  <si>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]</t>
  </si>
  <si>
    <t>我先自我介绍一下，我是平安保险的保险顾问小金</t>
  </si>
  <si>
    <t>['自我介绍:我是平安保险的保险顾问小金']</t>
  </si>
  <si>
    <t>那就麻烦您周二在家等我了</t>
  </si>
  <si>
    <t>['地点:家', '方不方便:麻烦您', '异议_方便:就麻烦', '时间点:周2', '复述确认:那就麻烦您{{时间点}}在{{地点}}', '是否是地点:在{{地点}}']</t>
  </si>
  <si>
    <t>有方便的意思吗？</t>
  </si>
  <si>
    <t>['地点:家', '异议_方便:就麻烦', '时间点:周2', '复述确认:那就麻烦您{{时间点}}在{{地点}}', '是否是地点:在{{地点}}']</t>
  </si>
  <si>
    <t>['地点:None', '异议_方便:^((只|就).*(打扰|耽误|占用|麻烦|清|明))', '时间点:None', '复述确认:^(那((?!(还是|和|或|。|\\.)).)*在((?!(还是|和|或|。|\\.)).)*\\{\\{地点}})', '是否是地点:^((到|在)((?!(。|上一|报名表|还是|和|或|不方便|\\.)).)*\\{\\{地点}})']</t>
  </si>
  <si>
    <t>周先生在家吗</t>
  </si>
  <si>
    <t>['地点:家', '确认身份:周先生', '是否是地点:在{{地点}}']</t>
  </si>
  <si>
    <t>['地点:家', '是否是地点:在{{地点}}']</t>
  </si>
  <si>
    <t>['地点:None', '是否是地点:^((到|在)((?!(。|上一|报名表|还是|和|或|不方便|\\.)).)*\\{\\{地点}})']</t>
  </si>
  <si>
    <t>先介绍一下我自己，我是一名保险顾问，您可以叫我小刘</t>
  </si>
  <si>
    <t>['自我介绍:我是一名保险顾问,您可以叫我小刘']</t>
  </si>
  <si>
    <t>请允许我介绍一下我自己，我是保险顾问小刘</t>
  </si>
  <si>
    <t>['自我介绍:我是保险顾问小刘']</t>
  </si>
  <si>
    <t>我是来自平安保险的小金</t>
  </si>
  <si>
    <t>['自我介绍:我是来自平安保险的小金']</t>
  </si>
  <si>
    <t>我是来自平安保险的金山，您可以叫我小金</t>
  </si>
  <si>
    <t>['自我介绍:我是来自平安保险的金山,您可以叫我小金']</t>
  </si>
  <si>
    <t>我是平安保险的销售人员，小金</t>
  </si>
  <si>
    <t>['自我介绍:我是平安保险的销售人员,小金']</t>
  </si>
  <si>
    <t>我是平安保险的代理人，金山，您可以叫我小金</t>
  </si>
  <si>
    <t>['自我介绍:我是平安保险的代理人,金山,您可以叫我小金']</t>
  </si>
  <si>
    <t>我这边是来自平安保险的保险金牌销售小金</t>
  </si>
  <si>
    <t>['自我介绍:我这边是来自平安保险的保险金牌销售']</t>
  </si>
  <si>
    <t>['自我介绍:^(我(这边|)(是|来自).{0,20}(代理人|顾问|专员|经理|保险员|工作人员|销售))']</t>
  </si>
  <si>
    <t>这里是平安保险的保险专员小王</t>
  </si>
  <si>
    <t>['自我介绍:专员小王']</t>
  </si>
  <si>
    <t>['自我介绍:^((代理人|顾问|专员|经理|保险员|销售)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]</t>
  </si>
  <si>
    <t>我是小王，来自平安保险，现任保险专员</t>
  </si>
  <si>
    <t>['自我介绍:我是小王,来自平安保险,现任保险专员']</t>
  </si>
  <si>
    <t>我是您的保险专员小王</t>
  </si>
  <si>
    <t>['自我介绍:我是您的保险专员小王']</t>
  </si>
  <si>
    <t>您的保险专员小王为您服务</t>
  </si>
  <si>
    <t>我姓王来自平安保险</t>
  </si>
  <si>
    <t>['自我介绍:我姓王']</t>
  </si>
  <si>
    <t>['自我介绍:^(我(是|叫|姓)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]</t>
  </si>
  <si>
    <t>我是泰康保险的私人保险顾问小李。</t>
  </si>
  <si>
    <t>['自我介绍:我是泰康保险的私人保险顾问小李']</t>
  </si>
  <si>
    <t>我是泰康保险的私人保险顾问李伟，您可以叫我小李。</t>
  </si>
  <si>
    <t>['自我介绍:我是泰康保险的私人保险顾问李伟,您可以叫我小李']</t>
  </si>
  <si>
    <t>张总，您好，我是泰康保险的保险代理人小王。</t>
  </si>
  <si>
    <t>['自我介绍:我是泰康保险的保险代理人小王', '确认身份:张总,您好']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</si>
  <si>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0,10}(你好|您好))']</t>
  </si>
  <si>
    <t>吕先生，泰康保险的代理人小王，能耽误您几分钟吗？</t>
  </si>
  <si>
    <t>['自我介绍:代理人小王', '确认身份:吕先生,', '方不方便:耽误您几分钟吗']</t>
  </si>
  <si>
    <t>['自我介绍:^((代理人|顾问|专员|经理|保险员|销售)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'方不方便:^((打扰|耽误|占用|借用|麻烦)((?!(，|,|。|\\.)).)*(么|吗|嘛|？))']</t>
  </si>
  <si>
    <t>刘医生您好，我是泰康保险的谢树林，您叫我小谢吧。</t>
  </si>
  <si>
    <t>['自我介绍:我是泰康保险的谢树林,您叫我小谢', '确认身份:刘医生您好']</t>
  </si>
  <si>
    <t>我们是平安保险的，我姓金</t>
  </si>
  <si>
    <t>['自我介绍:我姓金']</t>
  </si>
  <si>
    <t>我是泰康人寿的专员，我叫张三。</t>
  </si>
  <si>
    <t>['自我介绍:我是泰康人寿的专员,我叫张']</t>
  </si>
  <si>
    <t>我是张三，您叫我小张就好</t>
  </si>
  <si>
    <t>['自我介绍:我是张三,您叫我小张', '确认身份:是张三,您叫我小张就好']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</si>
  <si>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]</t>
  </si>
  <si>
    <t>请允许我介绍一下自己，我是平安的小张。</t>
  </si>
  <si>
    <t>['自我介绍:我是平安的小张']</t>
  </si>
  <si>
    <t>我是张宇，张飞的张，您可以叫我小张</t>
  </si>
  <si>
    <t>['自我介绍:我是张宇,张飞的张,您可以叫我小张', '确认身份:是张宇,张飞的张,您可以']</t>
  </si>
  <si>
    <t>我是平安保险的业务员小金。</t>
  </si>
  <si>
    <t>['自我介绍:我是平安保险的业务员小金']</t>
  </si>
  <si>
    <t>我是平安保险的业务经理小金。</t>
  </si>
  <si>
    <t>['自我介绍:我是平安保险的业务经理小金']</t>
  </si>
  <si>
    <t>我是平安保险的小金。</t>
  </si>
  <si>
    <t>['自我介绍:我是平安保险的小金']</t>
  </si>
  <si>
    <t>我是小金，平安保险的那个小金。</t>
  </si>
  <si>
    <t>['自我介绍:我是小金,平安保险的那个小金']</t>
  </si>
  <si>
    <t>我是泰康人寿的销售经理刘阳。</t>
  </si>
  <si>
    <t>['自我介绍:我是泰康人寿的销售经理刘阳']</t>
  </si>
  <si>
    <t>我是泰康人寿的业务员刘阳，您可以叫我小刘。</t>
  </si>
  <si>
    <t>['自我介绍:我是泰康人寿的业务员刘阳,您可以叫我小刘']</t>
  </si>
  <si>
    <t>我是泰康人寿的寿险顾问刘阳，可以和您聊聊吗？</t>
  </si>
  <si>
    <t>['自我介绍:我是泰康人寿的寿险顾问刘阳,可以和']</t>
  </si>
  <si>
    <t>李先生您好，我是平安产险的销售代表小刘。</t>
  </si>
  <si>
    <t>['自我介绍:我是平安产险的销售代表小刘', '确认身份:李先生您好']</t>
  </si>
  <si>
    <t>我这边是泰康人寿的保险员小陈。</t>
  </si>
  <si>
    <t>['自我介绍:我这边是泰康人寿的保险员']</t>
  </si>
  <si>
    <t>我叫周永，是平安保险的业务员，您可以叫我小周。</t>
  </si>
  <si>
    <t>['自我介绍:我叫周']</t>
  </si>
  <si>
    <t>刘姐我是安邦保险的，你应该听说过吧？</t>
  </si>
  <si>
    <t>['自我介绍:我是安', '确认身份:是安邦保险的,你应该听说']</t>
  </si>
  <si>
    <t>['自我介绍:^(我(是|叫|姓)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]</t>
  </si>
  <si>
    <t>赵哥知道太平洋保险吧？我是那边的业务员小董。</t>
  </si>
  <si>
    <t>['自我介绍:我是那边的业务员小董', '提出介绍人:哥知道']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</si>
  <si>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'提出介绍人:^((女士|先生|老师|医生|博士|总|姐|哥|经理|同学|邻居|团友|战友|朋友|同事|上级|学长|老板|太太|先生|姑姑|姑父|姨|舅|他|将|把).{0,5}(说您|介绍|告诉我|推荐|知道|的朋友|提过|说过))']</t>
  </si>
  <si>
    <t>有个保险公司叫大都市保险，我在那边当营销员，您叫我小赵吧。</t>
  </si>
  <si>
    <t>['自我介绍:叫我', '地点:公司', '确认身份:小赵吧']</t>
  </si>
  <si>
    <t>['自我介绍:^((我的名字|我名叫|我名是|叫我|称呼我))', '地点:None', '确认身份:^((小|老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么|吗|嘛|吧))']</t>
  </si>
  <si>
    <t>我是保险经理小金，平安保险的</t>
  </si>
  <si>
    <t>['自我介绍:我是保险经理小金,平安']</t>
  </si>
  <si>
    <t>我是保险经理小金，现在在平安保险任职</t>
  </si>
  <si>
    <t>['自我介绍:我是保险经理小金,现在在平安保险任']</t>
  </si>
  <si>
    <t>我是您的保险经理小金，平安保险的</t>
  </si>
  <si>
    <t>['自我介绍:我是您的保险经理小金,平安']</t>
  </si>
  <si>
    <t>平安保险经理小金，向您致意</t>
  </si>
  <si>
    <t>['自我介绍:经理小金']</t>
  </si>
  <si>
    <t>平安保险的保险经理小金，为您服务</t>
  </si>
  <si>
    <t>我是平安保险的业务人员小金</t>
  </si>
  <si>
    <t>['自我介绍:我是平安保险的业务人员小金']</t>
  </si>
  <si>
    <t>我是来自平安保险的一名工作人员</t>
  </si>
  <si>
    <t>['自我介绍:我是来自平安保险的一名工作人员']</t>
  </si>
  <si>
    <t>我是平安保险的推销员</t>
  </si>
  <si>
    <t>['自我介绍:我是平安']</t>
  </si>
  <si>
    <t>我是平安保险的李小明</t>
  </si>
  <si>
    <t>['自我介绍:我是平安保险的李']</t>
  </si>
  <si>
    <t>我是平安保险的代理人李小明</t>
  </si>
  <si>
    <t>['自我介绍:我是平安保险的代理人李']</t>
  </si>
  <si>
    <t>您好，我是平安人寿的保险代理人</t>
  </si>
  <si>
    <t>['自我介绍:我是平安人寿的保险代理人']</t>
  </si>
  <si>
    <t>我是一位保险代理人，来自泰康人寿</t>
  </si>
  <si>
    <t>['自我介绍:我是一位保险代理人,来自泰康人寿']</t>
  </si>
  <si>
    <t>我来自泰康人寿，是一位保险代理人</t>
  </si>
  <si>
    <t>['自我介绍:我来自泰康人寿,是一位保险代理人']</t>
  </si>
  <si>
    <t>我叫李小明，来自泰康公司，是泰康的保险代理人</t>
  </si>
  <si>
    <t>['自我介绍:我叫李', '地点:公司']</t>
  </si>
  <si>
    <t>['自我介绍:^(我(是|叫|姓)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'地点:None']</t>
  </si>
  <si>
    <t>我是泰康的保险代理人，您叫我小李就行</t>
  </si>
  <si>
    <t>['自我介绍:我是泰康的保险代理人,您叫我小李']</t>
  </si>
  <si>
    <t>我是泰康的代理人，叫做李小明</t>
  </si>
  <si>
    <t>['自我介绍:我是泰康的代理人,叫做李']</t>
  </si>
  <si>
    <t>我是小张啊</t>
  </si>
  <si>
    <t>['自我介绍:我是小张']</t>
  </si>
  <si>
    <t>我是泰康保险的金牌顾问</t>
  </si>
  <si>
    <t>['自我介绍:我是泰康保险的金牌顾问']</t>
  </si>
  <si>
    <t>我是您的老朋友老王啊，还记得我不？</t>
  </si>
  <si>
    <t>['自我介绍:我是您的老朋友老王']</t>
  </si>
  <si>
    <t>我是平安保险的小王</t>
  </si>
  <si>
    <t>['自我介绍:我是平安保险的小王']</t>
  </si>
  <si>
    <t>很高兴为您介绍平安保险,我是业务员小王</t>
  </si>
  <si>
    <t>['自我介绍:我是业务员小王']</t>
  </si>
  <si>
    <t>欢迎您了解平安保险,我是平安的业务员,将竭诚为您服务</t>
  </si>
  <si>
    <t>我叫周某某</t>
  </si>
  <si>
    <t>我姓周</t>
  </si>
  <si>
    <t>['自我介绍:我姓周']</t>
  </si>
  <si>
    <t>我的名字是周</t>
  </si>
  <si>
    <t>['自我介绍:我的名字']</t>
  </si>
  <si>
    <t>['自我介绍:^((我的名字|我名叫|我名是|叫我|称呼我))']</t>
  </si>
  <si>
    <t>自我介绍一下，我是某某某</t>
  </si>
  <si>
    <t>['自我介绍:我是某某某', '确认身份:是某某某']</t>
  </si>
  <si>
    <t>你可以称呼我周某</t>
  </si>
  <si>
    <t>['自我介绍:称呼我']</t>
  </si>
  <si>
    <t>你可以叫我周某</t>
  </si>
  <si>
    <t>['自我介绍:叫我']</t>
  </si>
  <si>
    <t>我名叫周某</t>
  </si>
  <si>
    <t>['自我介绍:我名叫']</t>
  </si>
  <si>
    <t>我名是周某</t>
  </si>
  <si>
    <t>['自我介绍:我名是']</t>
  </si>
  <si>
    <t>我是周会全</t>
  </si>
  <si>
    <t>['自我介绍:我是周会全', '确认身份:是周会全']</t>
  </si>
  <si>
    <t>邀约见面</t>
  </si>
  <si>
    <t>所以我想约您见面详细给您介绍一下这次的活动和相关产品，可以吗？</t>
  </si>
  <si>
    <t>['邀约见面:想约您见']</t>
  </si>
  <si>
    <t>['邀约见面:^((想|能)(跟|和|约)(你|您)(见|约|认识|交流|聊一聊|聊一下))']</t>
  </si>
  <si>
    <t>见面聊一聊</t>
  </si>
  <si>
    <t>['邀约见面:见面']</t>
  </si>
  <si>
    <t>['邀约见面:^((面聊|面对面|面谈|拜访|拜见|出来|顺便看看|顺便来看看|串门|当面|见面|见一面|见一下|见个面|上门|碰面|碰个面|碰一面|碰个头|碰头))']</t>
  </si>
  <si>
    <t>想约您当面聊一下关于这次活动及公司的产品</t>
  </si>
  <si>
    <t>['地点:公司', '邀约见面:当面']</t>
  </si>
  <si>
    <t>['地点:None', '邀约见面:^((面聊|面对面|面谈|拜访|拜见|出来|顺便看看|顺便来看看|串门|当面|见面|见一面|见一下|见个面|上门|碰面|碰个面|碰一面|碰个头|碰头))']</t>
  </si>
  <si>
    <t>想跟您介绍一下我们的活动及产品，当面说会比较好</t>
  </si>
  <si>
    <t>['邀约见面:当面']</t>
  </si>
  <si>
    <t>想跟您介绍一下我们的活动及产品，不知您是否赏脸我们见一面</t>
  </si>
  <si>
    <t>['邀约见面:见一面']</t>
  </si>
  <si>
    <t>想向您当面请教一些问题</t>
  </si>
  <si>
    <t>想和您见面讨论一下有关的问题</t>
  </si>
  <si>
    <t>['邀约见面:想和您见']</t>
  </si>
  <si>
    <t>如果可以见面共同探讨那就最好了</t>
  </si>
  <si>
    <t>['邀约见面:见面', '复述确认:可以见面']</t>
  </si>
  <si>
    <t>['邀约见面:^((面聊|面对面|面谈|拜访|拜见|出来|顺便看看|顺便来看看|串门|当面|见面|见一面|见一下|见个面|上门|碰面|碰个面|碰一面|碰个头|碰头))',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</si>
  <si>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能够见面的话，就可以与您共同探讨相关的知识了</t>
  </si>
  <si>
    <t>如果能和您见一面那就太好了</t>
  </si>
  <si>
    <t>['邀约见面:能和您见']</t>
  </si>
  <si>
    <t>不知我是否有荣幸与您见一面</t>
  </si>
  <si>
    <t>['自我介绍:我是否有荣', '邀约见面:见一面']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</si>
  <si>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'邀约见面:^((面聊|面对面|面谈|拜访|拜见|出来|顺便看看|顺便来看看|串门|当面|见面|见一面|见一下|见个面|上门|碰面|碰个面|碰一面|碰个头|碰头))']</t>
  </si>
  <si>
    <t>如果能与您当面交流的话，我真的是感到非常的荣幸</t>
  </si>
  <si>
    <t>想去拜访一下您</t>
  </si>
  <si>
    <t>['邀约见面:想去拜访']</t>
  </si>
  <si>
    <t>['邀约见面:^(想((?!(。|\\.)).)*(拜访|拜见))']</t>
  </si>
  <si>
    <t>想和您见一面</t>
  </si>
  <si>
    <t>想见您一面</t>
  </si>
  <si>
    <t>['邀约见面:见您一面']</t>
  </si>
  <si>
    <t>['邀约见面:^(见(你|您)一面)']</t>
  </si>
  <si>
    <t>可以的话能去拜访一下您吗</t>
  </si>
  <si>
    <t>['邀约见面:拜访', '复述确认:可以的话能去拜访']</t>
  </si>
  <si>
    <t>可以跟您见个面吗</t>
  </si>
  <si>
    <t>['邀约见面:见个面']</t>
  </si>
  <si>
    <t>在您方便的时候能去拜访一下您吗</t>
  </si>
  <si>
    <t>['邀约见面:拜访']</t>
  </si>
  <si>
    <t>能找个地方我们见面详谈一下么</t>
  </si>
  <si>
    <t>['地点:地方', '邀约见面:见面', '是否是地点:能找个{{地点}}']</t>
  </si>
  <si>
    <t>['地点:None', '邀约见面:^((面聊|面对面|面谈|拜访|拜见|出来|顺便看看|顺便来看看|串门|当面|见面|见一面|见一下|见个面|上门|碰面|碰个面|碰一面|碰个头|碰头))', '是否是地点:^((方便|可以|能)((?!(，|,|。|还是|和|或|\\.)).)*\\{\\{地点}})']</t>
  </si>
  <si>
    <t>希望约您出来聊一聊</t>
  </si>
  <si>
    <t>['邀约见面:出来聊一聊']</t>
  </si>
  <si>
    <t>['邀约见面:^((出来)((?!(。|\\.)).)*(看看|聊一聊|聊一下))']</t>
  </si>
  <si>
    <t>希望见您一面跟您说说</t>
  </si>
  <si>
    <t>不知道您是否感兴趣出来坐一坐，我给您介绍下产品。</t>
  </si>
  <si>
    <t>['邀约见面:出来']</t>
  </si>
  <si>
    <t>您什么时间方面，我可以过去找您，咱们当面聊聊。</t>
  </si>
  <si>
    <t>['是否是时间:什么时间', '邀约见面:当面', '复述确认:可以过去找您,咱们当面']</t>
  </si>
  <si>
    <t>['是否是时间:^((几时|什么时间|什么时候))',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</si>
  <si>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清华大学离我挺近的，不如我过去，给您现场介绍介绍。</t>
  </si>
  <si>
    <t>['邀约见面:给您现场介绍介绍']</t>
  </si>
  <si>
    <t>['邀约见面:^((给|向)您((?!(。|\\.)).)*现场((?!(。|\\.)).)*介绍)']</t>
  </si>
  <si>
    <t>方不方便</t>
  </si>
  <si>
    <t>可以耽误您五六分钟吗？</t>
  </si>
  <si>
    <t>['方不方便:耽误您{{时间段}}吗', '时间段:00:11:00']</t>
  </si>
  <si>
    <t>['方不方便:^((打扰|耽误|占用|借用|麻烦)((?!(，|,|。|\\.)).)*(么|吗|嘛|？))', '时间段:None']</t>
  </si>
  <si>
    <t>能占用您几分钟的时间吗</t>
  </si>
  <si>
    <t>['方不方便:占用您几分钟的时间吗']</t>
  </si>
  <si>
    <t>['方不方便:^((打扰|耽误|占用|借用|麻烦)((?!(，|,|。|\\.)).)*(么|吗|嘛|？))']</t>
  </si>
  <si>
    <t>您现在方便通话吗</t>
  </si>
  <si>
    <t>['方不方便:方便通话吗']</t>
  </si>
  <si>
    <t>['方不方便:^((忙|方便).{0,3}(么|吗|嘛|？))']</t>
  </si>
  <si>
    <t>占用您几分钟的时间，您看您方便吗</t>
  </si>
  <si>
    <t>['方不方便:占用您几分钟的时间']</t>
  </si>
  <si>
    <t>['方不方便:^((借用|占用).{0,10}(时间|\\{\\{时间段}}))']</t>
  </si>
  <si>
    <t>您看您现在有时间吗，想占用您几分钟的时间</t>
  </si>
  <si>
    <t>['方不方便:您看您现在有时间吗']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</si>
  <si>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['方不方便:^((现在|目前|此时|此刻|您|你)(?!\\{\\{时间点}}|\\{\\{时间段}}|\\{\\{地点}}|见面|约见|见一下|见一见|待会|一会|过会|稍后|过段时间|之后).{0,5}(方便|有时间|介意|有空)(么|嘛|吗|不|吧|？))']</t>
  </si>
  <si>
    <t>不知道您现在是否方便？</t>
  </si>
  <si>
    <t>['方不方便:您现在是否方便']</t>
  </si>
  <si>
    <t>['方不方便:^((现在|目前|此时|此刻|您|你)(?!\\{\\{时间点}}|\\{\\{时间段}}|\\{\\{地点}}|见面|约见|见一下|见一见|待会|一会|过会|稍后|过段时间|之后).{0,5}(是否方便|方不方便|介不介意|有没有时间|有没有空))']</t>
  </si>
  <si>
    <t>您能给我5分钟左右么？</t>
  </si>
  <si>
    <t>['方不方便:给我{{时间段}}', '时间段:00:05:00']</t>
  </si>
  <si>
    <t>['方不方便:^(给.{0,2}(我).{0,3}\\{\\{时间段}})', '时间段:None']</t>
  </si>
  <si>
    <t>方便的话，请您给我5，6分钟好么</t>
  </si>
  <si>
    <t>['方不方便:给我5,{{时间段}}', '时间段:00:06:00', '是否是时间:{{时间段}}好']</t>
  </si>
  <si>
    <t>['方不方便:^(给.{0,2}(我).{0,3}\\{\\{时间段}})', '时间段:None', '是否是时间:^((\\{\\{时间点}}|\\{\\{时间段}})((?!(。|还是|和|或|\\.)).)*(方便|好|合适|适合|行|可以|能|介意|能|有安排))']</t>
  </si>
  <si>
    <t>现在与您通话不知是否打扰到您了？</t>
  </si>
  <si>
    <t>['方不方便:打扰到您']</t>
  </si>
  <si>
    <t>您现在方便么，我可能/大概会占用您5-6分钟，讲一下我给您打电话的用意</t>
  </si>
  <si>
    <t>['方不方便:您现在方便么', '时间段:5-6分钟']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</si>
  <si>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'时间段:None']</t>
  </si>
  <si>
    <t>抱歉打扰您了，我明天再给您打吧？</t>
  </si>
  <si>
    <t>['方不方便:打扰您', '另约时间:再给您打', '时间点:明天']</t>
  </si>
  <si>
    <t>['另约时间:再给您打', '时间点:明天']</t>
  </si>
  <si>
    <t>['另约时间:^(再打|换个时间打|再给您打|\\{\\{时间点}}联系您|\\{\\{时间点}}打给您|换个时间打给您)', '时间点:None']</t>
  </si>
  <si>
    <t>能占用一下您的宝贵时间么，5，6分钟就好</t>
  </si>
  <si>
    <t>['时间段:00:06:00', '是否是时间:{{时间段}}就好', '异议_方便:占用一下您的宝贵时间么,5,{{时间段}}就']</t>
  </si>
  <si>
    <t>['时间段:None', '是否是时间:^((\\{\\{时间点}}|\\{\\{时间段}})((?!(。|还是|和|或|\\.)).)*(方便|好|合适|适合|行|可以|能|介意|能|有安排))', '异议_方便:^((打扰|耽误|占用).*(只|就))']</t>
  </si>
  <si>
    <t>您现在方便讲电话嘛？</t>
  </si>
  <si>
    <t>['方不方便:方便讲电话嘛']</t>
  </si>
  <si>
    <t>您现在方便说话吗？</t>
  </si>
  <si>
    <t>['方不方便:方便说话吗']</t>
  </si>
  <si>
    <t>能打扰您几分钟吗？</t>
  </si>
  <si>
    <t>['方不方便:打扰您几分钟吗']</t>
  </si>
  <si>
    <t>能占用您几分钟时间嘛？</t>
  </si>
  <si>
    <t>['方不方便:占用您几分钟时间嘛']</t>
  </si>
  <si>
    <t>稍微打扰您一下可以吗？</t>
  </si>
  <si>
    <t>['方不方便:打扰您一下可以吗']</t>
  </si>
  <si>
    <t>稍微占用您一点时间可以吗</t>
  </si>
  <si>
    <t>['方不方便:占用您{{时间点}}时间可以吗', '是否是时间:{{时间点}}时间可以', '时间点:01:00:00']</t>
  </si>
  <si>
    <t>['方不方便:^((打扰|耽误|占用|借用|麻烦)((?!(，|,|。|\\.)).)*(么|吗|嘛|？))', '是否是时间:^((\\{\\{时间点}}|\\{\\{时间段}})((?!(。|还是|和|或|\\.)).)*(方便|好|合适|适合|行|可以|能|介意|能|有安排))', '时间点:None']</t>
  </si>
  <si>
    <t>您现在可以讲电话吗？</t>
  </si>
  <si>
    <t>['方不方便:可以讲电话吗']</t>
  </si>
  <si>
    <t>['方不方便:^((可|能|方便|介意).*(聊几句|电话|讲话|说话|聊一聊|谈一谈|谈谈|交谈|通话).*(么|嘛|吗|？))']</t>
  </si>
  <si>
    <t>您现在方便吗？</t>
  </si>
  <si>
    <t>['方不方便:您现在方便吗']</t>
  </si>
  <si>
    <t>方便耽误您几分钟时间嘛？</t>
  </si>
  <si>
    <t>['方不方便:耽误您几分钟时间嘛']</t>
  </si>
  <si>
    <t>打扰您一会儿可以吗？</t>
  </si>
  <si>
    <t>['方不方便:打扰您一会儿可以吗']</t>
  </si>
  <si>
    <t>占用您几分钟宝贵的时间可以吗</t>
  </si>
  <si>
    <t>['方不方便:占用您几分钟宝贵的时间可以吗']</t>
  </si>
  <si>
    <t>非常抱歉打扰您，我后续再跟您联系</t>
  </si>
  <si>
    <t>['方不方便:打扰您', '另约时间:再跟您联系']</t>
  </si>
  <si>
    <t>['另约时间:再跟您联系']</t>
  </si>
  <si>
    <t>['另约时间:^(再((?!(。|\\.)).)*(致电|来电|打电话|通话|介绍|联系|打过|拜访|约|联系|说|打给|通电话))']</t>
  </si>
  <si>
    <t>我们最近有个优惠大酬宾活动，不知道您方便了解下不？</t>
  </si>
  <si>
    <t>['利他原因:优惠', '方不方便:方便了解下不']</t>
  </si>
  <si>
    <t>['利他原因:^(甩卖|降价|优惠|促销)', '方不方便:^(方便(听|了解).{0,10}(么|嘛|吗|不|吧|？))']</t>
  </si>
  <si>
    <t>最近公司有个回馈老客户活动，您方便了解一下吗？</t>
  </si>
  <si>
    <t>['地点:公司', '方不方便:方便了解一下吗', '是否是地点:{{地点}}有个回馈老客户活动,您方便']</t>
  </si>
  <si>
    <t>['地点:None', '方不方便:^(方便(听|了解).{0,10}(么|嘛|吗|不|吧|？))', '是否是地点:^(\\{\\{地点}}((?!(。|还是|和|或|\\.)).)*(方便|好|合适|适合|行|可以|能))']</t>
  </si>
  <si>
    <t>那就先不打扰您了，明天再跟您约</t>
  </si>
  <si>
    <t>['方不方便:打扰您', '另约时间:再跟您约', '异议_方便:就先不打扰', '时间点:明天']</t>
  </si>
  <si>
    <t>['另约时间:再跟您约', '异议_方便:就先不打扰', '时间点:明天']</t>
  </si>
  <si>
    <t>['另约时间:^(再((?!(。|\\.)).)*(致电|来电|打电话|通话|介绍|联系|打过|拜访|约|联系|说|打给|通电话))', '异议_方便:^((只|就).*(打扰|耽误|占用|麻烦|清|明))', '时间点:None']</t>
  </si>
  <si>
    <t>我能占用您两分钟时间吗？</t>
  </si>
  <si>
    <t>['方不方便:占用您{{时间段}}时间吗', '时间段:00:02:00']</t>
  </si>
  <si>
    <t>能麻烦你百忙之中抽出两分钟时间给我吗？</t>
  </si>
  <si>
    <t>['方不方便:麻烦你百忙之中抽出{{时间段}}时间给我吗', '时间段:00:02:00']</t>
  </si>
  <si>
    <t>您方便说话吗？</t>
  </si>
  <si>
    <t>您好，打扰您两分钟行吗？</t>
  </si>
  <si>
    <t>['方不方便:打扰您', '时间段:00:02:00', '是否是时间:{{时间段}}行吗']</t>
  </si>
  <si>
    <t>['时间段:00:02:00', '是否是时间:{{时间段}}行吗']</t>
  </si>
  <si>
    <t>['时间段:None', '是否是时间:^(\\{\\{时间段}}((?!(。|还是|和|或|\\.)).)*行吗)']</t>
  </si>
  <si>
    <t>我们没见过面，但可以和您交谈一分钟吗？</t>
  </si>
  <si>
    <t>['方不方便:可以和您交谈{{时间段}}吗', '时间段:00:01:00']</t>
  </si>
  <si>
    <t>['方不方便:^((可|能|方便|介意).*(聊几句|电话|讲话|说话|聊一聊|谈一谈|谈谈|交谈|通话).*(么|嘛|吗|？))', '时间段:None']</t>
  </si>
  <si>
    <t>只要两分钟，有个事儿想打扰您一下。</t>
  </si>
  <si>
    <t>['方不方便:打扰您', '时间段:00:02:00', '异议_方便:只要{{时间段}},有个事儿想打扰']</t>
  </si>
  <si>
    <t>['时间段:00:02:00']</t>
  </si>
  <si>
    <t>['时间段:None']</t>
  </si>
  <si>
    <t>请问您现在方便吗？</t>
  </si>
  <si>
    <t>只占用您一点时间，请您了解一下保险可以吗？</t>
  </si>
  <si>
    <t>['异议处理_方便:只占用', '方不方便:占用您{{时间点}}时间', '是否是时间:{{时间点}}时间,请您了解一下保险可以', '时间点:01:00:00']</t>
  </si>
  <si>
    <t>['异议处理_方便:^((只|就|只想|就想)(打扰|耽误|占用))', '方不方便:^((借用|占用).{0,10}(时间|\\{\\{时间段}}))', '是否是时间:^((\\{\\{时间点}}|\\{\\{时间段}})((?!(。|还是|和|或|\\.)).)*(方便|好|合适|适合|行|可以|能|介意|能|有安排))', '时间点:None']</t>
  </si>
  <si>
    <t>可以耽误您一点时间介绍下我们的业务吗？</t>
  </si>
  <si>
    <t>['方不方便:耽误您{{时间点}}时间介绍下我们的业务吗', '是否是时间:可以耽误您{{时间点}}', '时间点:01:00:00']</t>
  </si>
  <si>
    <t>['方不方便:^((打扰|耽误|占用|借用|麻烦)((?!(，|,|。|\\.)).)*(么|吗|嘛|？))', '是否是时间:^((方便|好|合适|适合|行|可以|能|介意|能)((?!(。|还是|和|或|\\.)).)*\\{\\{时间点}})', '时间点:None']</t>
  </si>
  <si>
    <t>可以耽误您一点时间吗？</t>
  </si>
  <si>
    <t>['方不方便:耽误您{{时间点}}时间吗', '是否是时间:可以耽误您{{时间点}}', '时间点:01:00:00']</t>
  </si>
  <si>
    <t>请问您方便吗？占用您几分钟时间。</t>
  </si>
  <si>
    <t>['方不方便:您方便吗']</t>
  </si>
  <si>
    <t>请问您现在有空吗，给您介绍一下我们的业务。</t>
  </si>
  <si>
    <t>['方不方便:您现在有空吗']</t>
  </si>
  <si>
    <t>请问可以占用您一点时间给您介绍下保险吗？</t>
  </si>
  <si>
    <t>['方不方便:占用您{{时间点}}时间给您介绍下保险吗', '是否是时间:可以占用您{{时间点}}', '时间点:01:00:00']</t>
  </si>
  <si>
    <t>请问可以耽误您一会吗？</t>
  </si>
  <si>
    <t>['方不方便:耽误您一会吗']</t>
  </si>
  <si>
    <t>可以耽误您五六分钟时间吗？</t>
  </si>
  <si>
    <t>['方不方便:耽误您{{时间段}}时间吗', '时间段:00:11:00']</t>
  </si>
  <si>
    <t>可以耽误您五六分钟时间让您了解下我们的业务吗？</t>
  </si>
  <si>
    <t>['方不方便:耽误您{{时间段}}时间让您了解下我们的业务吗', '时间段:00:11:00']</t>
  </si>
  <si>
    <t>请问可以耽误您几分钟时间吗？</t>
  </si>
  <si>
    <t>['方不方便:耽误您几分钟时间吗']</t>
  </si>
  <si>
    <t>耽误您两三分钟时间您看可以吗？</t>
  </si>
  <si>
    <t>['方不方便:耽误您{{时间段}}时间您看可以吗', '时间段:00:05:00']</t>
  </si>
  <si>
    <t>只占用您几分钟的时间可以吗？</t>
  </si>
  <si>
    <t>['异议处理_方便:只占用', '方不方便:占用您几分钟的时间可以吗']</t>
  </si>
  <si>
    <t>['异议处理_方便:^((只|就|只想|就想)(打扰|耽误|占用))', '方不方便:^((打扰|耽误|占用|借用|麻烦)((?!(，|,|。|\\.)).)*(么|吗|嘛|？))']</t>
  </si>
  <si>
    <t>这个不会占用您太长时间您看可以吗？</t>
  </si>
  <si>
    <t>['方不方便:占用您太长时间您看可以吗', '异议_方便:不会占用您太']</t>
  </si>
  <si>
    <t>['方不方便:^((打扰|耽误|占用|借用|麻烦)((?!(，|,|。|\\.)).)*(么|吗|嘛|？))', '异议_方便:^(不.*(打扰|耽误|占用).*(太))']</t>
  </si>
  <si>
    <t>有个事情想跟您说一下不知您方便吗？</t>
  </si>
  <si>
    <t>不知道您能抽两三分钟的空吗？</t>
  </si>
  <si>
    <t>['方不方便:抽{{时间段}}', '时间段:00:05:00']</t>
  </si>
  <si>
    <t>['方不方便:^((抽|挤).{0,5}\\{\\{时间段}})', '时间段:None']</t>
  </si>
  <si>
    <t>您好，能不能打扰您五分钟？</t>
  </si>
  <si>
    <t>['方不方便:打扰您', '时间段:00:05:00']</t>
  </si>
  <si>
    <t>['时间段:00:05:00']</t>
  </si>
  <si>
    <t>打扰您的工作几分钟，能否请您帮个忙？</t>
  </si>
  <si>
    <t>['方不方便:打扰您']</t>
  </si>
  <si>
    <t>打扰您一下</t>
  </si>
  <si>
    <t>想耽误您几分钟行吗？</t>
  </si>
  <si>
    <t>['方不方便:耽误您几分钟行吗']</t>
  </si>
  <si>
    <t>叨扰您一小会儿可以吧？</t>
  </si>
  <si>
    <t>['方不方便:叨扰您一小会']</t>
  </si>
  <si>
    <t>['方不方便:^((叨扰|打扰|用).{0,5}(一小会|时间))']</t>
  </si>
  <si>
    <t>想跟您说个事儿，占用很短的时间行吧？</t>
  </si>
  <si>
    <t>['方不方便:占用很短的时间']</t>
  </si>
  <si>
    <t>我就用非常短的时间给您说一说？</t>
  </si>
  <si>
    <t>['方不方便:就用非常短的时间']</t>
  </si>
  <si>
    <t>['方不方便:^((只|仅|就).{0,5}(时间|\\{\\{时间段}}))']</t>
  </si>
  <si>
    <t>请问可以耽误您一点时间吗？</t>
  </si>
  <si>
    <t>想和您快速沟通一下，您时间方便吗？</t>
  </si>
  <si>
    <t>['方不方便:您时间方便吗']</t>
  </si>
  <si>
    <t>您现在方便吗?打扰您一下</t>
  </si>
  <si>
    <t>可以打扰您一小会吗?</t>
  </si>
  <si>
    <t>['方不方便:打扰您一小会吗']</t>
  </si>
  <si>
    <t>和您聊一下您的保险福利，请问您时间可以吗？</t>
  </si>
  <si>
    <t>['方不方便:时间可以']</t>
  </si>
  <si>
    <t>['方不方便:^(时间.{0,3}(方便|可以|允许))']</t>
  </si>
  <si>
    <t>您现在方便聊聊吗？</t>
  </si>
  <si>
    <t>['方不方便:方便聊聊吗']</t>
  </si>
  <si>
    <t>我就打扰您一小会，可以吗?</t>
  </si>
  <si>
    <t>['异议处理_方便:就打扰', '方不方便:打扰您一小会']</t>
  </si>
  <si>
    <t>['异议处理_方便:^((只|就|只想|就想)(打扰|耽误|占用))', '方不方便:^((叨扰|打扰|用).{0,5}(一小会|时间))']</t>
  </si>
  <si>
    <t>您有几分钟时间分给我吗？</t>
  </si>
  <si>
    <t>打扰您几分钟时间可以吗?</t>
  </si>
  <si>
    <t>['方不方便:打扰您几分钟时间可以吗']</t>
  </si>
  <si>
    <t>可以耽误您几分钟吗</t>
  </si>
  <si>
    <t>['方不方便:耽误您几分钟吗']</t>
  </si>
  <si>
    <t>您现在方便接电话吗</t>
  </si>
  <si>
    <t>['方不方便:方便接电话吗']</t>
  </si>
  <si>
    <t>您现在方便吗</t>
  </si>
  <si>
    <t>您现在方便接听吗</t>
  </si>
  <si>
    <t>['方不方便:方便接听吗']</t>
  </si>
  <si>
    <t>方便听我说几句吗</t>
  </si>
  <si>
    <t>['方不方便:方便听我说几句吗']</t>
  </si>
  <si>
    <t>['方不方便:^(方便(听|了解).{0,10}(么|嘛|吗|不|吧|？))']</t>
  </si>
  <si>
    <t>您现在有时间吗</t>
  </si>
  <si>
    <t>['方不方便:您现在有时间吗']</t>
  </si>
  <si>
    <t>方便接个电话吗？</t>
  </si>
  <si>
    <t>['方不方便:方便接个电话吗']</t>
  </si>
  <si>
    <t>现在方便接电话吗？</t>
  </si>
  <si>
    <t>现在打扰一下可以吗？</t>
  </si>
  <si>
    <t>['方不方便:打扰一下可以吗']</t>
  </si>
  <si>
    <t>对不起耽误您时间了，我下周再打给您。</t>
  </si>
  <si>
    <t>['方不方便:耽误您', '另约时间:再打给', '时间段:下周']</t>
  </si>
  <si>
    <t>['另约时间:再打给', '时间段:下周']</t>
  </si>
  <si>
    <t>['另约时间:^(再((?!(。|\\.)).)*(致电|来电|打电话|通话|介绍|联系|打过|拜访|约|联系|说|打给|通电话))', '时间段:None']</t>
  </si>
  <si>
    <t>能否耽误您两分钟，问您几个简单的问题？</t>
  </si>
  <si>
    <t>['方不方便:耽误您', '时间段:00:02:00']</t>
  </si>
  <si>
    <t>我能耽误您5，6分钟，介绍一下我打电话的用意。</t>
  </si>
  <si>
    <t>['方不方便:耽误您', '时间段:00:06:00']</t>
  </si>
  <si>
    <t>['时间段:00:06:00']</t>
  </si>
  <si>
    <t>能耽误您几分钟吗？</t>
  </si>
  <si>
    <t>耽误您一小会行吗</t>
  </si>
  <si>
    <t>['方不方便:耽误您一小会行吗']</t>
  </si>
  <si>
    <t>打扰您一下方便不</t>
  </si>
  <si>
    <t>['方不方便:您一下方便不']</t>
  </si>
  <si>
    <t>能给我几分钟时间吗</t>
  </si>
  <si>
    <t>下面我将花三分钟介绍一下我们的产品,可以吗?</t>
  </si>
  <si>
    <t>['方不方便:花{{时间段}}介绍一下我们的产品,可以', '时间段:00:03:00']</t>
  </si>
  <si>
    <t>['方不方便:^((花|用)(\\{\\{时间段}}).{0,15}(可以|行))', '时间段:None']</t>
  </si>
  <si>
    <t>您现在方便讲话吗?</t>
  </si>
  <si>
    <t>['方不方便:方便讲话吗']</t>
  </si>
  <si>
    <t>您方便和我聊一聊关于保险的话题吗?</t>
  </si>
  <si>
    <t>['方不方便:方便和我聊一聊关于保险的话题吗']</t>
  </si>
  <si>
    <t>您现在忙吗?</t>
  </si>
  <si>
    <t>['方不方便:忙吗']</t>
  </si>
  <si>
    <t>占用你两分钟可以吗</t>
  </si>
  <si>
    <t>['方不方便:{{时间段}}可以吗', '时间段:00:02:00']</t>
  </si>
  <si>
    <t>['方不方便:^((\\{\\{时间段}}).{0,10}(可以|行)(么|嘛|吗|不|吧|？))', '时间段:None']</t>
  </si>
  <si>
    <t>打扰您两分钟可以吗</t>
  </si>
  <si>
    <t>有没有时间现在</t>
  </si>
  <si>
    <t>['方不方便:有没有时间现在']</t>
  </si>
  <si>
    <t>['方不方便:^((是否方便|方不方便|介不介意|有没有时间)(现在|目前|此时|此刻))']</t>
  </si>
  <si>
    <t>介不介意我占用您一会儿时间</t>
  </si>
  <si>
    <t>['方不方便:占用您一会儿时间']</t>
  </si>
  <si>
    <t>想借用您5分钟，跟您说点事</t>
  </si>
  <si>
    <t>['方不方便:借用您', '时间段:00:05:00']</t>
  </si>
  <si>
    <t>那我就换一个时间再与您交流，您看您什么时间有空？</t>
  </si>
  <si>
    <t>['方不方便:就换一个时间', '另约时间:换一个时间再与您交流', '是否是时间:什么时间']</t>
  </si>
  <si>
    <t>['异议_时间:换一个时间再与您交流,您看您什么时间有空?', '方不方便:就换一个时间', '是否是时间:什么时间']</t>
  </si>
  <si>
    <t>['异议_时间:^((换|改).{0,3}(时间|\\{\\{时间点}}|\\{\\{时间段}}).*(时间|\\{\\{时间点}}|\\{\\{时间段}}).{0,5}(怎么样|如何|咋样|\\?))', '方不方便:^((只|仅|就).{0,5}(时间|\\{\\{时间段}}))', '是否是时间:^((几时|什么时间|什么时候))']</t>
  </si>
  <si>
    <t>占用您一会儿时间可以吗</t>
  </si>
  <si>
    <t>['方不方便:占用您一会儿时间可以吗']</t>
  </si>
  <si>
    <t>现在接电话方便吗</t>
  </si>
  <si>
    <t>['方不方便:现在接电话方便吗']</t>
  </si>
  <si>
    <t>提出介绍人</t>
  </si>
  <si>
    <t>我是您的前同事王先生介绍的。</t>
  </si>
  <si>
    <t>['自我介绍:我是您的前同事王', '提出介绍人:同事王先生介绍']</t>
  </si>
  <si>
    <t>是这样的，是您的朋友王先生将您介绍给我的</t>
  </si>
  <si>
    <t>['提出介绍人:朋友王先生将您介绍']</t>
  </si>
  <si>
    <t>['提出介绍人:^((女士|先生|老师|医生|博士|总|姐|哥|经理|同学|邻居|团友|战友|朋友|同事|上级|学长|老板|太太|先生|姑姑|姑父|姨|舅|他|将|把).{0,5}(说您|介绍|告诉我|推荐|知道|的朋友|提过|说过))']</t>
  </si>
  <si>
    <t>是王XX先生把您的联系方式给我的</t>
  </si>
  <si>
    <t>['确认身份:是王XX先生把您的联系方', '提出介绍人:先生把您的联系方式给']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</si>
  <si>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'提出介绍人:^((女士|先生|老师|医生|博士|总|姐|哥|经理|同学|邻居|团友|战友|朋友|同事|上级|学长|老板|太太|先生|姑姑|姑父|姨|舅).{0,10}(联系方式|电话|号码|手机).{0,10}(提供|给|发))']</t>
  </si>
  <si>
    <t>王先生在我这做了一个保险计划，他认为有很大的帮助，所以将你推荐给我，希望能为您提供帮助</t>
  </si>
  <si>
    <t>['利他原因:有很大的帮助,所以将你推荐给我,希望能为您提供帮助', '提出介绍人:他认为有很大的帮助,所以将你推荐给我,希望能为您']</t>
  </si>
  <si>
    <t>['利他原因:^((有|为了).*(帮助|帮扶|支持|支撑))', '提出介绍人:^((经由|从|通过|他).*(介绍|推荐|联系).*{0,5}您)']</t>
  </si>
  <si>
    <t>是您的前同事王先生把您介绍给我的</t>
  </si>
  <si>
    <t>['提出介绍人:同事王先生把您介绍']</t>
  </si>
  <si>
    <t>是您的前同事王先生把您介绍给我的，不知他是否有跟您提起</t>
  </si>
  <si>
    <t>['确认身份:是您的前同事王先生把您介绍给我的,不', '提出介绍人:同事王先生把您介绍给我的,不知他是否有跟您']</t>
  </si>
  <si>
    <t>['确认身份:^((是|是不是).*?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0,8}(么|吗|嘛|不|吧))', '提出介绍人:^((女士|先生|老师|医生|博士|总|姐|哥|经理|同学|邻居|团友|战友|朋友|同事|上级|学长|老板|太太|先生|姑姑|姑父|姨|舅).*(提|介绍|说|告诉).{0,15}您)']</t>
  </si>
  <si>
    <t>不知道您的前同事是否有跟您提起，是他把您介绍给我的</t>
  </si>
  <si>
    <t>['提出介绍人:同事是否有跟您提起,是他把您']</t>
  </si>
  <si>
    <t>['提出介绍人:^((女士|先生|老师|医生|博士|总|姐|哥|经理|同学|邻居|团友|战友|朋友|同事|上级|学长|老板|太太|先生|姑姑|姑父|姨|舅).*(提|介绍|说|告诉).{0,15}您)']</t>
  </si>
  <si>
    <t>您是不是认识王XX呢，是他把您介绍给我的</t>
  </si>
  <si>
    <t>['提出介绍人:认识王XX呢,是他把您介绍']</t>
  </si>
  <si>
    <t>['提出介绍人:^((记得|认识).{0,5}(老|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0,20}(推荐|介绍))']</t>
  </si>
  <si>
    <t>不知道王XX是否有跟您提起过我，他是我的客户，他把您介绍给我了</t>
  </si>
  <si>
    <t>['提出介绍人:王XX是否有跟您提起']</t>
  </si>
  <si>
    <t>[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</si>
  <si>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您的朋友王先生给我介绍了您</t>
  </si>
  <si>
    <t>['提出介绍人:朋友王先生给我介绍了您']</t>
  </si>
  <si>
    <t>我这边是通过王先生得到的您的联系方式</t>
  </si>
  <si>
    <t>['提出介绍人:通过王先生得']</t>
  </si>
  <si>
    <t>['提出介绍人:^((经由|从|通过|跟).{0,5}(女士|先生|老师|医生|博士|总|姐|哥|经理|同学|邻居|团友|战友|朋友|同事|上级|学长|老板|太太|先生|姑姑|姑父|姨|舅).*(得|获取))']</t>
  </si>
  <si>
    <t>您的朋友王先生给我的您的电话</t>
  </si>
  <si>
    <t>['提出介绍人:朋友王先生给我的您的电话']</t>
  </si>
  <si>
    <t>['提出介绍人:^((女士|先生|老师|医生|博士|总|姐|哥|经理|同学|邻居|团友|战友|朋友|同事|上级|学长|老板|太太|先生|姑姑|姑父|姨|舅).{0,10}(提供|给|发).{0,10}(联系方式|电话|号码|手机))']</t>
  </si>
  <si>
    <t>您的联系方式是王先生这边给我的</t>
  </si>
  <si>
    <t>['确认身份:是王先生这边给我的', '提出介绍人:联系方式是王先生这边给']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</si>
  <si>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'提出介绍人:^((联系方式|电话|号码|手机).{0,10}(女士|先生|老师|医生|博士|总|姐|哥|经理|同学|邻居|团友|战友|朋友|同事|上级|学长|老板|太太|先生|姑姑|姑父|姨|舅).{0,10}(提供|给|发))']</t>
  </si>
  <si>
    <t>王先生您知道吧，他给我的您的电话</t>
  </si>
  <si>
    <t>['提出介绍人:先生您知道吧,他给我的您的电话']</t>
  </si>
  <si>
    <t>我这边是通过王先生知道的您</t>
  </si>
  <si>
    <t>['提出介绍人:通过王先生知道']</t>
  </si>
  <si>
    <t>['提出介绍人:^((经由|从|通过|跟).{0,5}(女士|先生|老师|医生|博士|总|姐|哥|经理|同学|邻居|团友|战友|朋友|同事|上级|学长|老板|太太|先生|姑姑|姑父|姨|舅).*(了解|知道))']</t>
  </si>
  <si>
    <t>王先生特别热情的推荐了您给我</t>
  </si>
  <si>
    <t>['赞美:热情', '提出介绍人:先生特别热情的推荐']</t>
  </si>
  <si>
    <t>['赞美:^((热心|事业有成|热情|干得不错|成功|乐于交朋友|责任感|优质的))', '提出介绍人:^((女士|先生|老师|医生|博士|总|姐|哥|经理|同学|邻居|团友|战友|朋友|同事|上级|学长|老板|太太|先生|姑姑|姑父|姨|舅|他|将|把).{0,5}(说您|介绍|告诉我|推荐|知道|的朋友|提过|说过))']</t>
  </si>
  <si>
    <t>通过您的朋友王先生联系到的您</t>
  </si>
  <si>
    <t>['提出介绍人:通过您的朋友王先生联系到的您']</t>
  </si>
  <si>
    <t>['提出介绍人:^((经由|从|通过|他).*(介绍|推荐|联系).*{0,5}您)']</t>
  </si>
  <si>
    <t>在王先生的介绍下了解到了您</t>
  </si>
  <si>
    <t>['提出介绍人:王先生的介绍']</t>
  </si>
  <si>
    <t>[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]</t>
  </si>
  <si>
    <t>王先生经常跟我提起您</t>
  </si>
  <si>
    <t>['提出介绍人:王先生经常跟我提起']</t>
  </si>
  <si>
    <t>您和王先生是很好的朋友对吧</t>
  </si>
  <si>
    <t>['提出介绍人:先生是很好的朋友']</t>
  </si>
  <si>
    <t>您的朋友王先生给我说了很多您的事呀</t>
  </si>
  <si>
    <t>['提出介绍人:朋友王先生给我说了很多您']</t>
  </si>
  <si>
    <t>您的同事王先生在我这儿购买过，他向我推荐了您。</t>
  </si>
  <si>
    <t>['提出介绍人:他向我推荐了您']</t>
  </si>
  <si>
    <t>您认识张怀玉吧，他是我的老客户，是他把您推荐给我的。</t>
  </si>
  <si>
    <t>['提出介绍人:认识张怀玉吧,他是我的老客户,是他把您推荐']</t>
  </si>
  <si>
    <t>您的同学刘磊向我推荐的您。</t>
  </si>
  <si>
    <t>['提出介绍人:同学刘磊向我推荐']</t>
  </si>
  <si>
    <t>我和您的朋友刘向前合作了好多年，他听过您最近有保险需求，所以让我跟您主动联系下</t>
  </si>
  <si>
    <t>['提出介绍人:和您的朋友刘向前合作了好多年,他听过您最近有保险需求,所以让我跟您主动联系']</t>
  </si>
  <si>
    <t>[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*(建议|让|叮嘱).*(找|联系|认识|打电话|打个电话|招呼))']</t>
  </si>
  <si>
    <t>您的同事章海东听说您最近比较关注保险，所以让我给您介绍下</t>
  </si>
  <si>
    <t>['提出介绍人:同事章海东听说您最近比较关注保险,所以让我给您介绍']</t>
  </si>
  <si>
    <t>['提出介绍人:^((女士|先生|老师|医生|博士|总|姐|哥|经理|同学|邻居|团友|战友|朋友|同事|上级|学长|老板|太太|先生|姑姑|姑父|姨|舅).*(建议|让|叮嘱)我.*(聊|讲|介绍|说))']</t>
  </si>
  <si>
    <t>您曾经向我在友邦保险的朋友咨询过健康险方便的事情，他向我推荐了您</t>
  </si>
  <si>
    <t>我从您的前同事王先生那里了解到您的</t>
  </si>
  <si>
    <t>['提出介绍人:从您的前同事王先生那里了解']</t>
  </si>
  <si>
    <t>我从您的朋友王先生那里了解到您最近对保险有需求</t>
  </si>
  <si>
    <t>['提出介绍人:从您的朋友王先生那里了解']</t>
  </si>
  <si>
    <t>我从您的朋友王先生那里知道您对保险有兴趣</t>
  </si>
  <si>
    <t>['提出介绍人:从您的朋友王先生那里知道']</t>
  </si>
  <si>
    <t>您的好朋友王先生告诉我您有保险需求，希望我能帮到您</t>
  </si>
  <si>
    <t>['提出介绍人:朋友王先生告诉我您有保险需求,希望我能帮到您']</t>
  </si>
  <si>
    <t>您的好友王先生是我的客户</t>
  </si>
  <si>
    <t>['提出介绍人:王先生是我的客户']</t>
  </si>
  <si>
    <t>[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0,10}是我的.{0,10}(客户|朋友))']</t>
  </si>
  <si>
    <t>您的朋友王先生介绍我打电话给您的</t>
  </si>
  <si>
    <t>['提出介绍人:朋友王先生介绍我打电话给您']</t>
  </si>
  <si>
    <t>您的好友王先生为我介绍的您</t>
  </si>
  <si>
    <t>['提出介绍人:先生为我介绍的您']</t>
  </si>
  <si>
    <t>您的老朋友王先生特意介绍您给我认识的</t>
  </si>
  <si>
    <t>['提出介绍人:朋友王先生特意介绍您']</t>
  </si>
  <si>
    <t>您的朋友王先生特意叮嘱我打电话给您，一定要向您问个好</t>
  </si>
  <si>
    <t>['提出介绍人:朋友王先生特意叮嘱我打电话给']</t>
  </si>
  <si>
    <t>['提出介绍人:^((女士|先生|老师|医生|博士|总|姐|哥|经理|同学|邻居|团友|战友|朋友|同事|上级|学长|老板|太太|先生|姑姑|姑父|姨|舅).{0,10}(联系方式|电话|号码|手机).{0,10}(提供|给|发))']</t>
  </si>
  <si>
    <t>你的上级很体恤下属，他告诉我您最近正为保险这个事情头疼</t>
  </si>
  <si>
    <t>['提出介绍人:上级很体恤下属,他告诉我您']</t>
  </si>
  <si>
    <t>是王先生把您的联系方式介绍给我的。</t>
  </si>
  <si>
    <t>['确认身份:是王先生把您的联系方式介', '提出介绍人:先生把您的联系方式介绍给']</t>
  </si>
  <si>
    <t>是王先生告诉我您的联系方式的。</t>
  </si>
  <si>
    <t>['确认身份:是王先生告诉我您的联系方', '提出介绍人:先生告诉我您的联系']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</si>
  <si>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'提出介绍人:^((女士|先生|老师|医生|博士|总|姐|哥|经理|同学|邻居|团友|战友|朋友|同事|上级|学长|老板|太太|先生|姑姑|姑父|姨|舅).{0,5}(介绍|推荐|联系))']</t>
  </si>
  <si>
    <t>您的号码是王先生提供的。</t>
  </si>
  <si>
    <t>['确认身份:是王先生提供的。', '提出介绍人:号码是王先生提供']</t>
  </si>
  <si>
    <t>王先生提供给我们您的号码的。</t>
  </si>
  <si>
    <t>['提出介绍人:王先生提供给我们您的号码']</t>
  </si>
  <si>
    <t>[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0,5}(留|给).{0,5}(联系|电话|号码|手机))']</t>
  </si>
  <si>
    <t>王先生说您最近可能需要保险业务。</t>
  </si>
  <si>
    <t>['提出介绍人:王先生说']</t>
  </si>
  <si>
    <t>王先生给我您的联系方式的。</t>
  </si>
  <si>
    <t>['提出介绍人:王先生给我您的联系']</t>
  </si>
  <si>
    <t>王先生让我给您打电话的。</t>
  </si>
  <si>
    <t>['提出介绍人:王先生让我给您打电话']</t>
  </si>
  <si>
    <t>王先生跟我说的您的联系方式。</t>
  </si>
  <si>
    <t>['提出介绍人:王先生跟我说']</t>
  </si>
  <si>
    <t>是王先生介绍的您。</t>
  </si>
  <si>
    <t>['确认身份:是王先生介绍的您。', '提出介绍人:王先生介绍']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</si>
  <si>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]</t>
  </si>
  <si>
    <t>是王先生留下您的联系方式的。</t>
  </si>
  <si>
    <t>['确认身份:是王先生留下您的联系方式', '提出介绍人:王先生留下您的联系']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</si>
  <si>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0,5}(留|给).{0,5}(联系|电话|号码|手机))']</t>
  </si>
  <si>
    <t>我是您的朋友刘老板介绍的。</t>
  </si>
  <si>
    <t>['自我介绍:我是您的朋友刘', '提出介绍人:朋友刘老板介绍']</t>
  </si>
  <si>
    <t>我是您的亲戚王先生介绍的。</t>
  </si>
  <si>
    <t>['自我介绍:我是您的亲戚王', '提出介绍人:戚王先生介绍']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</si>
  <si>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]</t>
  </si>
  <si>
    <t>是您的老同事刘先生把您介绍给我的。</t>
  </si>
  <si>
    <t>['提出介绍人:同事刘先生把您介绍']</t>
  </si>
  <si>
    <t>前一段给您的朋友王先生做了一个规划，他建议我跟您也聊一聊。</t>
  </si>
  <si>
    <t>['提出介绍人:朋友王先生做了一个规划,他建议我跟您也聊一聊']</t>
  </si>
  <si>
    <t>您的同事刘女士说您有这方面的需求，介绍我给您聊一聊。</t>
  </si>
  <si>
    <t>['提出介绍人:同事刘女士说您有这方面的需求,介绍我给您']</t>
  </si>
  <si>
    <t>您公司的刘经理把您介绍给我的。</t>
  </si>
  <si>
    <t>['地点:公司', '提出介绍人:刘经理把您介绍']</t>
  </si>
  <si>
    <t>['地点:None',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]</t>
  </si>
  <si>
    <t>您的老朋友王老师给我介绍的您。</t>
  </si>
  <si>
    <t>['提出介绍人:朋友王老师给我介绍的您']</t>
  </si>
  <si>
    <t>您记得您之前的邻居老赵吗？他跟我推荐的您。</t>
  </si>
  <si>
    <t>['确认身份:老赵吗', '提出介绍人:记得您之前的邻居老赵吗?他跟我推荐']</t>
  </si>
  <si>
    <t>['确认身份:^((小|老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么|吗|嘛|吧))', '提出介绍人:^((记得|认识).{0,5}(老|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0,20}(推荐|介绍))']</t>
  </si>
  <si>
    <t>您有个客户小王，他正好也是我的客户，所以把您的联系方式给我了。</t>
  </si>
  <si>
    <t>['提出介绍人:王,他正好也是我的客户']</t>
  </si>
  <si>
    <t>我是您的中学同学肖女士的朋友，您还记得她吗？</t>
  </si>
  <si>
    <t>['提出介绍人:同学肖女士的朋友']</t>
  </si>
  <si>
    <t>上次去韩国旅游的团友钱科长把您介绍给我的。</t>
  </si>
  <si>
    <t>['提出介绍人:团友钱科长把您介绍']</t>
  </si>
  <si>
    <t>您的大学学长李先生参加我们公司活动时提到了您，然后我就要了您的联系方式。</t>
  </si>
  <si>
    <t>['地点:公司', '提出介绍人:学长李先生参加我们{{地点}}活动时提到了您,然后我就要了您']</t>
  </si>
  <si>
    <t>['地点:None', '提出介绍人:^((女士|先生|老师|医生|博士|总|姐|哥|经理|同学|邻居|团友|战友|朋友|同事|上级|学长|老板|太太|先生|姑姑|姑父|姨|舅).*(提|介绍|说|告诉).{0,15}您)']</t>
  </si>
  <si>
    <t>您的中学老师孔老师您还有印象吗？她在一次插画活动中说起了之前的得意门生，就包括您，当时就给我了您的电话。</t>
  </si>
  <si>
    <t>['提出介绍人:老师孔老师您还有印象吗?她在一次插画活动中说起了之前的得意门生,就包括您']</t>
  </si>
  <si>
    <t>我问您的老战友郑班长要了您的手机号，有次展会他跟我提起您了。</t>
  </si>
  <si>
    <t>['提出介绍人:战友郑班长要了您的手机号,有次展会他跟我提起您']</t>
  </si>
  <si>
    <t>李老板说您可能会对我们公司产品感兴趣，所以我要了您的电话。</t>
  </si>
  <si>
    <t>['地点:公司', '利他原因:对我们{{地点}}产品感兴趣', '提出介绍人:李老板说', '是否是地点:能会对我们{{地点}}']</t>
  </si>
  <si>
    <t>['地点:None', '利他原因:^(对.*感兴趣)',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'是否是地点:^((方便|可以|能)((?!(，|,|。|还是|和|或|\\.)).)*\\{\\{地点}})']</t>
  </si>
  <si>
    <t>您一定记得刘太太，她是您的老邻居了，也是您跟我共同的朋友。</t>
  </si>
  <si>
    <t>['提出介绍人:邻居了,也是您跟我共同的朋友']</t>
  </si>
  <si>
    <t>['提出介绍人:^((女士|先生|老师|医生|博士|总|姐|哥|经理|同学|邻居|团友|战友|朋友|同事|上级|学长|老板|太太|先生|姑姑|姑父|姨|舅).{0,10}是.{0,10}(朋友|客户))']</t>
  </si>
  <si>
    <t>王总介绍我认识您</t>
  </si>
  <si>
    <t>['提出介绍人:王总介绍']</t>
  </si>
  <si>
    <t>王总说您是他最好的朋友，介绍我认识您的</t>
  </si>
  <si>
    <t>['提出介绍人:王总说']</t>
  </si>
  <si>
    <t>您是王总的朋友吧？他介绍您过来的</t>
  </si>
  <si>
    <t>['确认身份:是王总的朋友吧?他介绍您', '提出介绍人:总的朋友吧?他介绍您']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</si>
  <si>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'提出介绍人:^((女士|先生|老师|医生|博士|总|姐|哥|经理|同学|邻居|团友|战友|朋友|同事|上级|学长|老板|太太|先生|姑姑|姑父|姨|舅).*(提|介绍|说|告诉).{0,15}您)']</t>
  </si>
  <si>
    <t>您是王思聪、王总的朋友吗？他让我联系您</t>
  </si>
  <si>
    <t>['确认身份:是王思聪、王总的朋友吗?', '提出介绍人:王思聪、王总的朋友吗?他让我联系']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</si>
  <si>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*(建议|让|叮嘱).*(找|联系|认识|打电话|打个电话|招呼))']</t>
  </si>
  <si>
    <t>王思聪王总说您是他的好朋友，介绍我们认识一下</t>
  </si>
  <si>
    <t>['提出介绍人:王思聪王总说']</t>
  </si>
  <si>
    <t>您最近还和王思聪王总联系多吗?他介绍我们认识的</t>
  </si>
  <si>
    <t>['确认身份:总联系多吗', '提出介绍人:他介绍']</t>
  </si>
  <si>
    <t>['确认身份:^((女士|先生|老师|医生|博士|总|姐|哥).{0,6}(？|么|吗|不|吧))', '提出介绍人:^((女士|先生|老师|医生|博士|总|姐|哥|经理|同学|邻居|团友|战友|朋友|同事|上级|学长|老板|太太|先生|姑姑|姑父|姨|舅|他|将|把).{0,5}(说您|介绍|告诉我|推荐|知道|的朋友|提过|说过))']</t>
  </si>
  <si>
    <t>我通过王思聪王总了解到的您</t>
  </si>
  <si>
    <t>['提出介绍人:通过王思聪王总了解']</t>
  </si>
  <si>
    <t>我是王思聪王总的朋友，请他介绍咱们认识</t>
  </si>
  <si>
    <t>['自我介绍:我是王思聪王', '确认身份:是王思聪王总的朋友,请他', '提出介绍人:总的朋友']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</si>
  <si>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'提出介绍人:^((女士|先生|老师|医生|博士|总|姐|哥|经理|同学|邻居|团友|战友|朋友|同事|上级|学长|老板|太太|先生|姑姑|姑父|姨|舅|他|将|把).{0,5}(说您|介绍|告诉我|推荐|知道|的朋友|提过|说过))']</t>
  </si>
  <si>
    <t>王思聪王总说咱俩挺有缘的，要认识认识</t>
  </si>
  <si>
    <t>您是王哥的朋友吧? 王哥让我和您打个招呼</t>
  </si>
  <si>
    <t>['确认身份:是王哥的朋友吧?王哥让我', '提出介绍人:王哥的朋友吧?王哥让我和您打个招呼']</t>
  </si>
  <si>
    <t>听说您是王哥的铁哥们，我请王哥一定要介绍咱们认识</t>
  </si>
  <si>
    <t>['确认身份:是王哥的铁哥们,我请王哥', '提出介绍人:王哥一定要介绍']</t>
  </si>
  <si>
    <t>王哥说了，和您关系特别铁，让我找您聊聊</t>
  </si>
  <si>
    <t>['提出介绍人:王哥说了,和您关系特别铁,让我找']</t>
  </si>
  <si>
    <t>王哥的好朋友吧?我也是</t>
  </si>
  <si>
    <t>['提出介绍人:哥的好朋友吧?我也是']</t>
  </si>
  <si>
    <t>['提出介绍人:^((女士|先生|老师|医生|博士|总|姐|哥|经理|同学|邻居|团友|战友|朋友|同事|上级|学长|老板|太太|先生|姑姑|姑父|姨|舅).{0,10}(朋友|客户).{0,10}(我也是))']</t>
  </si>
  <si>
    <t>我是王哥介绍过来的，想和您认识一下</t>
  </si>
  <si>
    <t>['自我介绍:我是王哥介绍过来的,想和', '确认身份:是王哥介绍过来的,想和您', '提出介绍人:王哥介绍', '邀约见面:想和您认识']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</si>
  <si>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, '邀约见面:^((想|能)(跟|和|约)(你|您)(见|约|认识|交流|聊一聊|聊一下))']</t>
  </si>
  <si>
    <t>我从王哥那了解到的您，特别想和您聊聊</t>
  </si>
  <si>
    <t>['提出介绍人:从王哥那了解']</t>
  </si>
  <si>
    <t>嘿，老王还记得吧?我和他关系也特铁，认识认识</t>
  </si>
  <si>
    <t>['提出介绍人:老王还记得吧?我和他关系也特铁,认识认识']</t>
  </si>
  <si>
    <t>['提出介绍人:^(老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0,10}(记得|认识).{0,15}(找|联系|认识|打电话|打个电话|招呼|沟通))']</t>
  </si>
  <si>
    <t>老王说他是咱俩的好朋友，让咱俩认识一下</t>
  </si>
  <si>
    <t>['提出介绍人:王说他是咱俩的好朋友,让咱俩认识']</t>
  </si>
  <si>
    <t>还记得老王吗?最近他和我说起您，让我来找您</t>
  </si>
  <si>
    <t>['确认身份:老王吗', '提出介绍人:记得老王吗?最近他和我说起您,让我来找']</t>
  </si>
  <si>
    <t>['确认身份:^((小|老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么|吗|嘛|吧))', '提出介绍人:^((记得|认识).{0,10}老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0,15}(找|联系|认识|打电话|打个电话|招呼|沟通))']</t>
  </si>
  <si>
    <t>老王最近和您搓饭还多吗？他介绍您的</t>
  </si>
  <si>
    <t>['提出介绍人:他介绍您']</t>
  </si>
  <si>
    <t>您和老王好友吧？我也是，有空认识一下吗？</t>
  </si>
  <si>
    <t>['提出介绍人:您和老王好友吧?我也是,有空认识']</t>
  </si>
  <si>
    <t>['提出介绍人:^(您和老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0,10}(好友|朋友|同学|同事|邻居|团友|战友|朋友|同事|上级|学长|老板|太太|先生|姑姑|姑父|姨|舅).{0,15}(找|联系|认识|打电话|打个电话|招呼|沟通))']</t>
  </si>
  <si>
    <t>王XX您还记得吧?我也是他的朋友</t>
  </si>
  <si>
    <t>['提出介绍人:王XX您还记得吧?我也是他的朋友']</t>
  </si>
  <si>
    <t>[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*我也是.*(朋友|同学))']</t>
  </si>
  <si>
    <t>您在上一家公司的王XX，介绍您给我认识</t>
  </si>
  <si>
    <t>['地点:家', '提出介绍人:王XX,介绍']</t>
  </si>
  <si>
    <t>我是您的高中同学王XX先生介绍的</t>
  </si>
  <si>
    <t>['自我介绍:我是您的高中同学王', '提出介绍人:同学王XX先生介绍']</t>
  </si>
  <si>
    <t>我是您的邻居王太太介绍的</t>
  </si>
  <si>
    <t>['自我介绍:我是您的邻居王', '提出介绍人:邻居王太太介绍']</t>
  </si>
  <si>
    <t>我和您的前同事王XX是朋友</t>
  </si>
  <si>
    <t>['提出介绍人:我和您的前同事王XX是']</t>
  </si>
  <si>
    <t>['提出介绍人:^(我和您的.{0,10}(姐|哥|经理|同学|邻居|团友|战友|朋友|同事|上级|学长|老板|太太|先生|姑姑|姑父|姨|舅).{0,3}(是|认识|熟))']</t>
  </si>
  <si>
    <t>我和您太太是好朋友</t>
  </si>
  <si>
    <t>['提出介绍人:太太是好朋友']</t>
  </si>
  <si>
    <t>我和您的初中同学XXX是好姐妹，她可能跟您提起过我</t>
  </si>
  <si>
    <t>['提出介绍人:我和您的初中同学XXX是']</t>
  </si>
  <si>
    <t>是您的朋友李小红向我介绍的您</t>
  </si>
  <si>
    <t>['提出介绍人:朋友李小红向我介绍的您']</t>
  </si>
  <si>
    <t>是您的朋友李小红把你介绍给我的</t>
  </si>
  <si>
    <t>['提出介绍人:朋友李小红把你介绍']</t>
  </si>
  <si>
    <t>是李先生给我您的电话的</t>
  </si>
  <si>
    <t>['确认身份:是李先生给我您的电话的', '提出介绍人:李先生给我您的电话']</t>
  </si>
  <si>
    <t>我是从李先生那里知道您的电话的</t>
  </si>
  <si>
    <t>['自我介绍:我是从李', '确认身份:是从李先生那里知道您的电', '提出介绍人:从李先生那里知道']</t>
  </si>
  <si>
    <t>我是从李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</si>
  <si>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'提出介绍人:^((经由|从|通过|跟).{0,5}(女士|先生|老师|医生|博士|总|姐|哥|经理|同学|邻居|团友|战友|朋友|同事|上级|学长|老板|太太|先生|姑姑|姑父|姨|舅).*(了解|知道))']</t>
  </si>
  <si>
    <t>我是跟李先生交流的时候了解到您的</t>
  </si>
  <si>
    <t>['自我介绍:我是跟李先生交流的时候了解', '确认身份:是跟李先生', '提出介绍人:跟李先生交流的时候了解']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</si>
  <si>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确认身份:^((找|是|是不是).?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)', '提出介绍人:^((经由|从|通过|跟).{0,5}(女士|先生|老师|医生|博士|总|姐|哥|经理|同学|邻居|团友|战友|朋友|同事|上级|学长|老板|太太|先生|姑姑|姑父|姨|舅).*(了解|知道))']</t>
  </si>
  <si>
    <t>我跟李四是朋友，他说你有买保险的意向，就跟我推荐了您</t>
  </si>
  <si>
    <t>['提出介绍人:朋友,他说你有买保险的意向,就跟我推荐了您']</t>
  </si>
  <si>
    <t>我和李四聊起了买保险的话题，他说您也很感兴趣，就给了我您的联系方式</t>
  </si>
  <si>
    <t>['提出介绍人:他说您']</t>
  </si>
  <si>
    <t>我是您朋友王女士的保险规划顾问张经理</t>
  </si>
  <si>
    <t>['自我介绍:我是您朋友王女士的保险规划顾问张经理', '提出介绍人:是您朋友王女士的保险规划顾问张经理']</t>
  </si>
  <si>
    <t>['自我介绍:^(我(这边|)(是|来自).{0,20}(代理人|顾问|专员|经理|保险员|工作人员|销售))', '提出介绍人:^(是.{0,10}(同学|邻居|团友|战友|朋友|同事|上级|学长|老板).{0,5}(女士|先生|老师|医生|博士|总|姐|哥|经理|同学|邻居|团友|战友|朋友|同事|上级|学长|老板|太太|先生|姑姑|姑父|姨|舅)的.*{0,5}(代理人|顾问|专员|经理|保险员))']</t>
  </si>
  <si>
    <t>是这样的，您的朋友张先生在我这里买了保险，很不错想和您推荐一下</t>
  </si>
  <si>
    <t>['提出介绍人:和您推荐']</t>
  </si>
  <si>
    <t>您朋友把您推荐给我，说您可能需要一个保险</t>
  </si>
  <si>
    <t>['提出介绍人:朋友把您推荐给我,说您']</t>
  </si>
  <si>
    <t>您头马俱乐部的朋友给我介绍您可能需要一份保险计划</t>
  </si>
  <si>
    <t>['提出介绍人:朋友给我介绍您']</t>
  </si>
  <si>
    <t>您的朋友特别关心您，说您需要一份健康保障计划，所以推荐我给您服务一下保险方面的需求</t>
  </si>
  <si>
    <t>['提出介绍人:朋友特别关心您,说您']</t>
  </si>
  <si>
    <t>我是您姑姑介绍来的保险业务员</t>
  </si>
  <si>
    <t>['提出介绍人:姑姑介绍']</t>
  </si>
  <si>
    <t>我是您楼上郑大妈的儿子,来找您聊聊您关于保险的看法</t>
  </si>
  <si>
    <t>['自我介绍:我是您楼上郑大妈的儿子,来找您聊聊您关于']</t>
  </si>
  <si>
    <t>听您的同事说您最近有购买保险的意愿,是吗?</t>
  </si>
  <si>
    <t>['提出介绍人:同事说您最近有购买保险的意愿']</t>
  </si>
  <si>
    <t>['提出介绍人:^((女士|先生|老师|医生|博士|总|姐|哥|经理|同学|邻居|团友|战友|朋友|同事|上级|学长|老板|太太|先生|姑姑|姑父|姨|舅).*(说|了解|知道|介绍).{0,10}(保险).{0,10}(需求|意愿))']</t>
  </si>
  <si>
    <t>我是您的朋友张先生介绍来的</t>
  </si>
  <si>
    <t>['自我介绍:我是您的朋友张', '提出介绍人:朋友张先生介绍']</t>
  </si>
  <si>
    <t>你朋友告诉我的</t>
  </si>
  <si>
    <t>['提出介绍人:朋友告诉我']</t>
  </si>
  <si>
    <t>你朋友的朋友也买了</t>
  </si>
  <si>
    <t>['提出介绍人:朋友的朋友']</t>
  </si>
  <si>
    <t>您朋友提过您</t>
  </si>
  <si>
    <t>['提出介绍人:朋友提过您']</t>
  </si>
  <si>
    <t>李小松女士说您</t>
  </si>
  <si>
    <t>['提出介绍人:李小松女士说']</t>
  </si>
  <si>
    <t>我只需要三分钟时间，麻烦您得空听一下。</t>
  </si>
  <si>
    <t>['方不方便:麻烦您', '时间段:00:03:00', '异议_方便:只需要{{时间段}}时间,麻烦']</t>
  </si>
  <si>
    <t>['时间段:00:03:00']</t>
  </si>
  <si>
    <t>麻烦您一下</t>
  </si>
  <si>
    <t>['方不方便:麻烦您']</t>
  </si>
  <si>
    <t>您的亲戚说过</t>
  </si>
  <si>
    <t>['提出介绍人:您的亲戚说过']</t>
  </si>
  <si>
    <t>['提出介绍人:^(您的(老师|医生|博士|总|姐|哥|经理|同学|邻居|团友|战友|好朋友|朋友|同事|上级|学长|老板|太太|先生|姑姑|姑父|姨|舅|亲戚|家人)(说过))']</t>
  </si>
  <si>
    <t>您的同学说过</t>
  </si>
  <si>
    <t>['提出介绍人:您的同学说过']</t>
  </si>
  <si>
    <t>您的同事说过</t>
  </si>
  <si>
    <t>['提出介绍人:您的同事说过']</t>
  </si>
  <si>
    <t>您还记得王XX吗？他介绍我认识您</t>
  </si>
  <si>
    <t>['提出介绍人:记得王XX吗?他介绍']</t>
  </si>
  <si>
    <t>我想约您面谈一下，关于上面跟您提到的保险。因为这样会让您有更全面和直观的了解。</t>
  </si>
  <si>
    <t>['邀约见面:面谈']</t>
  </si>
  <si>
    <t>您看是不是可以约您见一面？</t>
  </si>
  <si>
    <t>我想邀请您出来见一面。</t>
  </si>
  <si>
    <t>针对您的需求，我觉得我们可以当面聊一下。</t>
  </si>
  <si>
    <t>['邀约见面:当面', '复述确认:可以当面']</t>
  </si>
  <si>
    <t>我希望能当面和您聊聊，好吗？</t>
  </si>
  <si>
    <t>我想约您见面做个详谈，请您务必答应。</t>
  </si>
  <si>
    <t>如果您愿意见面和我聊聊我会非常感激。</t>
  </si>
  <si>
    <t>今天特意打给您是想约您见个面</t>
  </si>
  <si>
    <t>['是否是时间:{{时间点}}特意打给您是想约您见个面', '时间点:今天', '邀约见面:想约您见']</t>
  </si>
  <si>
    <t>['是否是时间:^((\\{\\{时间点}}|\\{\\{时间段}})((?!(。|还是|和|或|\\.)).)*(见面|见一面|见一下|见个面|叙旧|聊天))', '时间点:None', '邀约见面:^((想|能)(跟|和|约)(你|您)(见|约|认识|交流|聊一聊|聊一下))']</t>
  </si>
  <si>
    <t>我有些重要的事情希望能跟您见面详谈</t>
  </si>
  <si>
    <t>['邀约见面:能跟您见']</t>
  </si>
  <si>
    <t>请问您最近可以抽出时间面谈一下相关业务吗？</t>
  </si>
  <si>
    <t>请问您最近有时间见面了解一下我们的保险业务吗？</t>
  </si>
  <si>
    <t>['方不方便:有时间见面了解一下我们的保险业务吗', '邀约见面:见面']</t>
  </si>
  <si>
    <t>['方不方便:^((只要|有)(\\{\\{时间段}}|时间).*(么|吗|嘛|？))', '邀约见面:^((面聊|面对面|面谈|拜访|拜见|出来|顺便看看|顺便来看看|串门|当面|见面|见一面|见一下|见个面|上门|碰面|碰个面|碰一面|碰个头|碰头))']</t>
  </si>
  <si>
    <t>业务比较复杂，我想跟您见面聊一下。</t>
  </si>
  <si>
    <t>['邀约见面:想跟您见']</t>
  </si>
  <si>
    <t>我想约您见面谈一下相关产品。</t>
  </si>
  <si>
    <t>您有兴趣当面深入了解一下相关产品吗？</t>
  </si>
  <si>
    <t>可以跟您见面具体的谈一下我们的产品吗？</t>
  </si>
  <si>
    <t>['邀约见面:见面', '复述确认:可以跟您见面']</t>
  </si>
  <si>
    <t>我想与您见面把更详细的产品情况介绍一下。</t>
  </si>
  <si>
    <t>咱们可以见面聊一下相关产品的内容吗？</t>
  </si>
  <si>
    <t>['邀约见面:可以见面聊一下']</t>
  </si>
  <si>
    <t>['邀约见面:^((可以|能)((?!(。|\\.)).)*见((?!(。|\\.)).)*(认识|交流|聊一聊|聊一下))']</t>
  </si>
  <si>
    <t>可以约您见面详细给您介绍一下这次的活动和相关产品吗？</t>
  </si>
  <si>
    <t>['邀约见面:见面', '复述确认:可以约您见面']</t>
  </si>
  <si>
    <t>可以面谈详细了解我们的产品吗？</t>
  </si>
  <si>
    <t>想约您见面详细聊一下这个产品，您看可以吗？</t>
  </si>
  <si>
    <t>咱们约个时间见面聊一下可以吗？</t>
  </si>
  <si>
    <t>['是否是时间:约个时间见面聊', '邀约见面:见面']</t>
  </si>
  <si>
    <t>['是否是时间:^((约|选|定)((?!(。|\\.)).)*时间((?!(。|\\.)).)*聊)', '邀约见面:^((面聊|面对面|面谈|拜访|拜见|出来|顺便看看|顺便来看看|串门|当面|见面|见一面|见一下|见个面|上门|碰面|碰个面|碰一面|碰个头|碰头))']</t>
  </si>
  <si>
    <t>咱们见面详细聊一下这个计划吧？</t>
  </si>
  <si>
    <t>能不能见面聊呢？</t>
  </si>
  <si>
    <t>我觉得咱可以见一下，我给您详细说一说。</t>
  </si>
  <si>
    <t>['邀约见面:见一下']</t>
  </si>
  <si>
    <t>我想着可以亲自给您详述这个产品，您看可以不？</t>
  </si>
  <si>
    <t>['邀约见面:亲自给您详述']</t>
  </si>
  <si>
    <t>['邀约见面:^(亲自((?!(。|\\.)).)*(详述|讲|介绍))']</t>
  </si>
  <si>
    <t>约您见个面细聊可以吗？</t>
  </si>
  <si>
    <t>咱们面对面您可以详细了解一下这个产品？</t>
  </si>
  <si>
    <t>['邀约见面:面对面']</t>
  </si>
  <si>
    <t>我觉得我可以在您面前给您分析这些产品？</t>
  </si>
  <si>
    <t>['邀约见面:在您面前给您分析']</t>
  </si>
  <si>
    <t>['邀约见面:^(在您面前((?!(。|\\.)).)*分析)']</t>
  </si>
  <si>
    <t>我认为亲自给您全面讲一下同类型产品，您都了解一下比较好，您看行吗？</t>
  </si>
  <si>
    <t>['邀约见面:亲自给您全面讲']</t>
  </si>
  <si>
    <t>我们最近推出了一款产品，特别适合您，方便约您的时间见面聊聊吗?</t>
  </si>
  <si>
    <t>['利他原因:适合您,方便约您', '是否是时间:约您的时间见面聊聊', '邀约见面:见面']</t>
  </si>
  <si>
    <t>['利他原因:^((适合|合适|符合).{0,5}(你|您))', '是否是时间:^((约|选|定)((?!(。|\\.)).)*时间((?!(。|\\.)).)*聊)', '邀约见面:^((面聊|面对面|面谈|拜访|拜见|出来|顺便看看|顺便来看看|串门|当面|见面|见一面|见一下|见个面|上门|碰面|碰个面|碰一面|碰个头|碰头))']</t>
  </si>
  <si>
    <t>方便和您见面聊聊吗？给您介绍一下我们公司和产品</t>
  </si>
  <si>
    <t>['地点:公司', '邀约见面:见面']</t>
  </si>
  <si>
    <t>特别想和您见面聊聊，让您对我们有进一步了解，好能帮上您</t>
  </si>
  <si>
    <t>我觉得咱们可以一起见面聊一下，看看我们怎么可以帮您。</t>
  </si>
  <si>
    <t>['邀约见面:可以一起见面聊一下']</t>
  </si>
  <si>
    <t>您觉得见面聊聊合适吗? 我们为您设计一下适合您的保险产品。</t>
  </si>
  <si>
    <t>['利他原因:合适吗?我们为您', '邀约见面:见面']</t>
  </si>
  <si>
    <t>['利他原因:^((适合|合适|符合).{0,5}(你|您))', '邀约见面:^((面聊|面对面|面谈|拜访|拜见|出来|顺便看看|顺便来看看|串门|当面|见面|见一面|见一下|见个面|上门|碰面|碰个面|碰一面|碰个头|碰头))']</t>
  </si>
  <si>
    <t>有时间咱们见面约一个吧？见面聊说的更透彻，也能更好的为您服务。</t>
  </si>
  <si>
    <t>见面聊一个呗，就是聊聊又不用您出钱，聊不了吃亏，聊不了上当，您别担心</t>
  </si>
  <si>
    <t>不知您有没有兴趣见面详细聊一聊</t>
  </si>
  <si>
    <t>不知您愿不愿意出来面谈详细的聊一聊</t>
  </si>
  <si>
    <t>['邀约见面:出来面谈详细的聊一聊']</t>
  </si>
  <si>
    <t>既然您有兴趣，不妨出来咱们好好聊一聊</t>
  </si>
  <si>
    <t>['邀约见面:出来咱们好好聊一聊']</t>
  </si>
  <si>
    <t>如果您感兴趣，我们可以见面仔细聊一下细节</t>
  </si>
  <si>
    <t>['邀约见面:可以见面仔细聊一下']</t>
  </si>
  <si>
    <t>不知您这周末有没有时间，我想约您出来喝杯咖啡，顺便仔细的聊一下</t>
  </si>
  <si>
    <t>['时间段:这周', '是否是时间:{{时间段}}末有没有时间', '邀约见面:出来喝杯咖啡,顺便仔细的聊一下']</t>
  </si>
  <si>
    <t>['时间段:None', '是否是时间:^((\\{\\{时间点}}|\\{\\{时间段}})((?!(。|还是|和|或|\\.)).)*有(时间|空))', '邀约见面:^((出来)((?!(。|\\.)).)*(看看|聊一聊|聊一下))']</t>
  </si>
  <si>
    <t>您明天下午有时间吗？咱们可以见面再聊</t>
  </si>
  <si>
    <t>['方不方便:有时间吗', '是否是时间:{{时间点}}有时间吗?咱们可以见面', '时间点:明天下午', '邀约见面:见面', '复述确认:可以见面']</t>
  </si>
  <si>
    <t>['方不方便:^((只要|有)(\\{\\{时间段}}|时间).*(么|吗|嘛|？))', '是否是时间:^((\\{\\{时间点}}|\\{\\{时间段}})((?!(。|还是|和|或|\\.)).)*(见面|见一面|见一下|见个面|叙旧|聊天))', '时间点:None',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</si>
  <si>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我们可以见面详谈，我可以带给您一些资料看看</t>
  </si>
  <si>
    <t>['邀约见面:见面', '复述确认:可以见面详谈']</t>
  </si>
  <si>
    <t>我们见面聊一聊好吗？</t>
  </si>
  <si>
    <t>我想跟您见面聊一下……</t>
  </si>
  <si>
    <t>……想当面跟您聊一聊……</t>
  </si>
  <si>
    <t>能不能跟您见一面，聊一聊……</t>
  </si>
  <si>
    <t>['邀约见面:能不能跟您见一面,聊一聊']</t>
  </si>
  <si>
    <t>咱们哪天见个面吧，我给您介绍下我们公司的服务</t>
  </si>
  <si>
    <t>['地点:公司', '是否是时间:哪天', '邀约见面:见个面']</t>
  </si>
  <si>
    <t>['地点:None', '是否是时间:^((什么时候|哪天|过段时间|过几天能))', '邀约见面:^((面聊|面对面|面谈|拜访|拜见|出来|顺便看看|顺便来看看|串门|当面|见面|见一面|见一下|见个面|上门|碰面|碰个面|碰一面|碰个头|碰头))']</t>
  </si>
  <si>
    <t>占用您两分钟，OK吗？</t>
  </si>
  <si>
    <t>['方不方便:占用您', '时间段:00:02:00', '是否是时间:{{时间段}},OK']</t>
  </si>
  <si>
    <t>['时间段:00:02:00', '是否是时间:{{时间段}},OK']</t>
  </si>
  <si>
    <t>['时间段:None', '是否是时间:^((\\{\\{时间点}}|\\{\\{时间段}})((?!(。|还是|和|或|\\.)).)*(方便|好|合适|适合|行|可以|能|介意|能|OK|中))']</t>
  </si>
  <si>
    <t>我想您见面给您说下保险的相关知识</t>
  </si>
  <si>
    <t>咱们好久没见了，找时间吃个饭吧</t>
  </si>
  <si>
    <t>['邀约见面:好久没见了,找时间']</t>
  </si>
  <si>
    <t>['邀约见面:^(好久没(见|联系)((?!(。|\\.)).)*(找时间|有时间|有空))']</t>
  </si>
  <si>
    <t>咱们哪天出来聊一聊吧</t>
  </si>
  <si>
    <t>['是否是时间:哪天', '邀约见面:出来聊一聊']</t>
  </si>
  <si>
    <t>['是否是时间:^((什么时候|哪天|过段时间|过几天能))', '邀约见面:^((出来)((?!(。|\\.)).)*(看看|聊一聊|聊一下))']</t>
  </si>
  <si>
    <t>那我们约个时间见个面吧</t>
  </si>
  <si>
    <t>['是否是时间:约个时间见个面', '邀约见面:见个面']</t>
  </si>
  <si>
    <t>['是否是时间:^((约|选|定)((?!(。|\\.)).)*时间((见(你|您)一下)|(见(你|您)一面)|见面|见一面|见一下|见个面|叙旧|聊天))', '邀约见面:^((面聊|面对面|面谈|拜访|拜见|出来|顺便看看|顺便来看看|串门|当面|见面|见一面|见一下|见个面|上门|碰面|碰个面|碰一面|碰个头|碰头))']</t>
  </si>
  <si>
    <t>可以抽空见个面吗?</t>
  </si>
  <si>
    <t>咱俩见面谈一谈咋样</t>
  </si>
  <si>
    <t>我能和你见个面吗</t>
  </si>
  <si>
    <t>['邀约见面:能和你见']</t>
  </si>
  <si>
    <t>我想和你见个面</t>
  </si>
  <si>
    <t>['邀约见面:想和你见']</t>
  </si>
  <si>
    <t>保险条款较为复杂，涉及诸多专业术语，可能咱们见面聊比较好，您有什么疑问我可以现场解答。</t>
  </si>
  <si>
    <t>时间是否二择一</t>
  </si>
  <si>
    <t>周二或是周四见面，您觉的您时间方便吗？</t>
  </si>
  <si>
    <t>['方不方便:您觉的您时间方便吗', '是否是时间:{{时间点}}见面,您觉的您时间方便', '时间是否二择一:{{时间点}}或是{{时间点}}见面,您觉的您时间方便', '时间点:周2', '邀约见面:见面,您觉的您时间方便']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</si>
  <si>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'邀约见面:^(见((?!(。|\\.)).)*方便)']</t>
  </si>
  <si>
    <t>时间定在下周一或是周二，您觉得可以吗？</t>
  </si>
  <si>
    <t>['是否是时间:定在下{{时间点}}或是{{时间点}},您觉得可以吗?', '时间是否二择一:{{时间点}}或是{{时间点}}', '时间点:周1']</t>
  </si>
  <si>
    <t>['是否是时间:^((约|选|定)((?!(。|\\.)).)*\\{\\{时间点}}((?!(。|\\.)).)*(？|\\?|吧))', '时间是否二择一:^((\\{\\{时间段}}|\\{\\{时间点}})((?!(。|\\.)).)*(还是|和|或)((?!(。|\\.)).)*(\\{\\{时间段}}|\\{\\{时间点}}))', '时间点:None']</t>
  </si>
  <si>
    <t>您觉得周三还是周四更方便一些呢？</t>
  </si>
  <si>
    <t>['是否是时间:{{时间点}}更方便', '时间是否二择一:{{时间点}}还是{{时间点}}更方便', '时间点:周3']</t>
  </si>
  <si>
    <t>['是否是时间:^((\\{\\{时间点}}|\\{\\{时间段}})((?!(。|还是|和|或|\\.)).)*(方便|好|合适|适合|行|可以|能|介意|能|有安排))',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</si>
  <si>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周三或者周四您是哪个时间方便？</t>
  </si>
  <si>
    <t>['方不方便:时间方便', '是否是时间:{{时间点}}您是哪个时间方便', '时间是否二择一:{{时间点}}或者{{时间点}}您是哪个时间方便', '时间点:周3', '是否是地点:哪个时间方便']</t>
  </si>
  <si>
    <t>['方不方便:^(时间.{0,3}(方便|可以|允许))',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'是否是地点:^(哪((?!(。|还是|和|或|\\.)).)*(方便|合适|适合|行|可以|能|比较好))']</t>
  </si>
  <si>
    <t>时间方面，您觉的周二或周三可以吗</t>
  </si>
  <si>
    <t>['是否是时间:{{时间点}}可以', '时间是否二择一:{{时间点}}或{{时间点}}', '时间点:周2']</t>
  </si>
  <si>
    <t>['是否是时间:^((\\{\\{时间点}}|\\{\\{时间段}})((?!(。|还是|和|或|\\.)).)*(方便|好|合适|适合|行|可以|能|介意|能|有安排))',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'时间点:None']</t>
  </si>
  <si>
    <t>您看周五或是周六您能否空出一点时间？</t>
  </si>
  <si>
    <t>['是否是时间:{{时间点}}您能', '时间是否二择一:{{时间点}}或是{{时间点}}您能否空出{{时间点}}', '时间点:周5']</t>
  </si>
  <si>
    <t>约下周二或下周四上午您方便么</t>
  </si>
  <si>
    <t>['方不方便:您方便么', '是否是时间:{{时间点}}您方便', '时间是否二择一:{{时间点}}或下{{时间点}}您方便', '时间点:周2']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</si>
  <si>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</si>
  <si>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约下周二或下周四上午您是否有时间</t>
  </si>
  <si>
    <t>['是否是时间:{{时间点}}您是否有时间', '时间是否二择一:{{时间点}}或下{{时间点}}您是否有时间', '时间点:周2']</t>
  </si>
  <si>
    <t>['是否是时间:^((\\{\\{时间点}}|\\{\\{时间段}})((?!(。|还是|和|或|\\.)).)*有(时间|空))', '时间是否二择一:^((\\{\\{时间段}}|\\{\\{时间点}})((?!(。|\\.)).)*(\\{\\{时间段}}|\\{\\{时间点}})((?!(。|\\.)).)*(方便|有空|合适|适合|有时间))', '时间点:None']</t>
  </si>
  <si>
    <t>下周二，下周四您哪个时间更方便呢</t>
  </si>
  <si>
    <t>['方不方便:时间更方便', '是否是时间:{{时间点}}您哪个时间更方便', '时间是否二择一:{{时间点}},下{{时间点}}您哪个时间更方便', '时间点:周2', '是否是地点:哪个时间更方便']</t>
  </si>
  <si>
    <t>那周一或者周二行吗</t>
  </si>
  <si>
    <t>['是否是时间:{{时间点}}行', '时间是否二择一:{{时间点}}或者{{时间点}}', '时间点:周1']</t>
  </si>
  <si>
    <t>您这边周一周二哪天合适一点</t>
  </si>
  <si>
    <t>['是否是时间:{{时间点}}哪天合适', '时间是否二择一:{{时间点}}{{时间点}}哪天合适', '时间点:周1', '是否是地点:哪天合适']</t>
  </si>
  <si>
    <t>['是否是时间:^((\\{\\{时间点}}|\\{\\{时间段}})((?!(。|还是|和|或|\\.)).)*(方便|好|合适|适合|行|可以|能|介意|能|有安排))', '时间是否二择一:^(\\{\\{时间点}}((?!(。|\\.)).)*\\{\\{时间点}}哪((?!(。|\\.)).)*(方便|有空|合适|适合|更好一些|好一些|更好一点|好一点|有时间))', '时间点:None', '是否是地点:^(哪((?!(。|还是|和|或|\\.)).)*(方便|合适|适合|行|可以|能|比较好))']</t>
  </si>
  <si>
    <t>周二还是周三您方便一点？</t>
  </si>
  <si>
    <t>['是否是时间:{{时间点}}您方便', '时间是否二择一:{{时间点}}还是{{时间点}}您方便{{时间点}}', '时间点:周2']</t>
  </si>
  <si>
    <t>在周三、周四中的哪天您有时间呀？</t>
  </si>
  <si>
    <t>['是否是时间:{{时间点}}中的哪天您有时间', '时间是否二择一:{{时间点}}、{{时间点}}中的哪天您有时间', '时间点:周3']</t>
  </si>
  <si>
    <t>可以周三或周四去拜访您吗</t>
  </si>
  <si>
    <t>['是否是时间:可以{{时间点}}', '时间是否二择一:{{时间点}}或{{时间点}}', '时间点:周3', '邀约见面:拜访']</t>
  </si>
  <si>
    <t>['是否是时间:^((方便|好|合适|适合|行|可以|能|介意|能)((?!(。|还是|和|或|\\.)).)*\\{\\{时间点}})',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</si>
  <si>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您周三还是周日有时间呀</t>
  </si>
  <si>
    <t>['是否是时间:{{时间点}}有时间', '时间是否二择一:{{时间点}}还是{{时间点}}有时间', '时间点:周3']</t>
  </si>
  <si>
    <t>不知道您是周日还是周一合适一点</t>
  </si>
  <si>
    <t>['是否是时间:{{时间点}}合适', '时间是否二择一:{{时间点}}还是{{时间点}}合适{{时间点}}', '时间点:周日']</t>
  </si>
  <si>
    <t>不知道您周日行吗？或者周一？</t>
  </si>
  <si>
    <t>['时间是否二择一:{{时间点}}行吗?或者{{时间点}}', '时间点:周日']</t>
  </si>
  <si>
    <t>['时间是否二择一:^((\\{\\{时间段}}|\\{\\{时间点}})((?!(。|\\.)).)*(还是|和|或)((?!(。|\\.)).)*(\\{\\{时间段}}|\\{\\{时间点}}))', '时间点:None']</t>
  </si>
  <si>
    <t>您是周六还是周日比较方便？</t>
  </si>
  <si>
    <t>['是否是时间:{{时间点}}比较方便', '时间是否二择一:{{时间点}}还是{{时间点}}比较方便', '时间点:周6']</t>
  </si>
  <si>
    <t>您看周三或周四行吗？</t>
  </si>
  <si>
    <t>['是否是时间:{{时间点}}行', '时间是否二择一:{{时间点}}或{{时间点}}', '时间点:周3']</t>
  </si>
  <si>
    <t>您看下个月第一个周三或者周四行吗？</t>
  </si>
  <si>
    <t>['时间段:下个月', '是否是时间:{{时间点}}行', '时间是否二择一:{{时间段}}第一个{{时间点}}或者{{时间点}}', '时间点:周3']</t>
  </si>
  <si>
    <t>['时间段:None', 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'时间点:None']</t>
  </si>
  <si>
    <t>既然明天没有时间，您看下周一上午或者下午行吗？</t>
  </si>
  <si>
    <t>['方不方便:有时间,您看下{{时间点}}或者{{时间点}}行吗', '是否是时间:{{时间点}}行', '时间是否二择一:{{时间点}}没有时间,您看下{{时间点}}或者{{时间点}}', '时间点:明天']</t>
  </si>
  <si>
    <t>['方不方便:^((只要|有)(\\{\\{时间段}}|时间).*(么|吗|嘛|？))', 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'时间点:None']</t>
  </si>
  <si>
    <t>如果本月不行的话，您看下月初或者下月中旬可否？</t>
  </si>
  <si>
    <t>['时间段:本月', '时间是否二择一:{{时间段}}不行的话,您看{{时间段}}初或者{{时间段}}{{时间段}}']</t>
  </si>
  <si>
    <t>['时间段:None', '时间是否二择一:^((\\{\\{时间段}}|\\{\\{时间点}})((?!(。|\\.)).)*(还是|和|或)((?!(。|\\.)).)*(\\{\\{时间段}}|\\{\\{时间点}}))']</t>
  </si>
  <si>
    <t>您看周三上午10:00和周五下午14:00，哪个时间方便些？</t>
  </si>
  <si>
    <t>['方不方便:时间方便', '是否是时间:{{时间点}},哪个时间方便', '时间是否二择一:{{时间点}}和{{时间点}},哪个时间方便', '时间点:周3上午10:00:00', '是否是地点:哪个时间方便']</t>
  </si>
  <si>
    <t>看您时间，我4月20号或者4月21号都可以。</t>
  </si>
  <si>
    <t>['是否是时间:看您时间,我{{时间点}}或者{{时间点}}', '时间是否二择一:{{时间点}}或者{{时间点}}', '时间点:0000-04-20']</t>
  </si>
  <si>
    <t>['是否是时间:^((随|看)((?!(。|\\.)).)*您((?!(。|\\.)).)*时间((?!(。|\\.)).)*(\\{\\{时间点}}|\\{\\{时间段}}))', '时间是否二择一:^((\\{\\{时间段}}|\\{\\{时间点}})((?!(。|\\.)).)*(还是|和|或)((?!(。|\\.)).)*(\\{\\{时间段}}|\\{\\{时间点}}))', '时间点:None']</t>
  </si>
  <si>
    <t>下周二或下周四见面，您觉得合适吗？</t>
  </si>
  <si>
    <t>['是否是时间:{{时间点}}见面,您觉得合适', '时间是否二择一:{{时间点}}或下{{时间点}}见面,您觉得合适', '时间点:周2', '邀约见面:见面']</t>
  </si>
  <si>
    <t>['是否是时间:^((\\{\\{时间点}}|\\{\\{时间段}})((?!(。|还是|和|或|\\.)).)*(方便|好|合适|适合|行|可以|能|介意|能|有安排))',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'邀约见面:^((面聊|面对面|面谈|拜访|拜见|出来|顺便看看|顺便来看看|串门|当面|见面|见一面|见一下|见个面|上门|碰面|碰个面|碰一面|碰个头|碰头))']</t>
  </si>
  <si>
    <t>不知道您是下周二早上还是下午有时间？</t>
  </si>
  <si>
    <t>['是否是时间:{{时间点}}有时间', '时间是否二择一:{{时间点}}还是{{时间点}}有时间', '时间点:周2早上']</t>
  </si>
  <si>
    <t>选周二或者周四上午，您看哪天方便？</t>
  </si>
  <si>
    <t>['是否是时间:选{{时间点}}或者{{时间点}},您看哪天方便?', '时间是否二择一:{{时间点}}或者{{时间点}},您看哪天方便', '时间点:周2', '是否是地点:哪天方便']</t>
  </si>
  <si>
    <t>['是否是时间:^((约|选|定)((?!(。|\\.)).)*\\{\\{时间点}}((?!(。|\\.)).)*(？|\\?|吧))', '时间是否二择一:^((\\{\\{时间段}}|\\{\\{时间点}})((?!(。|\\.)).)*(\\{\\{时间段}}|\\{\\{时间点}})((?!(。|\\.)).)*(方便|有空|合适|适合|有时间))', '时间点:None', '是否是地点:^(哪((?!(。|还是|和|或|\\.)).)*(方便|合适|适合|行|可以|能|比较好))']</t>
  </si>
  <si>
    <t>请问下周三可以还是下周六可以？</t>
  </si>
  <si>
    <t>['是否是时间:{{时间点}}可以', '时间是否二择一:{{时间点}}可以还是下{{时间点}}', '时间点:周3']</t>
  </si>
  <si>
    <t>周三上午9点或者周三下午3点哪个可以？</t>
  </si>
  <si>
    <t>['是否是时间:{{时间点}}哪个可以', '时间是否二择一:{{时间点}}或者{{时间点}}哪个', '时间点:周3上午09:00:00', '是否是地点:哪个可以']</t>
  </si>
  <si>
    <t>['是否是时间:^((\\{\\{时间点}}|\\{\\{时间段}})((?!(。|还是|和|或|\\.)).)*(方便|好|合适|适合|行|可以|能|介意|能|有安排))', '时间是否二择一:^(\\{\\{时间点}}((?!(。|\\.)).)*\\{\\{时间点}}((?!(。|\\.)).)*哪(个|段))', '时间点:None', '是否是地点:^(哪((?!(。|还是|和|或|\\.)).)*(方便|合适|适合|行|可以|能|比较好))']</t>
  </si>
  <si>
    <t>下周一早上9点和下周二早上9点哪个时间更好？</t>
  </si>
  <si>
    <t>['是否是时间:{{时间点}}哪个时间更好', '时间是否二择一:{{时间点}}和下{{时间点}}哪个', '时间点:周1早上09:00:00']</t>
  </si>
  <si>
    <t>['是否是时间:^((\\{\\{时间点}}|\\{\\{时间段}})((?!(。|还是|和|或|\\.)).)*(方便|好|合适|适合|行|可以|能|介意|能|有安排))', '时间是否二择一:^(\\{\\{时间点}}((?!(。|\\.)).)*\\{\\{时间点}}((?!(。|\\.)).)*哪(个|段))', '时间点:None']</t>
  </si>
  <si>
    <t>您想约这周还是下周？</t>
  </si>
  <si>
    <t>['时间段:这周', '时间是否二择一:{{时间段}}还是{{时间段}}']</t>
  </si>
  <si>
    <t>您想星期三见面还是星期四见面？</t>
  </si>
  <si>
    <t>['是否是时间:{{时间点}}见面', '时间是否二择一:{{时间点}}见面还是{{时间点}}', '时间点:星期3', '邀约见面:见面']</t>
  </si>
  <si>
    <t>['是否是时间:^((\\{\\{时间点}}|\\{\\{时间段}})((?!(。|还是|和|或|\\.)).)*(见面|见一面|见一下|见个面|叙旧|聊天))',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</si>
  <si>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请问周一和周五哪天好？</t>
  </si>
  <si>
    <t>['是否是时间:{{时间点}}哪天好', '时间是否二择一:{{时间点}}和{{时间点}}', '时间点:周1']</t>
  </si>
  <si>
    <t>周一见好还是周二见好</t>
  </si>
  <si>
    <t>['是否是时间:{{时间点}}见好', '时间是否二择一:{{时间点}}见好还是{{时间点}}', '时间点:周1']</t>
  </si>
  <si>
    <t>您看您明天上午还是下午更方便一些？</t>
  </si>
  <si>
    <t>['是否是时间:看您{{时间点}}还是{{时间点}}', '时间是否二择一:{{时间点}}还是{{时间点}}更方便', '时间点:明天上午']</t>
  </si>
  <si>
    <t>['是否是时间:^((随|看)((?!(。|\\.)).)*您((?!(。|\\.)).)*时间((?!(。|\\.)).)*(\\{\\{时间点}}|\\{\\{时间段}}))', '时间是否二择一:^((\\{\\{时间段}}|\\{\\{时间点}})((?!(。|\\.)).)*(\\{\\{时间段}}|\\{\\{时间点}})((?!(。|\\.)).)*(方便|有空|合适|适合|有时间))', '时间点:None']</t>
  </si>
  <si>
    <t>周二上午和周三下午哪个时间您更方便一些呀？</t>
  </si>
  <si>
    <t>['方不方便:时间您更方便', '是否是时间:{{时间点}}哪个时间您更方便', '时间是否二择一:{{时间点}}和{{时间点}}哪个时间您更方便', '时间点:周2上午', '是否是地点:哪个时间您更方便']</t>
  </si>
  <si>
    <t>['方不方便:^(时间.{0,3}(方便|可以|允许))', '是否是时间:^((\\{\\{时间点}}|\\{\\{时间段}})((?!(。|还是|和|或|\\.)).)*(方便|好|合适|适合|行|可以|能|介意|能|有安排))', '时间是否二择一:^(\\{\\{时间点}}((?!(。|\\.)).)*\\{\\{时间点}}哪((?!(。|\\.)).)*(方便|有空|合适|适合|更好一些|好一些|更好一点|好一点|有时间))', '时间点:None', '是否是地点:^(哪((?!(。|还是|和|或|\\.)).)*(方便|合适|适合|行|可以|能|比较好))']</t>
  </si>
  <si>
    <t>您看周二或者周三您哪个时间方便些呢？</t>
  </si>
  <si>
    <t>['方不方便:时间方便', '是否是时间:{{时间点}}您哪个时间方便', '时间是否二择一:{{时间点}}或者{{时间点}}您哪个时间方便', '时间点:周2', '是否是地点:哪个时间方便']</t>
  </si>
  <si>
    <t>您看是明天上午还是下午，比较方便？</t>
  </si>
  <si>
    <t>['是否是时间:{{时间点}},比较方便', '时间是否二择一:{{时间点}}还是{{时间点}},比较方便', '时间点:明天上午']</t>
  </si>
  <si>
    <t>您看是本周二上午还是本周四下午比较方便？</t>
  </si>
  <si>
    <t>['是否是时间:{{时间点}}比较方便', '时间是否二择一:{{时间点}}还是本{{时间点}}比较方便', '时间点:周2上午']</t>
  </si>
  <si>
    <t>这个月2号或4号您看可以吗？</t>
  </si>
  <si>
    <t>['时间段:这个月', '是否是时间:{{时间点}}您看可以', '时间是否二择一:{{时间段}}{{时间点}}或{{时间点}}', '时间点:0000-00-02']</t>
  </si>
  <si>
    <t>星期六或者星期日你看您哪天有空？</t>
  </si>
  <si>
    <t>['是否是时间:{{时间点}}你看您哪天有空', '时间是否二择一:{{时间点}}或者{{时间点}}你看您哪天有空', '时间点:星期6']</t>
  </si>
  <si>
    <t>['是否是时间:^((\\{\\{时间点}}|\\{\\{时间段}})((?!(。|还是|和|或|\\.)).)*有(时间|空))', '时间是否二择一:^((\\{\\{时间段}}|\\{\\{时间点}})((?!(。|\\.)).)*(\\{\\{时间段}}|\\{\\{时间点}})((?!(。|\\.)).)*哪天有(空|时间))', '时间点:None']</t>
  </si>
  <si>
    <t>我今天就可以，您看现在见还是约下午？</t>
  </si>
  <si>
    <t>['是否是时间:约{{时间点}}?', '时间是否二择一:{{时间点}}就可以,您看现在见还是约{{时间点}}', '时间点:今天']</t>
  </si>
  <si>
    <t>我的时间很灵活，您明天或后天有空的话我都是可以的。</t>
  </si>
  <si>
    <t>['是否是时间:{{时间点}}有空的话我都是可以', '时间是否二择一:{{时间点}}或{{时间点}}有空', '时间点:明天']</t>
  </si>
  <si>
    <t>有两个时间您选一下，23和25号，也就是周三和周五？</t>
  </si>
  <si>
    <t>['是否是时间:选一下,23和{{时间点}},也就是{{时间点}}和{{时间点}}?', '时间是否二择一:{{时间点}},也就是{{时间点}}和{{时间点}}', '时间点:0000-00-25']</t>
  </si>
  <si>
    <t>星期四和六，这两天我都有空，您呢？</t>
  </si>
  <si>
    <t>['时间段:0000-00-02', '是否是时间:{{时间段}}我都有空', '时间是否二择一:{{时间点}}和六,这{{时间段}}我都有空', '时间点:星期4']</t>
  </si>
  <si>
    <t>['时间段:None', '是否是时间:^((\\{\\{时间点}}|\\{\\{时间段}})((?!(。|还是|和|或|\\.)).)*有(时间|空))', '时间是否二择一:^((\\{\\{时间段}}|\\{\\{时间点}})((?!(。|\\.)).)*(\\{\\{时间段}}|\\{\\{时间点}})((?!(。|\\.)).)*(方便|有空|合适|适合|有时间))', '时间点:None']</t>
  </si>
  <si>
    <t>我们定在今天下午或明天上午怎么样？</t>
  </si>
  <si>
    <t>['是否是时间:定在{{时间点}}或{{时间点}}怎么样?', '时间是否二择一:{{时间点}}或{{时间点}}', '时间点:今天下午']</t>
  </si>
  <si>
    <t>我周三和周四全天有空，您看您这两天方便吗？</t>
  </si>
  <si>
    <t>['方不方便:方便吗', '时间段:全天', '是否是时间:{{时间段}}方便', '时间是否二择一:{{时间点}}和{{时间点}}{{时间段}}有空,您看您这{{时间段}}方便', '时间点:周3']</t>
  </si>
  <si>
    <t>['方不方便:^((忙|方便).{0,3}(么|吗|嘛|？))', '时间段:None',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</si>
  <si>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您看您下周二或者四的上午可以吗?</t>
  </si>
  <si>
    <t>['是否是时间:看您下{{时间点}}或者四的{{时间点}}', '时间是否二择一:{{时间点}}或者四的{{时间点}}', '时间点:周2']</t>
  </si>
  <si>
    <t>您下周二的下午还是下周四的下午方便呢？</t>
  </si>
  <si>
    <t>['是否是时间:{{时间点}}的下午方便', '时间是否二择一:{{时间点}}的{{时间点}}还是下{{时间点}}的下午方便', '时间点:周2']</t>
  </si>
  <si>
    <t>您下二上午10点或者下周四下午4点，两个时间您哪个方便？</t>
  </si>
  <si>
    <t>['方不方便:时间您哪个方便', '是否是时间:{{时间点}},两个时间您哪个方便', '时间是否二择一:{{时间点}}或者下{{时间点}},两个时间您哪个方便', '时间点:上午10:00:00', '是否是地点:哪个方便']</t>
  </si>
  <si>
    <t>可以约下星期二或者星期四的时间吗？</t>
  </si>
  <si>
    <t>['是否是时间:可以约下{{时间点}}', '时间是否二择一:{{时间点}}或者{{时间点}}', '时间点:星期2']</t>
  </si>
  <si>
    <t>['是否是时间:^((方便|好|合适|适合|行|可以|能|介意|能)((?!(。|还是|和|或|\\.)).)*\\{\\{时间点}})', '时间是否二择一:^((\\{\\{时间段}}|\\{\\{时间点}})((?!(。|\\.)).)*(还是|和|或)((?!(。|\\.)).)*(\\{\\{时间段}}|\\{\\{时间点}}))', '时间点:None']</t>
  </si>
  <si>
    <t>下周二上午10点、下午16点，您选哪个?</t>
  </si>
  <si>
    <t>['时间是否二择一:{{时间点}}、{{时间点}},您选哪个', '时间点:周2上午10:00:00']</t>
  </si>
  <si>
    <t>['时间是否二择一:^(\\{\\{时间点}}((?!(。|\\.)).)*\\{\\{时间点}}((?!(。|\\.)).)*哪(个|段))', '时间点:None']</t>
  </si>
  <si>
    <t>如果约下周二的时间，您是上午还是下午方便呢?</t>
  </si>
  <si>
    <t>['是否是时间:约下{{时间点}}的时间,您是{{时间点}}还是{{时间点}}方便呢?', '时间是否二择一:{{时间点}}的时间,您是{{时间点}}还是{{时间点}}方便', '时间点:周2']</t>
  </si>
  <si>
    <t>['是否是时间:^((约|选|定)((?!(。|\\.)).)*\\{\\{时间点}}((?!(。|\\.)).)*(？|\\?|吧))', '时间是否二择一:^((\\{\\{时间段}}|\\{\\{时间点}})((?!(。|\\.)).)*(\\{\\{时间段}}|\\{\\{时间点}})((?!(。|\\.)).)*(方便|有空|合适|适合|有时间))', '时间点:None']</t>
  </si>
  <si>
    <t>您看这周五还是下周四您方便呢？</t>
  </si>
  <si>
    <t>['是否是时间:{{时间点}}您方便', '时间是否二择一:{{时间点}}还是下{{时间点}}您方便', '时间点:周5']</t>
  </si>
  <si>
    <t>您看这周末还是下周一合适？</t>
  </si>
  <si>
    <t>['时间段:这周', '是否是时间:{{时间点}}合适', '时间是否二择一:{{时间段}}末还是下{{时间点}}合适', '时间点:周1']</t>
  </si>
  <si>
    <t>['时间段:None',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</si>
  <si>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这个月末或者下月初我去找您一趟?</t>
  </si>
  <si>
    <t>['时间段:这个月', '时间是否二择一:{{时间段}}末或者{{时间段}}']</t>
  </si>
  <si>
    <t>您看我是下周一还是下周二下午去拜访您呢？</t>
  </si>
  <si>
    <t>['时间是否二择一:{{时间点}}还是下{{时间点}}', '时间点:周1', '邀约见面:拜访']</t>
  </si>
  <si>
    <t>['时间是否二择一:^((\\{\\{时间段}}|\\{\\{时间点}})((?!(。|\\.)).)*(还是|和|或)((?!(。|\\.)).)*(\\{\\{时间段}}|\\{\\{时间点}}))',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</si>
  <si>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咱俩这周五或者下周一聊聊呗，您看您时间</t>
  </si>
  <si>
    <t>['时间是否二择一:{{时间点}}或者下{{时间点}}', '时间点:周5']</t>
  </si>
  <si>
    <t>周四10点或者16点，您方便吗？</t>
  </si>
  <si>
    <t>['方不方便:您方便吗', '是否是时间:{{时间点}},您方便', '时间是否二择一:{{时间点}}或者{{时间点}},您方便', '时间点:周410:00:00']</t>
  </si>
  <si>
    <t>我能约您下周一下午两点或者四点的时间吗?</t>
  </si>
  <si>
    <t>['是否是时间:能约您下{{时间点}}', '时间是否二择一:{{时间点}}或者{{时间点}}', '时间点:周1下午02:00:00']</t>
  </si>
  <si>
    <t>那您今天下午和晚上什么时候有时间</t>
  </si>
  <si>
    <t>['异议处理_没时间:什么时候有时间', '是否是时间:{{时间点}}什么时候有时间', '时间是否二择一:{{时间点}}和{{时间点}}什么时候有时间', '时间点:今天下午']</t>
  </si>
  <si>
    <t>['异议处理_没时间:^((什么时候).{0,3}(有时间|回来))', '是否是时间:^((\\{\\{时间点}}|\\{\\{时间段}})((?!(。|还是|和|或|\\.)).)*有(时间|空))', '时间是否二择一:^((\\{\\{时间段}}|\\{\\{时间点}})((?!(。|\\.)).)*(\\{\\{时间段}}|\\{\\{时间点}})((?!(。|\\.)).)*(方便|有空|合适|适合|有时间))', '时间点:None']</t>
  </si>
  <si>
    <t>您这周六周日哪天有时间</t>
  </si>
  <si>
    <t>['是否是时间:{{时间点}}哪天有时间', '时间是否二择一:{{时间点}}{{时间点}}哪天有时间', '时间点:周6']</t>
  </si>
  <si>
    <t>您今天明天哪天有时间</t>
  </si>
  <si>
    <t>['是否是时间:{{时间点}}哪天有时间', '时间是否二择一:{{时间点}}{{时间点}}哪天有时间', '时间点:今天']</t>
  </si>
  <si>
    <t>星期二和星期五您哪天更方便</t>
  </si>
  <si>
    <t>['是否是时间:{{时间点}}您哪天更方便', '时间是否二择一:{{时间点}}和{{时间点}}您哪天更方便', '时间点:星期2', '是否是地点:哪天更方便']</t>
  </si>
  <si>
    <t>['是否是时间:^((\\{\\{时间点}}|\\{\\{时间段}})((?!(。|还是|和|或|\\.)).)*(方便|好|合适|适合|行|可以|能|介意|能|有安排))',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'是否是地点:^(哪((?!(。|还是|和|或|\\.)).)*(方便|合适|适合|行|可以|能|比较好))']</t>
  </si>
  <si>
    <t>白天和晚上您什么时候更方便</t>
  </si>
  <si>
    <t>['是否是时间:{{时间点}}您什么时候更方便', '时间是否二择一:{{时间点}}和{{时间点}}您什么时候更方便', '时间点:白天']</t>
  </si>
  <si>
    <t>五点和七点您几点更方便</t>
  </si>
  <si>
    <t>['是否是时间:{{时间点}}您几点更方便', '时间是否二择一:{{时间点}}和{{时间点}}您几点更方便', '时间点:05:00:00']</t>
  </si>
  <si>
    <t>您觉得明天和后天哪天更合适</t>
  </si>
  <si>
    <t>['是否是时间:{{时间点}}哪天更合适', '时间是否二择一:{{时间点}}和{{时间点}}哪天更合适', '时间点:明天', '是否是地点:哪天更合适']</t>
  </si>
  <si>
    <t>那我们周一或者周二见一面行吗？</t>
  </si>
  <si>
    <t>['是否是时间:{{时间点}}见一面行', '时间是否二择一:{{时间点}}或者{{时间点}}', '时间点:周1', '邀约见面:见一面']</t>
  </si>
  <si>
    <t>['是否是时间:^((\\{\\{时间点}}|\\{\\{时间段}})((?!(。|还是|和|或|\\.)).)*(方便|好|合适|适合|行|可以|能|介意|能|有安排))',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</si>
  <si>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那咱们是周一，还是周二见呢？</t>
  </si>
  <si>
    <t>['时间是否二择一:{{时间点}},还是{{时间点}}', '时间点:周1']</t>
  </si>
  <si>
    <t>要不我们下周二或周三见一下吧？</t>
  </si>
  <si>
    <t>['是否是时间:要不我们下{{时间点}}或{{时间点}}见', '时间是否二择一:{{时间点}}或{{时间点}}', '时间点:周2', '邀约见面:见一下']</t>
  </si>
  <si>
    <t>['是否是时间:^(要不我((?!(，|,|。|\\.)).)*\\{\\{时间点}}((?!(，|,|。|\\.)).)*见)',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</si>
  <si>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您觉得在周一下午一点，还是周二上午十点比较方便？</t>
  </si>
  <si>
    <t>['是否是时间:{{时间点}}比较方便', '时间是否二择一:{{时间点}},还是{{时间点}}比较方便', '时间点:周1下午01:00:00']</t>
  </si>
  <si>
    <t>那周一还是周二见面呢？</t>
  </si>
  <si>
    <t>['是否是时间:{{时间点}}见面', '时间是否二择一:{{时间点}}还是{{时间点}}', '时间点:周1', '邀约见面:见面']</t>
  </si>
  <si>
    <t>可以周一早上或者周二下午见一面吗？</t>
  </si>
  <si>
    <t>['是否是时间:可以{{时间点}}', '时间是否二择一:{{时间点}}或者{{时间点}}', '时间点:周1早上', '邀约见面:见一面']</t>
  </si>
  <si>
    <t>那咱们明天或者后天怎么样啊</t>
  </si>
  <si>
    <t>['是否是时间:{{时间点}}怎么样', '时间是否二择一:{{时间点}}或者{{时间点}}', '时间点:明天']</t>
  </si>
  <si>
    <t>['是否是时间:^((\\{\\{时间点}}|\\{\\{时间段}})((?!(。|还是|和|或|\\.)).)*(如何|怎么样|怎样|咋样))', '时间是否二择一:^((\\{\\{时间段}}|\\{\\{时间点}})((?!(。|\\.)).)*(还是|和|或)((?!(。|\\.)).)*(\\{\\{时间段}}|\\{\\{时间点}}))', '时间点:None']</t>
  </si>
  <si>
    <t>明天和后天这两个时间那个比较好？</t>
  </si>
  <si>
    <t>['是否是时间:{{时间点}}这两个时间那个比较好', '时间是否二择一:{{时间点}}和{{时间点}}', '时间点:明天']</t>
  </si>
  <si>
    <t>那明天比较好还是后天比较好呢</t>
  </si>
  <si>
    <t>['是否是时间:{{时间点}}比较好', '时间是否二择一:{{时间点}}比较好还是{{时间点}}', '时间点:明天']</t>
  </si>
  <si>
    <t>明天，后天在这两个时间方便吗</t>
  </si>
  <si>
    <t>['方不方便:时间方便', '是否是时间:{{时间点}}在这两个时间方便', '时间是否二择一:{{时间点}},{{时间点}}在这两个时间方便', '时间点:明天']</t>
  </si>
  <si>
    <t>['方不方便:^(时间.{0,3}(方便|可以|允许))',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</si>
  <si>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明天，后天都方便吗</t>
  </si>
  <si>
    <t>['方不方便:方便吗', '是否是时间:{{时间点}}都方便', '时间是否二择一:{{时间点}},{{时间点}}都方便', '时间点:明天']</t>
  </si>
  <si>
    <t>['方不方便:^((忙|方便).{0,3}(么|吗|嘛|？))',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</si>
  <si>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今天下午或者明天可以吗?</t>
  </si>
  <si>
    <t>['是否是时间:{{时间点}}可以', '时间是否二择一:{{时间点}}或者{{时间点}}', '时间点:今天下午']</t>
  </si>
  <si>
    <t>我们每周三和周五都有活动,您可以参加哪个呢?</t>
  </si>
  <si>
    <t>['是否是时间:{{时间点}}都有活动,您可以', '时间是否二择一:{{时间点}}和{{时间点}}都有活动,您可以参加哪个', '时间点:周3']</t>
  </si>
  <si>
    <t>您看明天上午行吗?或者下午也可以</t>
  </si>
  <si>
    <t>['是否是时间:{{时间点}}也可以', '时间是否二择一:{{时间点}}行吗?或者{{时间点}}', '时间点:明天上午']</t>
  </si>
  <si>
    <t>您一般是上午方便还是下午方便?</t>
  </si>
  <si>
    <t>['是否是时间:{{时间点}}方便', '时间是否二择一:{{时间点}}方便还是{{时间点}}方便', '时间点:上午']</t>
  </si>
  <si>
    <t>您看周一合适还是周二合适</t>
  </si>
  <si>
    <t>['是否是时间:{{时间点}}合适', '时间是否二择一:{{时间点}}合适还是{{时间点}}合适', '时间点:周1']</t>
  </si>
  <si>
    <t>您想在周一见面还是周二见面</t>
  </si>
  <si>
    <t>['是否是时间:{{时间点}}见面', '时间是否二择一:{{时间点}}见面还是{{时间点}}', '时间点:周1', '邀约见面:见面']</t>
  </si>
  <si>
    <t>您看周一和周二哪天可以</t>
  </si>
  <si>
    <t>['是否是时间:{{时间点}}哪天可以', '时间是否二择一:{{时间点}}和{{时间点}}', '时间点:周1', '是否是地点:哪天可以']</t>
  </si>
  <si>
    <t>['是否是时间:^((\\{\\{时间点}}|\\{\\{时间段}})((?!(。|还是|和|或|\\.)).)*(方便|好|合适|适合|行|可以|能|介意|能|有安排))',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'时间点:None', '是否是地点:^(哪((?!(。|还是|和|或|\\.)).)*(方便|合适|适合|行|可以|能|比较好))']</t>
  </si>
  <si>
    <t>您看周一和周二哪天方便</t>
  </si>
  <si>
    <t>['是否是时间:{{时间点}}哪天方便', '时间是否二择一:{{时间点}}和{{时间点}}哪天方便', '时间点:周1', '是否是地点:哪天方便']</t>
  </si>
  <si>
    <t>您选周一还是周二</t>
  </si>
  <si>
    <t>['时间是否二择一:{{时间点}}还是{{时间点}}', '时间点:周1']</t>
  </si>
  <si>
    <t>周一或者周二哪天方便</t>
  </si>
  <si>
    <t>['是否是时间:{{时间点}}哪天方便', '时间是否二择一:{{时间点}}或者{{时间点}}哪天方便', '时间点:周1', '是否是地点:哪天方便']</t>
  </si>
  <si>
    <t>上午还是下午？</t>
  </si>
  <si>
    <t>['时间是否二择一:{{时间点}}还是{{时间点}}', '时间点:上午']</t>
  </si>
  <si>
    <t>是早上见面还是下午见面呀</t>
  </si>
  <si>
    <t>['是否是时间:{{时间点}}见面', '时间是否二择一:{{时间点}}见面还是{{时间点}}', '时间点:早上', '邀约见面:见面']</t>
  </si>
  <si>
    <t>是这个月还是下个月</t>
  </si>
  <si>
    <t>['时间段:这个月', '时间是否二择一:{{时间段}}还是{{时间段}}']</t>
  </si>
  <si>
    <t>您看明天上午9:00和后天下午15:00方便吗？</t>
  </si>
  <si>
    <t>['方不方便:方便吗', '是否是时间:{{时间点}}方便', '时间是否二择一:{{时间点}}和{{时间点}}方便', '时间点:明天上午09:00:00']</t>
  </si>
  <si>
    <t>是否是时间</t>
  </si>
  <si>
    <t>那咱们就约在下周一下午？</t>
  </si>
  <si>
    <t>['是否是时间:约在下{{时间点}}?', '时间点:周1下午']</t>
  </si>
  <si>
    <t>['是否是时间:^((约|选|定)((?!(。|\\.)).)*\\{\\{时间点}}((?!(。|\\.)).)*(？|\\?|吧))', '时间点:None']</t>
  </si>
  <si>
    <t>您的什么时间是空闲的呢？</t>
  </si>
  <si>
    <t>['是否是时间:什么时间']</t>
  </si>
  <si>
    <t>['是否是时间:^((几时|什么时间|什么时候))']</t>
  </si>
  <si>
    <t>您周五可以空出20分钟的时间吗？</t>
  </si>
  <si>
    <t>['时间段:00:20:00', '是否是时间:{{时间点}}可以', '时间点:周5']</t>
  </si>
  <si>
    <t>['时间段:None', '是否是时间:^((\\{\\{时间点}}|\\{\\{时间段}})((?!(。|还是|和|或|\\.)).)*(方便|好|合适|适合|行|可以|能|介意|能|有安排))', '时间点:None']</t>
  </si>
  <si>
    <t>可以在周五见一面吗？</t>
  </si>
  <si>
    <t>['是否是时间:可以在{{时间点}}', '时间点:周5', '邀约见面:见一面']</t>
  </si>
  <si>
    <t>['是否是时间:^((方便|好|合适|适合|行|可以|能|介意|能)((?!(。|还是|和|或|\\.)).)*\\{\\{时间点}})', '时间点:None', '邀约见面:^((面聊|面对面|面谈|拜访|拜见|出来|顺便看看|顺便来看看|串门|当面|见面|见一面|见一下|见个面|上门|碰面|碰个面|碰一面|碰个头|碰头))']</t>
  </si>
  <si>
    <t>那咱们周五出来见一面，您看行吗？</t>
  </si>
  <si>
    <t>['是否是时间:{{时间点}}出来见一面,您看行', '时间点:周5', '邀约见面:出来', '复述确认:咱们{{时间点}}出来见']</t>
  </si>
  <si>
    <t>['是否是时间:^((\\{\\{时间点}}|\\{\\{时间段}})((?!(。|还是|和|或|\\.)).)*(方便|好|合适|适合|行|可以|能|介意|能|有安排))', '时间点:None', '邀约见面:^((面聊|面对面|面谈|拜访|拜见|出来|顺便看看|顺便来看看|串门|当面|见面|见一面|见一下|见个面|上门|碰面|碰个面|碰一面|碰个头|碰头))', '复述确认:^((我|咱)们\\{\\{时间点}}((?!(还是|和|或|。|\\.)).)*见)']</t>
  </si>
  <si>
    <t>您在周六的下午可以给我20分钟的时间吗？</t>
  </si>
  <si>
    <t>['方不方便:给我{{时间段}}', '时间段:00:20:00', '是否是时间:{{时间点}}的{{时间点}}可以', '时间点:周6']</t>
  </si>
  <si>
    <t>['方不方便:^(给.{0,2}(我).{0,3}\\{\\{时间段}})', '时间段:None', '是否是时间:^((\\{\\{时间点}}|\\{\\{时间段}})((?!(。|还是|和|或|\\.)).)*(方便|好|合适|适合|行|可以|能|介意|能|有安排))', '时间点:None']</t>
  </si>
  <si>
    <t>咱们约定一个时间见一面吧</t>
  </si>
  <si>
    <t>['是否是时间:约定一个时间见一面', '邀约见面:见一面']</t>
  </si>
  <si>
    <t>不知道您什么时间有空？</t>
  </si>
  <si>
    <t>下周一下午您看行么</t>
  </si>
  <si>
    <t>['是否是时间:{{时间点}}您看行', '时间点:周1下午']</t>
  </si>
  <si>
    <t>['是否是时间:^((\\{\\{时间点}}|\\{\\{时间段}})((?!(。|还是|和|或|\\.)).)*(方便|好|合适|适合|行|可以|能|介意|能|有安排))', '时间点:None']</t>
  </si>
  <si>
    <t>下周一下午您有时间吗</t>
  </si>
  <si>
    <t>['方不方便:您有时间吗', '是否是时间:{{时间点}}您有时间', '时间点:周1下午']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</si>
  <si>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'是否是时间:^((\\{\\{时间点}}|\\{\\{时间段}})((?!(。|还是|和|或|\\.)).)*有(时间|空))', '时间点:None']</t>
  </si>
  <si>
    <t>下周一下午您方便么</t>
  </si>
  <si>
    <t>['方不方便:您方便么', '是否是时间:{{时间点}}您方便', '时间点:周1下午']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</si>
  <si>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'是否是时间:^((\\{\\{时间点}}|\\{\\{时间段}})((?!(。|还是|和|或|\\.)).)*(方便|好|合适|适合|行|可以|能|介意|能|有安排))', '时间点:None']</t>
  </si>
  <si>
    <t>下周一下午您的时间方便么</t>
  </si>
  <si>
    <t>['方不方便:您的时间方便么', '是否是时间:{{时间点}}您的时间方便', '时间点:周1下午']</t>
  </si>
  <si>
    <t>方便的话，下周一下午您看如何</t>
  </si>
  <si>
    <t>['是否是时间:方便的话,下{{时间点}}', '时间点:周1下午']</t>
  </si>
  <si>
    <t>['是否是时间:^((方便|好|合适|适合|行|可以|能|介意|能)((?!(。|还是|和|或|\\.)).)*\\{\\{时间点}})', '时间点:None']</t>
  </si>
  <si>
    <t>时间允许的话下周一下午可以么</t>
  </si>
  <si>
    <t>['方不方便:时间允许', '是否是时间:{{时间点}}可以', '时间点:周1下午']</t>
  </si>
  <si>
    <t>['方不方便:^(时间.{0,3}(方便|可以|允许))', '是否是时间:^((\\{\\{时间点}}|\\{\\{时间段}})((?!(。|还是|和|或|\\.)).)*(方便|好|合适|适合|行|可以|能|介意|能|有安排))', '时间点:None']</t>
  </si>
  <si>
    <t>那周二可以吗？</t>
  </si>
  <si>
    <t>['是否是时间:{{时间点}}可以', '时间点:周2']</t>
  </si>
  <si>
    <t>您周三有空吗？</t>
  </si>
  <si>
    <t>['是否是时间:{{时间点}}有空', '时间点:周3']</t>
  </si>
  <si>
    <t>['是否是时间:^((\\{\\{时间点}}|\\{\\{时间段}})((?!(。|还是|和|或|\\.)).)*有(时间|空))', '时间点:None']</t>
  </si>
  <si>
    <t>您那边周三有时间吗？</t>
  </si>
  <si>
    <t>['方不方便:有时间吗', '是否是时间:{{时间点}}有时间', '时间点:周3']</t>
  </si>
  <si>
    <t>['方不方便:^((只要|有)(\\{\\{时间段}}|时间).*(么|吗|嘛|？))', '是否是时间:^((\\{\\{时间点}}|\\{\\{时间段}})((?!(。|还是|和|或|\\.)).)*有(时间|空))', '时间点:None']</t>
  </si>
  <si>
    <t>可以周三和您见面嘛？</t>
  </si>
  <si>
    <t>['是否是时间:可以{{时间点}}', '时间点:周3', '邀约见面:见面']</t>
  </si>
  <si>
    <t>周三去拜访您行吗？</t>
  </si>
  <si>
    <t>['是否是时间:{{时间点}}去拜访您行', '时间点:周3', '邀约见面:拜访']</t>
  </si>
  <si>
    <t>['是否是时间:^((\\{\\{时间点}}|\\{\\{时间段}})((?!(。|还是|和|或|\\.)).)*(方便|好|合适|适合|行|可以|能|介意|能|有安排))', '时间点:None', '邀约见面:^((面聊|面对面|面谈|拜访|拜见|出来|顺便看看|顺便来看看|串门|当面|见面|见一面|见一下|见个面|上门|碰面|碰个面|碰一面|碰个头|碰头))']</t>
  </si>
  <si>
    <t>周三您看合适嘛？</t>
  </si>
  <si>
    <t>['是否是时间:{{时间点}}您看合适', '时间点:周3']</t>
  </si>
  <si>
    <t>您周三可以吗？</t>
  </si>
  <si>
    <t>['是否是时间:{{时间点}}可以', '时间点:周3']</t>
  </si>
  <si>
    <t>我周三去您那，您方便吗？</t>
  </si>
  <si>
    <t>['方不方便:您那,您方便吗', '是否是时间:{{时间点}}去您那,您方便', '时间点:周3']</t>
  </si>
  <si>
    <t>周三您方便吗</t>
  </si>
  <si>
    <t>['方不方便:您方便吗', '是否是时间:{{时间点}}您方便', '时间点:周3']</t>
  </si>
  <si>
    <t>那咱们先定下周一？</t>
  </si>
  <si>
    <t>['是否是时间:定下{{时间点}}?', '时间点:周1', '复述确认:先定下{{时间点}}']</t>
  </si>
  <si>
    <t>['是否是时间:^((约|选|定)((?!(。|\\.)).)*\\{\\{时间点}}((?!(。|\\.)).)*(？|\\?|吧))', '时间点:None', '复述确认:^(先定下((?!(还是|和|或|。|\\.)).)*(\\{\\{地点}}|\\{\\{时间点}}))']</t>
  </si>
  <si>
    <t>下周一你看合适吗？</t>
  </si>
  <si>
    <t>['是否是时间:{{时间点}}你看合适', '时间点:周1']</t>
  </si>
  <si>
    <t>下周一怎么样？您有空吗？</t>
  </si>
  <si>
    <t>['方不方便:您有空吗', '是否是时间:{{时间点}}怎么样?您有空', '时间点:周1']</t>
  </si>
  <si>
    <t>咱们下周二上午见面，您看行吗？</t>
  </si>
  <si>
    <t>['是否是时间:{{时间点}}见面,您看行', '时间点:周2上午', '邀约见面:见面']</t>
  </si>
  <si>
    <t>咱们就约在这周五下午吧</t>
  </si>
  <si>
    <t>['是否是时间:约在这{{时间点}}吧', '时间点:周5下午']</t>
  </si>
  <si>
    <t>明天下午三点钟可以吗？</t>
  </si>
  <si>
    <t>['是否是时间:{{时间点}}钟可以', '时间点:明天下午03:00:00']</t>
  </si>
  <si>
    <t>下周一在您下班之后可以吗？不会耽误您很久时间。</t>
  </si>
  <si>
    <t>['是否是时间:{{时间点}}在您下班之后可以', '时间点:周1']</t>
  </si>
  <si>
    <t>如果您有空的话，下周一下午怎么样</t>
  </si>
  <si>
    <t>['是否是时间:{{时间点}}怎么样', '时间点:周1下午']</t>
  </si>
  <si>
    <t>['是否是时间:^((\\{\\{时间点}}|\\{\\{时间段}})((?!(。|还是|和|或|\\.)).)*(如何|怎么样|怎样|咋样))', '时间点:None']</t>
  </si>
  <si>
    <t>那咱们下个月第一个周三见行吗</t>
  </si>
  <si>
    <t>['时间段:下个月', '是否是时间:{{时间段}}第一个{{时间点}}见行吗', '时间点:周3']</t>
  </si>
  <si>
    <t>['时间段:None', '是否是时间:^(\\{\\{时间段}}((?!(。|还是|和|或|\\.)).)*行吗)', '时间点:None']</t>
  </si>
  <si>
    <t>那下周一上午见可以吗？</t>
  </si>
  <si>
    <t>['是否是时间:{{时间点}}见可以', '时间点:周1上午']</t>
  </si>
  <si>
    <t>周三上午10:00见面可以吗？</t>
  </si>
  <si>
    <t>['是否是时间:{{时间点}}见面可以', '时间点:周3上午10:00:00', '邀约见面:见面']</t>
  </si>
  <si>
    <t>4月20号OK吗？</t>
  </si>
  <si>
    <t>['是否是时间:{{时间点}}OK', '时间点:0000-04-20']</t>
  </si>
  <si>
    <t>['是否是时间:^((\\{\\{时间点}}|\\{\\{时间段}})((?!(。|还是|和|或|\\.)).)*(方便|好|合适|适合|行|可以|能|介意|能|OK|中))', '时间点:None']</t>
  </si>
  <si>
    <t>这周五早上8点可以吗？</t>
  </si>
  <si>
    <t>['是否是时间:{{时间点}}可以', '时间点:周5早上08:00:00']</t>
  </si>
  <si>
    <t>咱就定在下星期一下午2点行吗？</t>
  </si>
  <si>
    <t>['是否是时间:定在下{{时间点}}行吗?', '时间点:星期1下午02:00:00']</t>
  </si>
  <si>
    <t>您看明天下午怎么样？</t>
  </si>
  <si>
    <t>['是否是时间:{{时间点}}怎么样', '时间点:明天下午']</t>
  </si>
  <si>
    <t>明天上午您看可以吗？</t>
  </si>
  <si>
    <t>['是否是时间:{{时间点}}您看可以', '时间点:明天上午']</t>
  </si>
  <si>
    <t>周二下午您时间方便吗？</t>
  </si>
  <si>
    <t>['方不方便:您时间方便吗', '是否是时间:{{时间点}}您时间方便', '时间点:周2下午']</t>
  </si>
  <si>
    <t>要不周二上午见一下？</t>
  </si>
  <si>
    <t>['是否是时间:{{时间点}}见一下', '时间点:周2上午', '邀约见面:见一下']</t>
  </si>
  <si>
    <t>['是否是时间:^((\\{\\{时间点}}|\\{\\{时间段}})((?!(。|还是|和|或|\\.)).)*(见面|见一面|见一下|见个面|叙旧|聊天))', '时间点:None', '邀约见面:^((面聊|面对面|面谈|拜访|拜见|出来|顺便看看|顺便来看看|串门|当面|见面|见一面|见一下|见个面|上门|碰面|碰个面|碰一面|碰个头|碰头))']</t>
  </si>
  <si>
    <t>请问这周哪天您有空？</t>
  </si>
  <si>
    <t>['时间段:这周', '是否是时间:{{时间段}}哪天您有空']</t>
  </si>
  <si>
    <t>['时间段:None', '是否是时间:^((\\{\\{时间点}}|\\{\\{时间段}})((?!(。|还是|和|或|\\.)).)*有(时间|空))']</t>
  </si>
  <si>
    <t>您看您的时间就行，这个星期内选一天？</t>
  </si>
  <si>
    <t>['时间段:0000-00-01', '是否是时间:看您的时间就行,这个星期内选{{时间段}}']</t>
  </si>
  <si>
    <t>['时间段:None', '是否是时间:^((随|看)((?!(。|\\.)).)*您((?!(。|\\.)).)*时间((?!(。|\\.)).)*(\\{\\{时间点}}|\\{\\{时间段}}))']</t>
  </si>
  <si>
    <t>我随着您的时间走，下个星期一？</t>
  </si>
  <si>
    <t>['是否是时间:随着您的时间走,下个{{时间点}}', '时间点:星期1']</t>
  </si>
  <si>
    <t>['是否是时间:^((随|看)((?!(。|\\.)).)*您((?!(。|\\.)).)*时间((?!(。|\\.)).)*(\\{\\{时间点}}|\\{\\{时间段}}))', '时间点:None']</t>
  </si>
  <si>
    <t>您看您什么时候方便，我的时间比较灵活。</t>
  </si>
  <si>
    <t>['是否是时间:什么时候']</t>
  </si>
  <si>
    <t>抽个午休时间，今天行吗？</t>
  </si>
  <si>
    <t>['是否是时间:{{时间点}}行', '时间点:今天']</t>
  </si>
  <si>
    <t>您约什么时候咱就定什么时候。</t>
  </si>
  <si>
    <t>那下周二上午10点见?</t>
  </si>
  <si>
    <t>['是否是时间:那下{{时间点}}见?', '时间点:周2上午10:00:00']</t>
  </si>
  <si>
    <t>['是否是时间:^(那((?!(。|\\.)).)*(\\{\\{时间点}}|\\{\\{时间段}})((?!(。|\\.)).)*(拜访|拜见|当面|见|上门|碰头)(\\?|？))', '时间点:None']</t>
  </si>
  <si>
    <t>这周五9点怎么样？</t>
  </si>
  <si>
    <t>['是否是时间:{{时间点}}怎么样', '时间点:周509:00:00']</t>
  </si>
  <si>
    <t>能定在这周三11点吗？</t>
  </si>
  <si>
    <t>['是否是时间:能定在这{{时间点}}', '时间点:周311:00:00']</t>
  </si>
  <si>
    <t>周二中午时候咱们一起吃饭聊聊?</t>
  </si>
  <si>
    <t>['是否是时间:{{时间点}}时候咱们一起吃饭聊聊', '时间点:周2中午']</t>
  </si>
  <si>
    <t>['是否是时间:^(\\{\\{时间点}}((?!(。|\\.)).)*起吃饭聊聊)', '时间点:None']</t>
  </si>
  <si>
    <t>周末晚上您方便吗？我去找您。</t>
  </si>
  <si>
    <t>['方不方便:您方便吗', '是否是时间:{{时间点}}您方便', '时间点:晚上']</t>
  </si>
  <si>
    <t>周三下午我路过去拜访您方便吗？</t>
  </si>
  <si>
    <t>['方不方便:您方便吗', '是否是时间:{{时间点}}我路过去拜访您方便', '时间点:周3下午', '邀约见面:拜访', '复述确认:过去拜访您']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</si>
  <si>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'是否是时间:^((\\{\\{时间点}}|\\{\\{时间段}})((?!(。|还是|和|或|\\.)).)*(方便|好|合适|适合|行|可以|能|介意|能|有安排))', '时间点:None', '邀约见面:^((面聊|面对面|面谈|拜访|拜见|出来|顺便看看|顺便来看看|串门|当面|见面|见一面|见一下|见个面|上门|碰面|碰个面|碰一面|碰个头|碰头))', '复述确认:^(过去拜访(你|您))']</t>
  </si>
  <si>
    <t>您周四有空吗?我过去聊聊。</t>
  </si>
  <si>
    <t>['是否是时间:{{时间点}}有空', '时间点:周4']</t>
  </si>
  <si>
    <t>可以约您星期三聊聊吗？</t>
  </si>
  <si>
    <t>['是否是时间:可以约您{{时间点}}', '时间点:星期3']</t>
  </si>
  <si>
    <t>周三见面聊呗？</t>
  </si>
  <si>
    <t>['是否是时间:{{时间点}}见面', '时间点:周3', '邀约见面:见面']</t>
  </si>
  <si>
    <t>周三见到您再详聊怎么样？</t>
  </si>
  <si>
    <t>['是否是时间:{{时间点}}见到您再详聊怎么样', '时间点:周3']</t>
  </si>
  <si>
    <t>那我们就定在这个星期六上午？</t>
  </si>
  <si>
    <t>['是否是时间:定在这个{{时间点}}?', '时间点:星期6上午']</t>
  </si>
  <si>
    <t>那我们就定在下星期二下午三点？</t>
  </si>
  <si>
    <t>['是否是时间:定在下{{时间点}}?', '时间点:星期2下午03:00:00']</t>
  </si>
  <si>
    <t>那我们就定在下星期三上午九点？</t>
  </si>
  <si>
    <t>['是否是时间:定在下{{时间点}}?', '时间点:星期3上午09:00:00']</t>
  </si>
  <si>
    <t>那我们就约在下礼拜三上午九点</t>
  </si>
  <si>
    <t>['是否是时间:约在下礼拜三{{时间点}}', '时间点:上午09:00:00']</t>
  </si>
  <si>
    <t>['是否是时间:^(约在((?!(。|还是|和|或|\\.)).)*(\\{\\{时间点}}|\\{\\{时间段}}))', '时间点:None']</t>
  </si>
  <si>
    <t>明天下午三点您有安排吗</t>
  </si>
  <si>
    <t>['是否是时间:{{时间点}}您有安排', '时间点:明天下午03:00:00']</t>
  </si>
  <si>
    <t>后天下午两点行吗</t>
  </si>
  <si>
    <t>['是否是时间:{{时间点}}行', '时间点:后天下午02:00:00']</t>
  </si>
  <si>
    <t>这周六上午十点可以吗</t>
  </si>
  <si>
    <t>['是否是时间:{{时间点}}可以', '时间点:周6上午10:00:00']</t>
  </si>
  <si>
    <t>五一假期结束后第二天行吗</t>
  </si>
  <si>
    <t>['是否是时间:{{时间点}}行', '时间点:第0000-00-02']</t>
  </si>
  <si>
    <t>那周一下午见行吗？</t>
  </si>
  <si>
    <t>['是否是时间:{{时间点}}见行', '时间点:周1下午']</t>
  </si>
  <si>
    <t>那我们就约周一吧</t>
  </si>
  <si>
    <t>['是否是时间:约{{时间点}}吧', '时间点:周1']</t>
  </si>
  <si>
    <t>周一下午一点见面行不行？</t>
  </si>
  <si>
    <t>['是否是时间:{{时间点}}见面行不行', '时间点:周1下午01:00:00', '邀约见面:见面']</t>
  </si>
  <si>
    <t>能不能周一下午五点见面？</t>
  </si>
  <si>
    <t>['是否是时间:能不能{{时间点}}', '时间点:周1下午05:00:00', '邀约见面:见面']</t>
  </si>
  <si>
    <t>我们周一下午见一面行吗？</t>
  </si>
  <si>
    <t>['是否是时间:{{时间点}}见一面行', '时间点:周1下午', '邀约见面:见一面', '复述确认:我们{{时间点}}见']</t>
  </si>
  <si>
    <t>咱们后天下午见怎么样</t>
  </si>
  <si>
    <t>['是否是时间:{{时间点}}见怎么样', '时间点:后天下午', '复述确认:咱们{{时间点}}见']</t>
  </si>
  <si>
    <t>['是否是时间:^((\\{\\{时间点}}|\\{\\{时间段}})((?!(。|还是|和|或|\\.)).)*(如何|怎么样|怎样|咋样))', '时间点:None', '复述确认:^((我|咱)们\\{\\{时间点}}((?!(还是|和|或|。|\\.)).)*见)']</t>
  </si>
  <si>
    <t>您看明天下午如何</t>
  </si>
  <si>
    <t>['是否是时间:{{时间点}}如何', '时间点:明天下午']</t>
  </si>
  <si>
    <t>咱们就明天下午见面吧</t>
  </si>
  <si>
    <t>['是否是时间:{{时间点}}见面', '时间点:明天下午', '邀约见面:见面']</t>
  </si>
  <si>
    <t>我后天去找您方便吗</t>
  </si>
  <si>
    <t>['方不方便:您方便吗', '是否是时间:{{时间点}}去找您方便', '时间点:后天']</t>
  </si>
  <si>
    <t>您看明天怎么样</t>
  </si>
  <si>
    <t>['是否是时间:{{时间点}}怎么样', '时间点:明天']</t>
  </si>
  <si>
    <t>下个月第一个周末行吗</t>
  </si>
  <si>
    <t>['时间段:下个月', '是否是时间:{{时间段}}第一个周末行吗']</t>
  </si>
  <si>
    <t>四月二十三号可以吗?</t>
  </si>
  <si>
    <t>['是否是时间:{{时间点}}可以', '时间点:0000-04-23']</t>
  </si>
  <si>
    <t>下周一好吗?</t>
  </si>
  <si>
    <t>['是否是时间:{{时间点}}好', '时间点:周1']</t>
  </si>
  <si>
    <t>后天下午三点见个面吧</t>
  </si>
  <si>
    <t>['是否是时间:{{时间点}}见个面', '时间点:后天下午03:00:00', '邀约见面:见个面']</t>
  </si>
  <si>
    <t>周一可以吗</t>
  </si>
  <si>
    <t>['是否是时间:{{时间点}}可以', '时间点:周1']</t>
  </si>
  <si>
    <t>周一可以见面吗</t>
  </si>
  <si>
    <t>['是否是时间:{{时间点}}可以见面', '时间点:周1', '邀约见面:见面', '复述确认:可以见面']</t>
  </si>
  <si>
    <t>['是否是时间:^((\\{\\{时间点}}|\\{\\{时间段}})((?!(。|还是|和|或|\\.)).)*(见面|见一面|见一下|见个面|叙旧|聊天))', '时间点:None',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</si>
  <si>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周二您方便吗</t>
  </si>
  <si>
    <t>['方不方便:您方便吗', '是否是时间:{{时间点}}您方便', '时间点:周2']</t>
  </si>
  <si>
    <t>周二可以吧？</t>
  </si>
  <si>
    <t>我们约在周二？</t>
  </si>
  <si>
    <t>['是否是时间:约在{{时间点}}?', '时间点:周2']</t>
  </si>
  <si>
    <t>我们约在下午？</t>
  </si>
  <si>
    <t>['是否是时间:约在{{时间点}}?', '时间点:下午']</t>
  </si>
  <si>
    <t>星期一可还行？</t>
  </si>
  <si>
    <t>['是否是时间:{{时间点}}可还行', '时间点:星期1']</t>
  </si>
  <si>
    <t>早上可以吗？</t>
  </si>
  <si>
    <t>['是否是时间:{{时间点}}可以', '时间点:早上']</t>
  </si>
  <si>
    <t>晚上行吗</t>
  </si>
  <si>
    <t>['是否是时间:{{时间点}}行', '时间点:晚上']</t>
  </si>
  <si>
    <t>能不能约个时间见面</t>
  </si>
  <si>
    <t>['是否是时间:约个时间见面', '邀约见面:见面']</t>
  </si>
  <si>
    <t>我想跟你约个时间见一面</t>
  </si>
  <si>
    <t>['是否是时间:约个时间见一面', '邀约见面:想跟你约']</t>
  </si>
  <si>
    <t>['是否是时间:^((约|选|定)((?!(。|\\.)).)*时间((见(你|您)一下)|(见(你|您)一面)|见面|见一面|见一下|见个面|叙旧|聊天))', '邀约见面:^((想|能)(跟|和|约)(你|您)(见|约|认识|交流|聊一聊|聊一下))']</t>
  </si>
  <si>
    <t>您什么时候方便出来见个面呢?</t>
  </si>
  <si>
    <t>['是否是时间:什么时候', '邀约见面:出来']</t>
  </si>
  <si>
    <t>['是否是时间:^((几时|什么时间|什么时候))', '邀约见面:^((面聊|面对面|面谈|拜访|拜见|出来|顺便看看|顺便来看看|串门|当面|见面|见一面|见一下|见个面|上门|碰面|碰个面|碰一面|碰个头|碰头))']</t>
  </si>
  <si>
    <t>可以选个时间见一面</t>
  </si>
  <si>
    <t>['是否是时间:选个时间见一面', '邀约见面:见一面']</t>
  </si>
  <si>
    <t>明天上午9:00可以吗？</t>
  </si>
  <si>
    <t>['是否是时间:{{时间点}}可以', '时间点:明天上午09:00:00']</t>
  </si>
  <si>
    <t>地点是否二择一</t>
  </si>
  <si>
    <t>在您家或者在公司您觉得合适么</t>
  </si>
  <si>
    <t>['地点:家', '地点是否二择一:{{地点}}或者在{{地点}}', '是否是地点:在您{{地点}}']</t>
  </si>
  <si>
    <t>['地点:None', '地点是否二择一:^(\\{\\{地点}}((?!(。|\\.)).)*(还是|和|或)((?!(。|\\.)).)*\\{\\{地点}})', '是否是地点:^((到|在)((?!(。|上一|报名表|还是|和|或|不方便|\\.)).)*\\{\\{地点}})']</t>
  </si>
  <si>
    <t>您家和我公司哪一个您更方便呢</t>
  </si>
  <si>
    <t>['地点:家', '地点是否二择一:{{地点}}和我{{地点}}', '是否是地点:{{地点}}哪一个您更方便']</t>
  </si>
  <si>
    <t>['地点:None', '地点是否二择一:^(\\{\\{地点}}((?!(。|\\.)).)*(还是|和|或)((?!(。|\\.)).)*\\{\\{地点}})', '是否是地点:^(\\{\\{地点}}((?!(。|还是|和|或|\\.)).)*(方便|好|合适|适合|行|可以|能))']</t>
  </si>
  <si>
    <t>您家和我们公司您可以选择一下，不合适的话我们再找别的地方</t>
  </si>
  <si>
    <t>['地点:家', '地点是否二择一:{{地点}}和我们{{地点}}您可以选择一下,不合适的话我们再找别的{{地点}}', '是否是地点:{{地点}}您可以选择一下,不合适']</t>
  </si>
  <si>
    <t>不知道在我们公司您是否方便，最节约时间的方式是在您的家里，不知道您更倾向于哪个</t>
  </si>
  <si>
    <t>['赞美:节约', '地点:公司', '方不方便:您是否方便', '地点是否二择一:{{地点}}您是否方便,最节约时间的方式是在您的{{地点}},不知道您更倾向于哪个', '是否是地点:在我们{{地点}}您是否方便,最节约时间的方式是在您的{{地点}}']</t>
  </si>
  <si>
    <t>['赞美:^((胆大如斗|胆大包天|威风凛凛|余勇可贾|公正|严明|勇敢|节约))', '地点:None', '方不方便:^((现在|目前|此时|此刻|您|你)(?!\\{\\{时间点}}|\\{\\{时间段}}|\\{\\{地点}}|见面|约见|见一下|见一见|待会|一会|过会|稍后|过段时间|之后).{0,5}(是否方便|方不方便|介不介意|有没有时间|有没有空))', '地点是否二择一:^(\\{\\{地点}}((?!(。|\\.)).)*\\{\\{地点}}((?!(。|\\.)).)*(哪个))', '是否是地点:^((到|在)((?!(。|上一|报名表|还是|和|或|不方便|\\.)).)*\\{\\{地点}})']</t>
  </si>
  <si>
    <t>去您办公室或是到您公司附近见一面，您看可以吗？</t>
  </si>
  <si>
    <t>['地点:办公室', '地点是否二择一:{{地点}}或是到您{{地点}}', '邀约见面:见一面', '是否是地点:到您{{地点}}']</t>
  </si>
  <si>
    <t>['地点:None', '地点是否二择一:^(\\{\\{地点}}((?!(。|\\.)).)*(还是|和|或)((?!(。|\\.)).)*\\{\\{地点}})', '邀约见面:^((面聊|面对面|面谈|拜访|拜见|出来|顺便看看|顺便来看看|串门|当面|见面|见一面|见一下|见个面|上门|碰面|碰个面|碰一面|碰个头|碰头))', '是否是地点:^((到|在)((?!(。|上一|报名表|还是|和|或|不方便|\\.)).)*\\{\\{地点}})']</t>
  </si>
  <si>
    <t>到您家或者到您家附近见，行吗？</t>
  </si>
  <si>
    <t>['地点:家', '地点是否二择一:{{地点}}或者到您{{地点}}', '是否是地点:到您{{地点}}']</t>
  </si>
  <si>
    <t>您的单位方便还是您家里好一点呢？</t>
  </si>
  <si>
    <t>['地点:单位', '是否是时间:好{{时间点}}', '地点是否二择一:{{地点}}方便还是您{{地点}}', '时间点:01:00:00', '是否是地点:{{地点}}好']</t>
  </si>
  <si>
    <t>['地点:None', '是否是时间:^((方便|好|合适|适合|行|可以|能|介意|能)((?!(。|还是|和|或|\\.)).)*\\{\\{时间点}})', '地点是否二择一:^(\\{\\{地点}}((?!(。|\\.)).)*(还是|和|或)((?!(。|\\.)).)*\\{\\{地点}})', '时间点:None', '是否是地点:^(\\{\\{地点}}((?!(。|还是|和|或|\\.)).)*(方便|好|合适|适合|行|可以|能))']</t>
  </si>
  <si>
    <t>单位或者找一个咖啡厅见面，您看哪个您更方便一点？</t>
  </si>
  <si>
    <t>['地点:单位', '是否是时间:方便{{时间点}}', '地点是否二择一:{{地点}}或者找一个{{地点}}见面,您看哪个', '时间点:01:00:00', '邀约见面:见面,您看哪个您更方便', '是否是地点:{{地点}}见面,您看哪个您更方便']</t>
  </si>
  <si>
    <t>['地点:None', '是否是时间:^((方便|好|合适|适合|行|可以|能|介意|能)((?!(。|还是|和|或|\\.)).)*\\{\\{时间点}})', '地点是否二择一:^(\\{\\{地点}}((?!(。|\\.)).)*\\{\\{地点}}((?!(。|\\.)).)*(哪个))', '时间点:None', '邀约见面:^(见((?!(。|\\.)).)*方便)', '是否是地点:^(\\{\\{地点}}((?!(。|还是|和|或|\\.)).)*(方便|好|合适|适合|行|可以|能))']</t>
  </si>
  <si>
    <t>您在单位的时间多一点还是外出多一点，咱们是找个地方还是在您单位见呢？</t>
  </si>
  <si>
    <t>['地点:单位', '地点是否二择一:{{地点}}的时间多{{时间点}}还是外出多一点,咱们是找个{{地点}}还是在您{{地点}}', '时间点:01:00:00', '是否是地点:在{{地点}}']</t>
  </si>
  <si>
    <t>['地点:None', '地点是否二择一:^(\\{\\{地点}}((?!(。|\\.)).)*(还是|和|或)((?!(。|\\.)).)*\\{\\{地点}})', '时间点:None', '是否是地点:^((到|在)((?!(。|上一|报名表|还是|和|或|不方便|\\.)).)*\\{\\{地点}})']</t>
  </si>
  <si>
    <t>在您家或者周围公园您看行吗？</t>
  </si>
  <si>
    <t>['地点:家', '地点是否二择一:{{地点}}或者周围{{地点}}', '是否是地点:在您{{地点}}']</t>
  </si>
  <si>
    <t>可以在您家或者星巴克吗？</t>
  </si>
  <si>
    <t>['地点:家', '地点是否二择一:{{地点}}或者{{地点}}', '是否是地点:可以在您{{地点}}']</t>
  </si>
  <si>
    <t>['地点:None', '地点是否二择一:^(\\{\\{地点}}((?!(。|\\.)).)*(还是|和|或)((?!(。|\\.)).)*\\{\\{地点}})', '是否是地点:^((方便|可以|能)((?!(，|,|。|还是|和|或|\\.)).)*\\{\\{地点}})']</t>
  </si>
  <si>
    <t>您觉得是您家比较好还是我们找家咖啡厅比较好</t>
  </si>
  <si>
    <t>['地点:家', '地点是否二择一:{{地点}}比较好还是我们找{{地点}}{{地点}}', '是否是地点:{{地点}}{{地点}}比较好']</t>
  </si>
  <si>
    <t>我们找家咖啡厅或者餐厅见面吧</t>
  </si>
  <si>
    <t>['地点:家', '地点是否二择一:{{地点}}{{地点}}或者{{地点}}', '邀约见面:见面', '是否是地点:{{地点}}见面']</t>
  </si>
  <si>
    <t>['地点:None', '地点是否二择一:^(\\{\\{地点}}((?!(。|\\.)).)*(还是|和|或)((?!(。|\\.)).)*\\{\\{地点}})', '邀约见面:^((面聊|面对面|面谈|拜访|拜见|出来|顺便看看|顺便来看看|串门|当面|见面|见一面|见一下|见个面|上门|碰面|碰个面|碰一面|碰个头|碰头))', '是否是地点:^(\\{\\{地点}}((?!(。|还是|和|或|\\.)).)*(当面|见面|上门|碰头))']</t>
  </si>
  <si>
    <t>您习惯咖啡厅还是茶馆聊天？</t>
  </si>
  <si>
    <t>['地点:咖啡厅', '地点是否二择一:{{地点}}还是{{地点}}', '是否是地点:{{地点}}聊']</t>
  </si>
  <si>
    <t>['地点:None', '地点是否二择一:^(\\{\\{地点}}((?!(。|\\.)).)*(还是|和|或)((?!(。|\\.)).)*\\{\\{地点}})', '是否是地点:^(\\{\\{地点}}((?!(。|还是|和|或|\\.)).)*(见|碰|谈|聊|坐|喝))']</t>
  </si>
  <si>
    <t>在您家或者我们公司你觉得OK吗？</t>
  </si>
  <si>
    <t>['地点:家', '地点是否二择一:{{地点}}或者我们{{地点}}', '是否是地点:在您{{地点}}']</t>
  </si>
  <si>
    <t>你看在您家还是我们公司合适？</t>
  </si>
  <si>
    <t>['地点:家', '地点是否二择一:{{地点}}还是我们{{地点}}', '是否是地点:在您{{地点}}']</t>
  </si>
  <si>
    <t>您看我们在哪里见一下？比如您家或者公司</t>
  </si>
  <si>
    <t>['地点:家', '地点是否二择一:{{地点}}或者{{地点}}', '邀约见面:见一下', '是否是地点:在哪里见一下?比如您{{地点}}']</t>
  </si>
  <si>
    <t>要不我们在您家附近或者您公司附近，找个地方，我们坐下来好好聊一下</t>
  </si>
  <si>
    <t>['地点:家', '地点是否二择一:{{地点}}附近或者您{{地点}}附近,找个{{地点}}', '是否是地点:在您{{地点}}']</t>
  </si>
  <si>
    <t>咱们在您家里或者附近的咖啡馆碰面吧</t>
  </si>
  <si>
    <t>['地点:家', '地点是否二择一:{{地点}}或者附近的{{地点}}', '邀约见面:碰面', '是否是地点:在您{{地点}}']</t>
  </si>
  <si>
    <t>在您家里或者我们公司，您意下如何？</t>
  </si>
  <si>
    <t>您家里或我们公司，您看看哪里比较方便？</t>
  </si>
  <si>
    <t>['地点:家', '地点是否二择一:{{地点}}或我们{{地点}}', '是否是地点:{{地点}},您看看哪里比较方便']</t>
  </si>
  <si>
    <t>您家里或者我们公司，交给您选择</t>
  </si>
  <si>
    <t>['地点:家', '地点是否二择一:{{地点}}或者我们{{地点}}']</t>
  </si>
  <si>
    <t>['地点:None', '地点是否二择一:^(\\{\\{地点}}((?!(。|\\.)).)*(还是|和|或)((?!(。|\\.)).)*\\{\\{地点}})']</t>
  </si>
  <si>
    <t>我去您家方便吗？还是咖啡厅您觉得好一点？</t>
  </si>
  <si>
    <t>['地点:家', '方不方便:方便吗', '是否是时间:好{{时间点}}', '地点是否二择一:{{地点}}方便吗?还是{{地点}}', '时间点:01:00:00', '是否是地点:{{地点}}您觉得好']</t>
  </si>
  <si>
    <t>['地点:None', '方不方便:^((忙|方便).{0,3}(么|吗|嘛|？))', '是否是时间:^((方便|好|合适|适合|行|可以|能|介意|能)((?!(。|还是|和|或|\\.)).)*\\{\\{时间点}})', '地点是否二择一:^(\\{\\{地点}}((?!(。|\\.)).)*(还是|和|或)((?!(。|\\.)).)*\\{\\{地点}})', '时间点:None', '是否是地点:^(\\{\\{地点}}((?!(。|还是|和|或|\\.)).)*(方便|好|合适|适合|行|可以|能))']</t>
  </si>
  <si>
    <t>我们可以在您家或者楼下餐厅见一面吗？</t>
  </si>
  <si>
    <t>['地点:家', '地点是否二择一:{{地点}}或者{{地点}}{{地点}}', '邀约见面:见一面', '是否是地点:可以在您{{地点}}']</t>
  </si>
  <si>
    <t>['地点:None', '地点是否二择一:^(\\{\\{地点}}((?!(。|\\.)).)*(还是|和|或)((?!(。|\\.)).)*\\{\\{地点}})', '邀约见面:^((面聊|面对面|面谈|拜访|拜见|出来|顺便看看|顺便来看看|串门|当面|见面|见一面|见一下|见个面|上门|碰面|碰个面|碰一面|碰个头|碰头))', '是否是地点:^((方便|可以|能)((?!(，|,|。|还是|和|或|\\.)).)*\\{\\{地点}})']</t>
  </si>
  <si>
    <t>您家和星巴克您喜欢哪一个地方？</t>
  </si>
  <si>
    <t>['地点:家', '地点是否二择一:{{地点}}和{{地点}}您喜欢哪一个{{地点}}']</t>
  </si>
  <si>
    <t>您看在清华FIT楼方便，还是在清华餐厅方便？</t>
  </si>
  <si>
    <t>['地点:清华FIT楼', '地点是否二择一:{{地点}}方便,还是在{{地点}}', '是否是地点:在{{地点}}']</t>
  </si>
  <si>
    <t>五道口地铁站或者知春路地铁站附近，您看哪个更近？</t>
  </si>
  <si>
    <t>['地点:五道口地铁站', '地点是否二择一:{{地点}}或者{{地点}}附近,您看哪个', '是否是地点:{{地点}}附近']</t>
  </si>
  <si>
    <t>['地点:None', '地点是否二择一:^(\\{\\{地点}}((?!(。|\\.)).)*\\{\\{地点}}((?!(。|\\.)).)*(哪个))', '是否是地点:^(\\{\\{地点}}(附近|里))']</t>
  </si>
  <si>
    <t>您看贵单位附近或者我们公司附近，哪个对您来说更方便？</t>
  </si>
  <si>
    <t>['地点:单位', '地点是否二择一:{{地点}}附近或者我们{{地点}}附近,哪个', '是否是地点:{{地点}}附近,哪个对您来说更方便']</t>
  </si>
  <si>
    <t>['地点:None', '地点是否二择一:^(\\{\\{地点}}((?!(。|\\.)).)*\\{\\{地点}}((?!(。|\\.)).)*(哪个))', '是否是地点:^(\\{\\{地点}}((?!(。|还是|和|或|\\.)).)*(方便|好|合适|适合|行|可以|能))']</t>
  </si>
  <si>
    <t>听说您周五要去五棵松体育馆打球，那我去体育馆等，还是到您家等？</t>
  </si>
  <si>
    <t>['地点:五棵松体育馆', '地点是否二择一:{{地点}}打球,那我去{{地点}}等,还是到您{{地点}}', '时间点:周5', '复述确认:{{时间点}}要去{{地点}}打球,那我去{{地点}}等', '是否是地点:到您{{地点}}']</t>
  </si>
  <si>
    <t>['地点:None', '地点是否二择一:^(\\{\\{地点}}((?!(。|\\.)).)*(还是|和|或)((?!(。|\\.)).)*\\{\\{地点}})', '时间点:None', '复述确认:^((\\{\\{时间点}}((?!(还是|和|或|。|\\.)).)*\\{\\{地点}})((?!(还是|和|或|。|\\.)).)*(愉快|探讨|交流|找|等|接))', '是否是地点:^((到|在)((?!(。|上一|报名表|还是|和|或|不方便|\\.)).)*\\{\\{地点}})']</t>
  </si>
  <si>
    <t>请问您想在您办公室见还是来我们公司见？</t>
  </si>
  <si>
    <t>['地点:办公室', '地点是否二择一:{{地点}}见还是来我们{{地点}}', '是否是地点:在您{{地点}}']</t>
  </si>
  <si>
    <t>请问去您家里方便还是去您单位方便？</t>
  </si>
  <si>
    <t>['地点:家', '地点是否二择一:{{地点}}方便还是去您{{地点}}', '是否是地点:{{地点}}方便']</t>
  </si>
  <si>
    <t>您家和您公司在哪见更合适一些呢？</t>
  </si>
  <si>
    <t>['地点:家', '地点是否二择一:{{地点}}和您{{地点}}', '是否是地点:{{地点}}在哪见更合适']</t>
  </si>
  <si>
    <t>有两个地方您选一下，您家或者街心公园的小亭子？</t>
  </si>
  <si>
    <t>['地点:地方', '地点是否二择一:{{地点}}您选一下,您{{地点}}或者{{地点}}的{{地点}}', '是否是地点:您选一下,您{{地点}}']</t>
  </si>
  <si>
    <t>['地点:None', '地点是否二择一:^(\\{\\{地点}}((?!(。|\\.)).)*(还是|和|或)((?!(。|\\.)).)*\\{\\{地点}})', '是否是地点:^(您选((?!(。|还是|和|或|\\.)).)*(地方|\\{\\{地点}}))']</t>
  </si>
  <si>
    <t>这样吧，您看您是来我公司方便还是去XX茶馆方便？</t>
  </si>
  <si>
    <t>['地点:公司', '地点是否二择一:{{地点}}方便还是去XX{{地点}}', '是否是地点:{{地点}}方便']</t>
  </si>
  <si>
    <t>不知道您知道我公司具体位置吗？或者我公司附近的XX咖啡馆，您选一个吧？</t>
  </si>
  <si>
    <t>['地点:公司', '地点是否二择一:{{地点}}具体{{地点}}吗?或者我{{地点}}附近的XX{{地点}}', '是否是地点:{{地点}}附近']</t>
  </si>
  <si>
    <t>['地点:None', '地点是否二择一:^(\\{\\{地点}}((?!(。|\\.)).)*(还是|和|或)((?!(。|\\.)).)*\\{\\{地点}})', '是否是地点:^(\\{\\{地点}}(附近|里))']</t>
  </si>
  <si>
    <t>您看是在您公司还是您公司楼下的茶楼见？</t>
  </si>
  <si>
    <t>['地点:公司', '地点是否二择一:{{地点}}还是您{{地点}}{{地点}}的{{地点}}', '是否是地点:在您{{地点}}']</t>
  </si>
  <si>
    <t>我觉得您可以在您公司和我公司折中的地方选一个，XX大厦或XX商场？</t>
  </si>
  <si>
    <t>['地点:公司', '地点是否二择一:{{地点}}和我{{地点}}折中的{{地点}}选一个,XX大厦或XX{{地点}}', '是否是地点:可以在您{{地点}}']</t>
  </si>
  <si>
    <t>您是在家方便还是在公司方便？</t>
  </si>
  <si>
    <t>['地点:家', '地点是否二择一:{{地点}}方便还是在{{地点}}', '是否是地点:在{{地点}}']</t>
  </si>
  <si>
    <t>在XXX路的咖啡店或者XXX甜品店见可以吗</t>
  </si>
  <si>
    <t>['地点:咖啡店', '地点是否二择一:{{地点}}或者XXX{{地点}}', '是否是地点:在XXX路的{{地点}}']</t>
  </si>
  <si>
    <t>您来我们公司还是我到您家中</t>
  </si>
  <si>
    <t>['地点:公司', '地点是否二择一:{{地点}}还是我到您{{地点}}', '是否是地点:到您{{地点}}']</t>
  </si>
  <si>
    <t>您来我们公司还是我们去哪个咖啡店边喝边聊</t>
  </si>
  <si>
    <t>['地点:公司', '地点是否二择一:{{地点}}还是我们去哪个{{地点}}', '是否是地点:{{地点}}边喝边聊']</t>
  </si>
  <si>
    <t>您方便来我们公司吗？或者我去您家也可以</t>
  </si>
  <si>
    <t>['地点:公司', '地点是否二择一:{{地点}}吗?或者我去您{{地点}}', '是否是地点:方便来我们{{地点}}']</t>
  </si>
  <si>
    <t>您觉得在我们公司谈更方便还是我去您家聊更合适？</t>
  </si>
  <si>
    <t>['地点:公司', '地点是否二择一:{{地点}}谈更方便还是我去您{{地点}}', '是否是地点:在我们{{地点}}']</t>
  </si>
  <si>
    <t>您愿意来我们公司吗，还是说我到您家里去</t>
  </si>
  <si>
    <t>['地点:公司', '地点是否二择一:{{地点}}吗,还是说我到您{{地点}}', '是否是地点:到您{{地点}}']</t>
  </si>
  <si>
    <t>您觉得在您家更方便，还是您家附近的XXX咖啡店更方便？</t>
  </si>
  <si>
    <t>['地点:家', '地点是否二择一:{{地点}}更方便,还是您{{地点}}附近的XXX{{地点}}', '是否是地点:在您{{地点}}']</t>
  </si>
  <si>
    <t>您觉得在您家楼下的咖啡厅，还是麦当劳比较方便？</t>
  </si>
  <si>
    <t>['地点:家', '地点是否二择一:{{地点}}{{地点}}的{{地点}},还是{{地点}}', '是否是地点:在您{{地点}}{{地点}}的{{地点}}']</t>
  </si>
  <si>
    <t>在公司还是你家比较方便呢</t>
  </si>
  <si>
    <t>['地点:公司', '地点是否二择一:{{地点}}还是你{{地点}}', '是否是地点:在{{地点}}']</t>
  </si>
  <si>
    <t>公司和咖啡厅哪儿和您比较顺路呢</t>
  </si>
  <si>
    <t>['地点:公司', '地点是否二择一:{{地点}}和{{地点}}']</t>
  </si>
  <si>
    <t>您明天在家里呢还是在公司呢</t>
  </si>
  <si>
    <t>['地点:家', '地点是否二择一:{{地点}}呢还是在{{地点}}', '时间点:明天', '复述确认:{{时间点}}在{{地点}}', '是否是地点:在{{地点}}']</t>
  </si>
  <si>
    <t>冲突</t>
  </si>
  <si>
    <t>['地点:None', '地点是否二择一:^(\\{\\{地点}}((?!(。|\\.)).)*(还是|和|或)((?!(。|\\.)).)*\\{\\{地点}})', '时间点:None', '复述确认:^(\\{\\{时间点}}((?!(还是|和|或|。|\\.)).)*在((?!(还是|和|或|。|\\.)).)*\\{\\{地点}})', '是否是地点:^((到|在)((?!(。|上一|报名表|还是|和|或|不方便|\\.)).)*\\{\\{地点}})']</t>
  </si>
  <si>
    <t>您是公司比较方便呢，还是公司比较方便呢</t>
  </si>
  <si>
    <t>['地点:公司', '地点是否二择一:{{地点}}比较方便呢,还是{{地点}}', '是否是地点:{{地点}}比较方便']</t>
  </si>
  <si>
    <t>您家方便吗，如果家里不方便就去您公司吧</t>
  </si>
  <si>
    <t>['地点:家', '方不方便:方便吗', '地点是否二择一:{{地点}}方便吗,如果{{地点}}不方便就去您{{地点}}', '是否是地点:方便就去您{{地点}}']</t>
  </si>
  <si>
    <t>['地点:None', '方不方便:^((忙|方便).{0,3}(么|吗|嘛|？))', '地点是否二择一:^(\\{\\{地点}}((?!(。|\\.)).)*不方便((?!(。|\\.)).)*就((?!(。|\\.)).)*\\{\\{地点}})', '是否是地点:^((方便|可以|能)((?!(，|,|。|还是|和|或|\\.)).)*\\{\\{地点}})']</t>
  </si>
  <si>
    <t>你方便来我们公司或者跟我们一起去活动现场吗？</t>
  </si>
  <si>
    <t>['地点:公司', '地点是否二择一:{{地点}}或者跟我们一起去{{地点}}', '是否是地点:方便来我们{{地点}}']</t>
  </si>
  <si>
    <t>在公司还是在饭店</t>
  </si>
  <si>
    <t>['地点:公司', '地点是否二择一:{{地点}}还是在{{地点}}', '是否是地点:在{{地点}}']</t>
  </si>
  <si>
    <t>在酒店还是在家里</t>
  </si>
  <si>
    <t>['地点:酒店', '地点是否二择一:{{地点}}还是在{{地点}}', '是否是地点:在{{地点}}']</t>
  </si>
  <si>
    <t>您看家里和公司哪个好</t>
  </si>
  <si>
    <t>['地点:家', '地点是否二择一:{{地点}}和{{地点}}哪个好', '是否是地点:{{地点}}哪个好']</t>
  </si>
  <si>
    <t>['地点:None', '地点是否二择一:^(\\{\\{地点}}((?!(。|\\.)).)*\\{\\{地点}}((?!(。|\\.)).)*(哪个)(方便|好|合适|适合|行|可以|能|介意))', '是否是地点:^(\\{\\{地点}}((?!(。|还是|和|或|\\.)).)*(方便|好|合适|适合|行|可以|能))']</t>
  </si>
  <si>
    <t>(\\{\\{时间点}}((?!(还是|和|或|。|\\.)).)*在((?!(还是|和|或|。|\\.)).)*\\{\\{地点}})</t>
  </si>
  <si>
    <t>您看家里和咖啡店哪个合适</t>
  </si>
  <si>
    <t>['地点:家', '地点是否二择一:{{地点}}和{{地点}}哪个合适', '是否是地点:{{地点}}哪个合适']</t>
  </si>
  <si>
    <t>在您家还是我家？</t>
  </si>
  <si>
    <t>['地点:家', '地点是否二择一:{{地点}}还是我{{地点}}', '是否是地点:在您{{地点}}']</t>
  </si>
  <si>
    <t>在您公司还是我们公司</t>
  </si>
  <si>
    <t>['地点:公司', '地点是否二择一:{{地点}}还是我们{{地点}}', '是否是地点:在您{{地点}}']</t>
  </si>
  <si>
    <t>在您公司附近还是我们公司附近</t>
  </si>
  <si>
    <t>['地点:公司', '地点是否二择一:{{地点}}附近还是我们{{地点}}', '是否是地点:在您{{地点}}']</t>
  </si>
  <si>
    <t>您看你家合适还是我们公司合适</t>
  </si>
  <si>
    <t>['地点:家', '地点是否二择一:{{地点}}合适还是我们{{地点}}', '是否是地点:{{地点}}合适']</t>
  </si>
  <si>
    <t>定在您家附近的咖啡馆，您看行么</t>
  </si>
  <si>
    <t>['地点:家', '是否是地点:在您{{地点}}附近的{{地点}}']</t>
  </si>
  <si>
    <t>您家那有个咖啡馆，您觉得合适么</t>
  </si>
  <si>
    <t>['地点:家', '是否是地点:{{地点}}那有个{{地点}},您觉得合适']</t>
  </si>
  <si>
    <t>['地点:None', '是否是地点:^(\\{\\{地点}}((?!(。|还是|和|或|\\.)).)*(方便|好|合适|适合|行|可以|能))']</t>
  </si>
  <si>
    <t>我知道一家不错的餐厅，您看那行吗？</t>
  </si>
  <si>
    <t>['地点:家', '是否是地点:{{地点}}不错的{{地点}},您看那行']</t>
  </si>
  <si>
    <t>['地点:None', '是否是地点:^(\\{\\{地点}}((?!(。|还是|和|或|不方便|\\.)).)*(行|可以|OK|中))']</t>
  </si>
  <si>
    <t>星巴克您看可以吗？</t>
  </si>
  <si>
    <t>['地点:星巴克', '是否是地点:{{地点}}您看可以']</t>
  </si>
  <si>
    <t>西直门的咖啡厅您知道吗，在那见可以吗？</t>
  </si>
  <si>
    <t>['地点:咖啡厅', '是否是地点:{{地点}}您知道吗,在那见可以']</t>
  </si>
  <si>
    <t>在您家见，可以嘛？</t>
  </si>
  <si>
    <t>['地点:家', '是否是地点:在您{{地点}}']</t>
  </si>
  <si>
    <t>在我们公司附近的咖啡厅，我们坐下来聊一下</t>
  </si>
  <si>
    <t>['地点:公司', '是否是地点:在我们{{地点}}附近的{{地点}}']</t>
  </si>
  <si>
    <t>您看我们约在您家附近的咖啡馆见，可以嘛？</t>
  </si>
  <si>
    <t>如果您离我公司不远的话，就在我公司附近找个咖啡馆聊一下吧。</t>
  </si>
  <si>
    <t>['地点:公司', '是否是地点:{{地点}}不远的话,就在我{{地点}}附近找个{{地点}}聊']</t>
  </si>
  <si>
    <t>['地点:None', '是否是地点:^(\\{\\{地点}}((?!(。|还是|和|或|\\.)).)*(见|碰|谈|聊|坐|喝))']</t>
  </si>
  <si>
    <t>不如在我们公司如何</t>
  </si>
  <si>
    <t>['地点:公司', '是否是地点:在我们{{地点}}']</t>
  </si>
  <si>
    <t>那清华餐厅见行吗？</t>
  </si>
  <si>
    <t>['地点:清华餐厅', '是否是地点:{{地点}}见行']</t>
  </si>
  <si>
    <t>您周末要加班的话，在您单位见行吗？</t>
  </si>
  <si>
    <t>['地点:单位', '是否是地点:在您{{地点}}']</t>
  </si>
  <si>
    <t>您想方便我们公司谈吗？</t>
  </si>
  <si>
    <t>['地点:公司', '是否是地点:方便我们{{地点}}']</t>
  </si>
  <si>
    <t>['地点:None', '是否是地点:^((方便|可以|能)((?!(，|,|。|还是|和|或|\\.)).)*\\{\\{地点}})']</t>
  </si>
  <si>
    <t>在您楼下的咖啡厅见可以吗？</t>
  </si>
  <si>
    <t>['地点:楼下', '是否是地点:在您{{地点}}的{{地点}}']</t>
  </si>
  <si>
    <t>我去您公司见您您看行吗？</t>
  </si>
  <si>
    <t>['地点:公司', '是否是地点:{{地点}}见您您看行']</t>
  </si>
  <si>
    <t>您公司附近有个咖啡馆，咱们在那见怎么样？</t>
  </si>
  <si>
    <t>['地点:公司', '是否是地点:{{地点}}附近有个{{地点}},咱们在那见']</t>
  </si>
  <si>
    <t>那您方便来我公司吗？</t>
  </si>
  <si>
    <t>['地点:公司', '是否是地点:方便来我{{地点}}']</t>
  </si>
  <si>
    <t>我希望您能来我们公司，正好您可以看看环境和更多的资料，您说呢？</t>
  </si>
  <si>
    <t>['地点:公司', '是否是地点:能来我们{{地点}}']</t>
  </si>
  <si>
    <t>您公司旁边的居酒屋行吗？</t>
  </si>
  <si>
    <t>['地点:公司', '是否是地点:{{地点}}旁边的{{地点}}行']</t>
  </si>
  <si>
    <t>我都可以的，您选个地方？</t>
  </si>
  <si>
    <t>['地点:地方', '是否是地点:您选个{{地点}}']</t>
  </si>
  <si>
    <t>['地点:None', '是否是地点:^(您选((?!(。|还是|和|或|\\.)).)*(地方|\\{\\{地点}}))']</t>
  </si>
  <si>
    <t>我到您家所在小区可以吗</t>
  </si>
  <si>
    <t>['地点:家', '是否是地点:到您{{地点}}']</t>
  </si>
  <si>
    <t>那我们就约您家楼下咖啡厅吧</t>
  </si>
  <si>
    <t>['地点:家', '是否是地点:那我们就约您{{地点}}{{地点}}{{地点}}']</t>
  </si>
  <si>
    <t>['地点:None', '是否是地点:^(那((?!(。|还是|和|或|\\.)).)*约((?!(。|还是|和|或|\\.)).)*\\{\\{地点}})']</t>
  </si>
  <si>
    <t>咱们就在您公司聊聊吧</t>
  </si>
  <si>
    <t>['地点:公司', '是否是地点:在您{{地点}}']</t>
  </si>
  <si>
    <t>咱们聊天地点选在公司就挺不错的</t>
  </si>
  <si>
    <t>['地点:地点', '是否是地点:在{{地点}}']</t>
  </si>
  <si>
    <t>在麦当劳聊天我看就挺好的</t>
  </si>
  <si>
    <t>['地点:麦当劳', '是否是地点:在{{地点}}']</t>
  </si>
  <si>
    <t>太巧了,您也喜欢练瑜伽呀,可以让我跟你一起去健身房吗</t>
  </si>
  <si>
    <t>['地点:健身房', '是否是地点:可以让我跟你一起去{{地点}}']</t>
  </si>
  <si>
    <t>在您家合适吗</t>
  </si>
  <si>
    <t>在您家可以吗</t>
  </si>
  <si>
    <t>约在您家可以吗</t>
  </si>
  <si>
    <t>约在您公司行吗</t>
  </si>
  <si>
    <t>可以在您家吗</t>
  </si>
  <si>
    <t>['地点:家', '是否是地点:可以在您{{地点}}']</t>
  </si>
  <si>
    <t>下周二我们在您家里不见不散</t>
  </si>
  <si>
    <t>['地点:家', '结束通话:不见不散', '时间点:周2', '复述确认:{{时间点}}我们在您{{地点}}不见不散', '是否是地点:在您{{地点}}']</t>
  </si>
  <si>
    <t>['地点:None', '结束通话:^((见面再说|不见不散|再见|不见不散|谢谢配合|到时候见|到时见|拜拜|回见|不要失约|没什么事))', '时间点:None', '复述确认:^((\\{\\{时间点}}((?!(还是|和|或|。|\\.)).)*\\{\\{地点}})((?!(还是|和|或|。|\\.)).)*(聊|介绍|展示|不见不散))', '是否是地点:^((到|在)((?!(。|上一|报名表|还是|和|或|不方便|\\.)).)*\\{\\{地点}})']</t>
  </si>
  <si>
    <t>那我们就约定好下周二您家里一起探讨交流</t>
  </si>
  <si>
    <t>['地点:家', '是否是时间:好下{{时间点}}', '时间点:周2', '是否是地点:那我们就约定好下{{时间点}}您{{地点}}', '复述确认:{{时间点}}您{{地点}}一起探讨交流']</t>
  </si>
  <si>
    <t>['地点:None', '是否是时间:^((方便|好|合适|适合|行|可以|能|介意|能)((?!(。|还是|和|或|\\.)).)*\\{\\{时间点}})', '时间点:None', '是否是地点:^(那((?!(。|还是|和|或|\\.)).)*约((?!(。|还是|和|或|\\.)).)*\\{\\{地点}})', '复述确认:^((\\{\\{时间点}}((?!(还是|和|或|。|\\.)).)*\\{\\{地点}})((?!(还是|和|或|。|\\.)).)*(愉快|探讨|交流|找|等|接))']</t>
  </si>
  <si>
    <t>我们就下周二在您单位见喽！</t>
  </si>
  <si>
    <t>['地点:单位', '时间点:周2', '复述确认:{{时间点}}在您{{地点}}见', '是否是地点:在您{{地点}}']</t>
  </si>
  <si>
    <t>['地点:None', '时间点:None', '复述确认:^(\\{\\{时间点}}((?!(，|,|。|\\.)).)*\\{\\{地点}}((?!(，|,|。|\\.)).)*见)', '是否是地点:^((到|在)((?!(。|上一|报名表|还是|和|或|不方便|\\.)).)*\\{\\{地点}})']</t>
  </si>
  <si>
    <t>非常期待下周二咖啡厅之约</t>
  </si>
  <si>
    <t>['地点:咖啡厅', '时间点:周2', '复述确认:期待下{{时间点}}{{地点}}']</t>
  </si>
  <si>
    <t>['地点:None', '时间点:None', '复述确认:^(期待((?!(，|,|。|\\.)).)*((\\{\\{地点}}((?!(，|,|。|\\.)).)*\\{\\{时间点}})|(\\{\\{时间点}}((?!(，|,|。|\\.)).)*\\{\\{地点}})))']</t>
  </si>
  <si>
    <t>那么周二下午在您家见没问题对吧</t>
  </si>
  <si>
    <t>['地点:家', '时间点:周2下午', '复述确认:那么{{时间点}}在您{{地点}}', '是否是地点:在您{{地点}}']</t>
  </si>
  <si>
    <t>['地点:None', '时间点:None', '复述确认:^(那((?!(还是|和|或|。|\\.)).)*在((?!(还是|和|或|。|\\.)).)*\\{\\{地点}})', '是否是地点:^((到|在)((?!(。|上一|报名表|还是|和|或|不方便|\\.)).)*\\{\\{地点}})']</t>
  </si>
  <si>
    <t>您这边没有其他安排的话，我就周二准时在星巴克等您！</t>
  </si>
  <si>
    <t>['地点:星巴克', '时间点:周2', '复述确认:{{时间点}}准时在{{地点}}等', '是否是地点:在{{地点}}']</t>
  </si>
  <si>
    <t>['地点:None', '时间点:None', '复述确认:^((\\{\\{时间点}}((?!(还是|和|或|。|\\.)).)*\\{\\{地点}})((?!(还是|和|或|。|\\.)).)*(愉快|探讨|交流|找|等|接))', '是否是地点:^((到|在)((?!(。|上一|报名表|还是|和|或|不方便|\\.)).)*\\{\\{地点}})']</t>
  </si>
  <si>
    <t>那就定了，下周二上午10:00五道口地铁站附近见</t>
  </si>
  <si>
    <t>['地点:五道口地铁站', '时间点:周2上午10:00:00', '复述确认:{{时间点}}{{地点}}附近见', '是否是地点:{{地点}}附近见']</t>
  </si>
  <si>
    <t>['地点:None', '时间点:None', '复述确认:^(\\{\\{时间点}}((?!(，|,|。|\\.)).)*\\{\\{地点}}((?!(，|,|。|\\.)).)*见)', '是否是地点:^(\\{\\{地点}}((?!(。|还是|和|或|\\.)).)*(见|碰|谈|聊|坐|喝))']</t>
  </si>
  <si>
    <t>明天上午9:00我在公司准时等您</t>
  </si>
  <si>
    <t>['地点:公司', '时间点:明天上午09:00:00', '复述确认:{{时间点}}我在{{地点}}准时等', '是否是地点:在{{地点}}']</t>
  </si>
  <si>
    <t>再跟您确认一下，周四下午在您家里</t>
  </si>
  <si>
    <t>['地点:家', '时间点:周4下午', '复述确认:确认一下', '是否是地点:在您{{地点}}']</t>
  </si>
  <si>
    <t>['地点:None', '时间点:None', '复述确认:^(确认一下)', '是否是地点:^((到|在)((?!(。|上一|报名表|还是|和|或|不方便|\\.)).)*\\{\\{地点}})']</t>
  </si>
  <si>
    <t>没问题，那就下周一早上8点在您办公室见。</t>
  </si>
  <si>
    <t>['地点:办公室', '时间点:周1早上08:00:00', '复述确认:那就下{{时间点}}在您{{地点}}', '是否是地点:在您{{地点}}']</t>
  </si>
  <si>
    <t>周三下午两点在您公司见。</t>
  </si>
  <si>
    <t>['地点:公司', '时间点:周3下午02:00:00', '复述确认:{{时间点}}在您{{地点}}见', '是否是地点:在您{{地点}}']</t>
  </si>
  <si>
    <t>好的，那我就在您刚刚说的时间在我公司门口等您。</t>
  </si>
  <si>
    <t>['地点:公司', '复述确认:那我就在您刚刚说的时间在我{{地点}}', '是否是地点:在您刚刚说的时间在我{{地点}}']</t>
  </si>
  <si>
    <t>['地点:None', '复述确认:^(那((?!(还是|和|或|。|\\.)).)*在((?!(还是|和|或|。|\\.)).)*\\{\\{地点}})', '是否是地点:^((到|在)((?!(。|上一|报名表|还是|和|或|不方便|\\.)).)*\\{\\{地点}})']</t>
  </si>
  <si>
    <t>那好，明天下午三点我在公司等您</t>
  </si>
  <si>
    <t>['地点:公司', '是否是时间:好,{{时间点}}', '时间点:明天下午03:00:00', '复述确认:那好,{{时间点}}我在{{地点}}', '是否是地点:在{{地点}}']</t>
  </si>
  <si>
    <t>['地点:None', '是否是时间:^((方便|好|合适|适合|行|可以|能|介意|能)((?!(。|还是|和|或|\\.)).)*\\{\\{时间点}})', '时间点:None', '复述确认:^(那((?!(还是|和|或|。|\\.)).)*在((?!(还是|和|或|。|\\.)).)*\\{\\{地点}})', '是否是地点:^((到|在)((?!(。|上一|报名表|还是|和|或|不方便|\\.)).)*\\{\\{地点}})']</t>
  </si>
  <si>
    <t>好的，周一在您家楼下的咖啡厅见</t>
  </si>
  <si>
    <t>['地点:家', '是否是时间:好的,{{时间点}}', '时间点:周1', '复述确认:{{时间点}}在您{{地点}}{{地点}}的{{地点}}见', '是否是地点:在您{{地点}}{{地点}}的{{地点}}']</t>
  </si>
  <si>
    <t>['地点:None', '是否是时间:^((方便|好|合适|适合|行|可以|能|介意|能)((?!(。|还是|和|或|\\.)).)*\\{\\{时间点}})', '时间点:None', '复述确认:^(\\{\\{时间点}}((?!(，|,|。|\\.)).)*\\{\\{地点}}((?!(，|,|。|\\.)).)*见)', '是否是地点:^((到|在)((?!(。|上一|报名表|还是|和|或|不方便|\\.)).)*\\{\\{地点}})']</t>
  </si>
  <si>
    <t>那周五在您家楼下的咖啡厅见</t>
  </si>
  <si>
    <t>['地点:家', '时间点:周5', '复述确认:那{{时间点}}在您{{地点}}{{地点}}的{{地点}}见', '是否是地点:在您{{地点}}{{地点}}的{{地点}}']</t>
  </si>
  <si>
    <t>['地点:None', '时间点:None', '复述确认:^(那((?!(还是|和|或|。|\\.)).)*((?!(还是|和|或|。|\\.)).)*(\\{\\{时间点}}|\\{\\{地点}})(见|碰面|碰个面|碰一面|碰个头|碰头|详谈)$)', '是否是地点:^((到|在)((?!(。|上一|报名表|还是|和|或|不方便|\\.)).)*\\{\\{地点}})']</t>
  </si>
  <si>
    <t>那我们就周五下午一点在您家楼下的咖啡厅见</t>
  </si>
  <si>
    <t>['地点:家', '时间点:周5下午01:00:00', '复述确认:那我们就{{时间点}}在您{{地点}}{{地点}}的{{地点}}见', '是否是地点:在您{{地点}}{{地点}}的{{地点}}']</t>
  </si>
  <si>
    <t>那咱们就在公司见</t>
  </si>
  <si>
    <t>['地点:公司', '复述确认:那咱们就在{{地点}}见', '是否是地点:在{{地点}}']</t>
  </si>
  <si>
    <t>['地点:None', '复述确认:^(那((?!(还是|和|或|。|\\.)).)*((?!(还是|和|或|。|\\.)).)*(\\{\\{时间点}}|\\{\\{地点}})(见|碰面|碰个面|碰一面|碰个头|碰头|详谈)$)', '是否是地点:^((到|在)((?!(。|上一|报名表|还是|和|或|不方便|\\.)).)*\\{\\{地点}})']</t>
  </si>
  <si>
    <t>那好，我跟您确认下，明天下午公司见</t>
  </si>
  <si>
    <t>['地点:公司', '是否是时间:好,我跟您确认下,{{时间点}}', '时间点:明天下午', '复述确认:那好,我跟您确认下,{{时间点}}{{地点}}见', '是否是地点:{{地点}}见']</t>
  </si>
  <si>
    <t>['地点:None', '是否是时间:^((方便|好|合适|适合|行|可以|能|介意|能)((?!(。|还是|和|或|\\.)).)*\\{\\{时间点}})', '时间点:None', '复述确认:^(那((?!(还是|和|或|。|\\.)).)*((?!(还是|和|或|。|\\.)).)*(\\{\\{时间点}}|\\{\\{地点}})(见|碰面|碰个面|碰一面|碰个头|碰头|详谈)$)', '是否是地点:^(\\{\\{地点}}((?!(。|还是|和|或|\\.)).)*(见|碰|谈|聊|坐|喝))']</t>
  </si>
  <si>
    <t>明天上午我在公司等待您的光临</t>
  </si>
  <si>
    <t>['地点:公司', '时间点:明天上午', '复述确认:{{时间点}}我在{{地点}}等', '是否是地点:在{{地点}}']</t>
  </si>
  <si>
    <t>等您下午过来我们公司了,我下楼去接您</t>
  </si>
  <si>
    <t>['地点:公司', '时间点:下午', '复述确认:{{时间点}}过来我们{{地点}}了,我下楼去接']</t>
  </si>
  <si>
    <t>['地点:None', '时间点:None', '复述确认:^((\\{\\{时间点}}((?!(还是|和|或|。|\\.)).)*\\{\\{地点}})((?!(还是|和|或|。|\\.)).)*(愉快|探讨|交流|找|等|接))']</t>
  </si>
  <si>
    <t>那明天上午就在那儿见吧</t>
  </si>
  <si>
    <t>['时间点:明天上午', '复述确认:那{{时间点}}就在那儿见吧']</t>
  </si>
  <si>
    <t>['时间点:None', '复述确认:^(^那((?!(还是|和|或|。|\\.)).)*见吧$)']</t>
  </si>
  <si>
    <t>我再和您确认一下，是后天下午四点在您家对吗</t>
  </si>
  <si>
    <t>['地点:家', '时间点:后天下午04:00:00', '复述确认:和您确认', '是否是地点:在您{{地点}}']</t>
  </si>
  <si>
    <t>['地点:None', '时间点:None', '复述确认:^(和您确认)', '是否是地点:^((到|在)((?!(。|上一|报名表|还是|和|或|不方便|\\.)).)*\\{\\{地点}})']</t>
  </si>
  <si>
    <t>好的，您今天19:00我在五棵松体育馆等您</t>
  </si>
  <si>
    <t>['地点:五棵松体育馆', '时间点:今天19:00:00', '复述确认:好的,您{{时间点}}我在{{地点}}等您', '是否是地点:在{{地点}}']</t>
  </si>
  <si>
    <t>['地点:None', '时间点:None', '复述确认:^((嗯嗯|好的)((?!(还是|和|或|。|\\.)).)*\\{\\{时间点}}((?!(还是|和|或|。|\\.)).)*(等|拜访|见)(您|你))', '是否是地点:^((到|在)((?!(。|上一|报名表|还是|和|或|不方便|\\.)).)*\\{\\{地点}})']</t>
  </si>
  <si>
    <t>结束通话</t>
  </si>
  <si>
    <t>打扰您了，到时候见。</t>
  </si>
  <si>
    <t>['结束通话:打扰您了,到时候见']</t>
  </si>
  <si>
    <t>['结束通话:^(打扰您了((?!(还是|和|或|。|\\.)).)*(见|时光))']</t>
  </si>
  <si>
    <t>谢谢您～我们到时候见/不见不散</t>
  </si>
  <si>
    <t>['结束通话:谢谢您']</t>
  </si>
  <si>
    <t>['结束通话:^((见面再说|去忙吧|您先忙|合作愉快|谢谢您))']</t>
  </si>
  <si>
    <t>谢谢您～我们到时候见，有什么变化您再联系我</t>
  </si>
  <si>
    <t>['结束通话:谢谢您', '另约时间:再联系']</t>
  </si>
  <si>
    <t>['结束通话:^((见面再说|去忙吧|您先忙|合作愉快|谢谢您))', '另约时间:^(再((?!(。|\\.)).)*(致电|来电|打电话|通话|介绍|联系|打过|拜访|约|联系|说|打给|通电话))']</t>
  </si>
  <si>
    <t>谢谢您～我那就到时候见，有什么变化您再联系我</t>
  </si>
  <si>
    <t>打扰您了，希望您接下来能享受一个愉快的时光</t>
  </si>
  <si>
    <t>['结束通话:打扰您了,希望您接下来能享受一个愉快的时光']</t>
  </si>
  <si>
    <t>与您交流非常愉快，祝您生活愉快</t>
  </si>
  <si>
    <t>['结束通话:祝您']</t>
  </si>
  <si>
    <t>['结束通话:^(祝您)']</t>
  </si>
  <si>
    <t>谢谢您，再见！</t>
  </si>
  <si>
    <t>那就先再见</t>
  </si>
  <si>
    <t>['结束通话:再见']</t>
  </si>
  <si>
    <t>['结束通话:^((见面再说|不见不散|再见|不见不散|谢谢配合|到时候见|到时见|拜拜|回见|不要失约|没什么事))']</t>
  </si>
  <si>
    <t>行，那先跟您再见</t>
  </si>
  <si>
    <t>今天非常感谢您的配合，再见，祝您生活愉快</t>
  </si>
  <si>
    <t>['结束通话:感谢您的配合', '时间点:今天', '复述确认:{{时间点}}非常感谢您的配合,再见']</t>
  </si>
  <si>
    <t>['结束通话:^(感谢您的(配合|时间))', '时间点:None', '复述确认:^((\\{\\{时间点}}|\\{\\{地点}})((?!(还是|和|或|。|\\.)).)*(见面再说|不见不散|再见|不见不散|谢谢配合|到时候见|到时见|拜拜|回见|不要失约|没什么事))']</t>
  </si>
  <si>
    <t>感谢您的支持，我们周二见</t>
  </si>
  <si>
    <t>['结束通话:感谢您的支持,我们{{时间点}}见', '时间点:周2', '复述确认:我们{{时间点}}见']</t>
  </si>
  <si>
    <t>['结束通话:^((感谢|很高兴|谢谢您|好的)((?!(。|\\.)).)*(\\{\\{时间点}}|\\{\\{时间段}})见)', '时间点:None', '复述确认:^((我|咱)们\\{\\{时间点}}((?!(还是|和|或|。|\\.)).)*见)']</t>
  </si>
  <si>
    <t>咱们明天约个时间见面好吗？</t>
  </si>
  <si>
    <t>['是否是时间:{{时间点}}约个时间见面好', '时间点:明天', '邀约见面:见面', '复述确认:咱们{{时间点}}约个时间见']</t>
  </si>
  <si>
    <t>"结束通话"宽泛</t>
  </si>
  <si>
    <t>和您沟通很愉快，希望我们能够合作，再见</t>
  </si>
  <si>
    <t>我们不见不散</t>
  </si>
  <si>
    <t>['结束通话:不见不散']</t>
  </si>
  <si>
    <t>嗯，非常感谢您的配合，有什么问题，您随时打给我，我这边就先挂断了。</t>
  </si>
  <si>
    <t>['结束通话:感谢您的配合']</t>
  </si>
  <si>
    <t>['结束通话:^(感谢您的(配合|时间))']</t>
  </si>
  <si>
    <t>如果没有什么问题，我这边就先挂断了，祝您生活愉快。</t>
  </si>
  <si>
    <t>到时候见，拜拜</t>
  </si>
  <si>
    <t>['结束通话:到时候见']</t>
  </si>
  <si>
    <t>感谢您的配合，祝您生活愉快。</t>
  </si>
  <si>
    <t>谢谢您，到时候见。</t>
  </si>
  <si>
    <t>祝您工作顺利，再见。</t>
  </si>
  <si>
    <t>不见不散，再见。</t>
  </si>
  <si>
    <t>祝您生活愉快，再见。</t>
  </si>
  <si>
    <t>感谢您的配合，拜拜。</t>
  </si>
  <si>
    <t>谢谢您的理解，我们到时候见。</t>
  </si>
  <si>
    <t>非常感谢您对我工作的支持，打扰您了，再见。</t>
  </si>
  <si>
    <t>['结束通话:打扰您了,再见']</t>
  </si>
  <si>
    <t>谢谢您对我工作的支持，祝您生活愉快，再见。</t>
  </si>
  <si>
    <t>您真是个好人，跟您朋友说的一样，谢谢，再见。</t>
  </si>
  <si>
    <t>非常感谢，咱们到时候见。</t>
  </si>
  <si>
    <t>感谢您的时间和耐心，谢谢</t>
  </si>
  <si>
    <t>['结束通话:感谢您的时间']</t>
  </si>
  <si>
    <t>我在平安等您，希望您不要失约呦</t>
  </si>
  <si>
    <t>['结束通话:不要失约']</t>
  </si>
  <si>
    <t>打扰您了，再见</t>
  </si>
  <si>
    <t>我只要五分钟时间，您看行吗？</t>
  </si>
  <si>
    <t>['方不方便:只要{{时间段}}时间,您看行吗', '时间段:00:05:00', '是否是时间:{{时间段}}时间,您看行吗']</t>
  </si>
  <si>
    <t>['时间段:00:05:00', '是否是时间:{{时间段}}时间,您看行吗']</t>
  </si>
  <si>
    <t>不见不散</t>
  </si>
  <si>
    <t>拜拜</t>
  </si>
  <si>
    <t>['结束通话:拜拜']</t>
  </si>
  <si>
    <t>祝您生活愉快,再见</t>
  </si>
  <si>
    <t>感谢您的接听，我们那时候不见不散</t>
  </si>
  <si>
    <t>那您先忙,我这边准备准备等待您的光临</t>
  </si>
  <si>
    <t>['结束通话:您先忙']</t>
  </si>
  <si>
    <t>谢谢您</t>
  </si>
  <si>
    <t>好的，周六见</t>
  </si>
  <si>
    <t>['结束通话:{{时间点}}见', '时间点:周6', '复述确认:好的,{{时间点}}见']</t>
  </si>
  <si>
    <t>复述确认和结束通话冲突，如果写同样的模板的话，就只能有一个识别出来</t>
  </si>
  <si>
    <t>['时间点:周6', '复述确认:好的,{{时间点}}见']</t>
  </si>
  <si>
    <t>['时间点:None', '复述确认:^((谢谢您|谢谢你|好的)((?!(还是|和|或|。|\\.)).)*(\\{\\{时间段}}|\\{\\{时间点}})见)']</t>
  </si>
  <si>
    <t>合作愉快</t>
  </si>
  <si>
    <t>['结束通话:合作愉快']</t>
  </si>
  <si>
    <t>没什么事了</t>
  </si>
  <si>
    <t>['结束通话:没什么事']</t>
  </si>
  <si>
    <t>祝您工作顺心</t>
  </si>
  <si>
    <t>祝您工作愉快</t>
  </si>
  <si>
    <t>拜拜，回见</t>
  </si>
  <si>
    <t>那就约定好一个时间，咱们继续聊</t>
  </si>
  <si>
    <t>['方不方便:就约定好一个时间', '是否是时间:约定好一个时间,咱们继续聊']</t>
  </si>
  <si>
    <t>['方不方便:^((只|仅|就).{0,5}(时间|\\{\\{时间段}}))', '是否是时间:^((约|选|定)((?!(。|\\.)).)*时间((?!(。|\\.)).)*聊)']</t>
  </si>
  <si>
    <t>那我认为当面给您说明几款符合您要求的产品是有必要的，你说是不是？</t>
  </si>
  <si>
    <t>['利他原因:符合您', '邀约见面:当面', '复述确认:那我认为当面']</t>
  </si>
  <si>
    <t>['利他原因:^((适合|合适|符合).{0,5}(你|您))',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</si>
  <si>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那要不我们见面聊吧？</t>
  </si>
  <si>
    <t>['邀约见面:见面', '复述确认:那要不我们见面']</t>
  </si>
  <si>
    <t>['邀约见面:^((面聊|面对面|面谈|拜访|拜见|出来|顺便看看|顺便来看看|串门|当面|见面|见一面|见一下|见个面|上门|碰面|碰个面|碰一面|碰个头|碰头))',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</si>
  <si>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那我们之后当面聊好吗?</t>
  </si>
  <si>
    <t>['邀约见面:当面', '复述确认:那我们之后当面']</t>
  </si>
  <si>
    <t>麻烦您空出半个小时，晚饭后方便吗？</t>
  </si>
  <si>
    <t>['方不方便:方便吗', '是否是时间:半个小时']</t>
  </si>
  <si>
    <t>NER</t>
  </si>
  <si>
    <t>['方不方便:^((忙|方便).{0,3}(么|吗|嘛|？))', '是否是时间:^((哪天|过段时间|半个小时))']</t>
  </si>
  <si>
    <t>电话里说不清楚，不如我们见面仔细说一下吧</t>
  </si>
  <si>
    <t>过几天能见个面不</t>
  </si>
  <si>
    <t>['是否是时间:过几天能', '邀约见面:见个面']</t>
  </si>
  <si>
    <t>['是否是时间:^((什么时候|哪天|过段时间|过几天能))', '邀约见面:^((面聊|面对面|面谈|拜访|拜见|出来|顺便看看|顺便来看看|串门|当面|见面|见一面|见一下|见个面|上门|碰面|碰个面|碰一面|碰个头|碰头))']</t>
  </si>
  <si>
    <t>我们一定可以在您家度过一个愉快的周末</t>
  </si>
  <si>
    <t>['地点:家', '是否是地点:可以在您{{地点}}', '复述确认:{{地点}}度过一个愉快的周末']</t>
  </si>
  <si>
    <t>['地点:None', '是否是地点:^((方便|可以|能)((?!(，|,|。|还是|和|或|\\.)).)*\\{\\{地点}})', '复述确认:^(\\{\\{地点}}((?!(还是|和|或|。|\\.)).)*愉快((?!(还是|和|或|。|\\.)).)*周末)']</t>
  </si>
  <si>
    <t>那我们下月初见行吗？</t>
  </si>
  <si>
    <t>['时间段:下月', '是否是时间:{{时间段}}初见行吗']</t>
  </si>
  <si>
    <t>好嘞，那午饭后咱们就在旁边大楼的茶歇室碰面。</t>
  </si>
  <si>
    <t>['地点:茶歇室', '邀约见面:碰面', '复述确认:那午饭后咱们就在旁边大楼的{{地点}}碰面', '是否是地点:在旁边大楼的{{地点}}']</t>
  </si>
  <si>
    <t>['地点:None',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'复述确认:^(那((?!(还是|和|或|。|\\.)).)*(拜访|拜见|当面|见面|上门|碰头|碰面))', '是否是地点:^((到|在)((?!(。|上一|报名表|还是|和|或|不方便|\\.)).)*\\{\\{地点}})']</t>
  </si>
  <si>
    <t>您只有周末有空吗？</t>
  </si>
  <si>
    <t>['方不方便:您只有周末有空吗', '是否是时间:周末有空吗']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</si>
  <si>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'是否是时间:^(周末((?!(。|\\.)).)*有空吗)']</t>
  </si>
  <si>
    <t>下个月第一个或者第二个周六行吗?</t>
  </si>
  <si>
    <t>['时间段:下个月', '是否是时间:{{时间点}}行', '时间是否二择一:{{时间段}}第一个或者第二个{{时间点}}', '时间点:周6']</t>
  </si>
  <si>
    <t>下周二或下周四你有时间吗？</t>
  </si>
  <si>
    <t>['方不方便:你有时间吗', '是否是时间:{{时间点}}你有时间', '时间是否二择一:{{时间点}}或下{{时间点}}你有时间', '时间点:周2']</t>
  </si>
  <si>
    <t>['方不方便:^((现在|目前|此时|此刻|您|你)(?!\\{\\{时间点}}|\\{\\{时间段}}|\\{\\{地点}}|见面|约见|见一下|见一见|待会|一会|过会|稍后|过段时间|之后).{0,5}(方便|有时间|介意|有空)(么|嘛|吗|不|吧|？))', '是否是时间:^((\\{\\{时间点}}|\\{\\{时间段}})((?!(。|还是|和|或|\\.)).)*有(时间|空))', '时间是否二择一:^((\\{\\{时间段}}|\\{\\{时间点}})((?!(。|\\.)).)*(\\{\\{时间段}}|\\{\\{时间点}})((?!(。|\\.)).)*(方便|有空|合适|适合|有时间))', '时间点:None']</t>
  </si>
  <si>
    <t>下周二或下周四不知道您腾得出空么？</t>
  </si>
  <si>
    <t>['时间是否二择一:{{时间点}}或下{{时间点}}', '时间点:周2']</t>
  </si>
  <si>
    <t>您觉得周内和周末哪个好点呢?</t>
  </si>
  <si>
    <t>['时间是否二择一:周内和周末']</t>
  </si>
  <si>
    <t>NER未识别，处理方式待讨论</t>
  </si>
  <si>
    <t>['时间是否二择一:^(周内((?!(。|\\.)).)*(还是|和|或)((?!(。|\\.)).)*周末)']</t>
  </si>
  <si>
    <t>您月末月初方便吗？我去找您聊聊?</t>
  </si>
  <si>
    <t>['方不方便:方便吗', '时间段:月初', '是否是时间:{{时间段}}方便', '时间是否二择一:月末{{时间段}}方便']</t>
  </si>
  <si>
    <t>NER只识别出一个时间段</t>
  </si>
  <si>
    <t>['方不方便:^((忙|方便).{0,3}(么|吗|嘛|？))', '时间段:None', '是否是时间:^((\\{\\{时间点}}|\\{\\{时间段}})((?!(。|还是|和|或|\\.)).)*(方便|好|合适|适合|行|可以|能|介意|能|有安排))', '时间是否二择一:^((月末\\{\\{时间段}}|月初月末)方便)']</t>
  </si>
  <si>
    <t>谢谢您，下周见</t>
  </si>
  <si>
    <t>['结束通话:{{时间段}}见', '时间段:下周', '复述确认:谢谢您,{{时间段}}见']</t>
  </si>
  <si>
    <t>['时间段:下周', '复述确认:谢谢您,{{时间段}}见']</t>
  </si>
  <si>
    <t>['时间段:None', '复述确认:^((谢谢您|谢谢你|好的)((?!(还是|和|或|。|\\.)).)*(\\{\\{时间段}}|\\{\\{时间点}})见)']</t>
  </si>
  <si>
    <t>还，那就周一见</t>
  </si>
  <si>
    <t>['时间点:周1', '复述确认:那就{{时间点}}见']</t>
  </si>
  <si>
    <t>['时间点:None', '复述确认:^(那((?!(还是|和|或|。|\\.)).)*((?!(还是|和|或|。|\\.)).)*(\\{\\{时间点}}|\\{\\{地点}})(见|碰面|碰个面|碰一面|碰个头|碰头|详谈)$)']</t>
  </si>
  <si>
    <t>不好意思，打扰了</t>
  </si>
  <si>
    <t>['结束通话:打扰了']</t>
  </si>
  <si>
    <t>抱歉打扰了</t>
  </si>
  <si>
    <t>我想约您周四上午或者下面见面，您看如何？</t>
  </si>
  <si>
    <t>['是否是时间:约您{{时间点}}或者下面见面,您看如何?', '时间点:周4上午', '邀约见面:见面']</t>
  </si>
  <si>
    <t>错别字</t>
  </si>
  <si>
    <t>['是否是时间:^((约|选|定)((?!(。|\\.)).)*\\{\\{时间点}}((?!(。|\\.)).)*(？|\\?|吧))', '时间点:None', '邀约见面:^((面聊|面对面|面谈|拜访|拜见|出来|顺便看看|顺便来看看|串门|当面|见面|见一面|见一下|见个面|上门|碰面|碰个面|碰一面|碰个头|碰头))']</t>
  </si>
  <si>
    <t>那咱们是在您家里见还是去您公司呢？</t>
  </si>
  <si>
    <t>['地点:家', '地点是否二择一:{{地点}}见还是去您{{地点}}', '复述确认:那咱们是在您{{地点}}', '是否是地点:在您{{地点}}']</t>
  </si>
  <si>
    <t>['地点:None', '地点是否二择一:^(\\{\\{地点}}((?!(。|\\.)).)*(还是|和|或)((?!(。|\\.)).)*\\{\\{地点}})', '复述确认:^(那((?!(还是|和|或|。|\\.)).)*在((?!(还是|和|或|。|\\.)).)*\\{\\{地点}})', '是否是地点:^((到|在)((?!(。|上一|报名表|还是|和|或|不方便|\\.)).)*\\{\\{地点}})']</t>
  </si>
  <si>
    <t>您想在我们公司见面还是在你们公司见面？</t>
  </si>
  <si>
    <t>['地点:公司', '地点是否二择一:{{地点}}见面还是在你们{{地点}}', '邀约见面:见面', '是否是地点:在我们{{地点}}']</t>
  </si>
  <si>
    <t>去您公司或者您家里见面可以吗？</t>
  </si>
  <si>
    <t>['地点:公司', '地点是否二择一:{{地点}}或者您{{地点}}', '邀约见面:见面', '是否是地点:{{地点}}见面可以']</t>
  </si>
  <si>
    <t>['地点:None', '地点是否二择一:^(\\{\\{地点}}((?!(。|\\.)).)*(还是|和|或)((?!(。|\\.)).)*\\{\\{地点}})', '邀约见面:^((面聊|面对面|面谈|拜访|拜见|出来|顺便看看|顺便来看看|串门|当面|见面|见一面|见一下|见个面|上门|碰面|碰个面|碰一面|碰个头|碰头))', '是否是地点:^(\\{\\{地点}}((?!(。|还是|和|或|不方便|\\.)).)*(行|可以|OK|中))']</t>
  </si>
  <si>
    <t>您在什么地方见更方便，商场楼下咖啡还是书店？</t>
  </si>
  <si>
    <t>['地点:地方', '地点是否二择一:{{地点}}见更方便,{{地点}}下咖啡还是{{地点}}', '邀约见面:见更方便', '是否是地点:在什么{{地点}}见更方便,{{地点}}']</t>
  </si>
  <si>
    <t>['地点:None', '地点是否二择一:^(\\{\\{地点}}((?!(。|\\.)).)*(还是|和|或)((?!(。|\\.)).)*\\{\\{地点}})', '邀约见面:^(见((?!(。|\\.)).)*方便)', '是否是地点:^((到|在)((?!(。|上一|报名表|还是|和|或|不方便|\\.)).)*\\{\\{地点}})']</t>
  </si>
  <si>
    <t>那行，周一见</t>
  </si>
  <si>
    <t>['是否是时间:行,{{时间点}}', '时间点:周1', '复述确认:那行,{{时间点}}见']</t>
  </si>
  <si>
    <t>['是否是时间:^((方便|好|合适|适合|行|可以|能|介意|能)((?!(。|还是|和|或|\\.)).)*\\{\\{时间点}})', '时间点:None', '复述确认:^(那((?!(还是|和|或|。|\\.)).)*((?!(还是|和|或|。|\\.)).)*(\\{\\{时间点}}|\\{\\{地点}})(见|碰面|碰个面|碰一面|碰个头|碰头|详谈)$)']</t>
  </si>
  <si>
    <t>那好，您家见</t>
  </si>
  <si>
    <t>['地点:家', '复述确认:那好,您{{地点}}见', '是否是地点:{{地点}}见']</t>
  </si>
  <si>
    <t>['地点:None', '复述确认:^(那((?!(还是|和|或|。|\\.)).)*((?!(还是|和|或|。|\\.)).)*(\\{\\{时间点}}|\\{\\{地点}})(见|碰面|碰个面|碰一面|碰个头|碰头|详谈)$)', '是否是地点:^(\\{\\{地点}}((?!(。|还是|和|或|\\.)).)*(见|碰|谈|聊|坐|喝))']</t>
  </si>
  <si>
    <t>不知道您周三是否有时间接电话呢？</t>
  </si>
  <si>
    <t>['另约时间:{{时间点}}是否有时间接电话', '时间点:周3']</t>
  </si>
  <si>
    <t>['是否是时间:{{时间点}}是否有时间', '时间点:周3']</t>
  </si>
  <si>
    <t>行，那就周一见</t>
  </si>
  <si>
    <t>['是否是时间:行,那就{{时间点}}', '时间点:周1', '复述确认:那就{{时间点}}见']</t>
  </si>
  <si>
    <t>好的，那就到时候再见</t>
  </si>
  <si>
    <t>['结束通话:到时候再见']</t>
  </si>
  <si>
    <t>['结束通话:^(到时候((?!(，|,|。|\\{\\{地点}}|\\.)).)*(见|碰面|碰个面|碰一面|碰个头|碰头))']</t>
  </si>
  <si>
    <t>那我们今天就先到这儿，再见</t>
  </si>
  <si>
    <t>['结束通话:再见', '时间点:今天', '复述确认:我们{{时间点}}就先到这儿,再见']</t>
  </si>
  <si>
    <t>今天作为时间点引发错误</t>
  </si>
  <si>
    <t>['结束通话:^((见面再说|不见不散|再见|不见不散|谢谢配合|到时候见|到时见|拜拜|回见|不要失约|没什么事))', '时间点:None', '复述确认:^((我|咱)们\\{\\{时间点}}((?!(还是|和|或|。|\\.)).)*见)']</t>
  </si>
  <si>
    <t>那我们换个时间吧？周日上午我再给您打？</t>
  </si>
  <si>
    <t>['另约时间:再给您打', '时间点:周日上午']</t>
  </si>
  <si>
    <t>['异议_时间:换个时间吧?{{时间点}}我再给您打?', '另约时间:再给您打', '时间点:周日上午']</t>
  </si>
  <si>
    <t>['异议_时间:^((换|改).{0,3}(时间|\\{\\{时间点}}|\\{\\{时间段}}).*(时间|\\{\\{时间点}}|\\{\\{时间段}}).{0,5}(怎么样|如何|咋样|\\?))', '另约时间:^(再打|换个时间打|再给您打|\\{\\{时间点}}联系您|\\{\\{时间点}}打给您|换个时间打给您)', '时间点:None']</t>
  </si>
  <si>
    <t>您约哪里见我就直接过去分给您。</t>
  </si>
  <si>
    <t>['是否是地点:哪里见']</t>
  </si>
  <si>
    <t>没明白</t>
  </si>
  <si>
    <t>['是否是地点:^(哪里见)']</t>
  </si>
  <si>
    <t>您好，李女士</t>
  </si>
  <si>
    <t>['确认身份:您好,李女士']</t>
  </si>
  <si>
    <t>您好，我找一下李女士</t>
  </si>
  <si>
    <t>['确认身份:您好,我找一下李女士']</t>
  </si>
  <si>
    <t>您好李女士</t>
  </si>
  <si>
    <t>['确认身份:您好李女士']</t>
  </si>
  <si>
    <t>听说您喜欢安静点的地方，我知道西单附近有两个咖啡馆，一个是1912，一个是雕刻时光，您倾向哪个？</t>
  </si>
  <si>
    <t>['地点:地方', '地点是否二择一:{{地点}},我知道西单附近有两个{{地点}},一个是1912,一个是雕刻时光,您倾向哪个']</t>
  </si>
  <si>
    <t>['地点:None', '地点是否二择一:^(\\{\\{地点}}((?!(。|\\.)).)*\\{\\{地点}}((?!(。|\\.)).)*(哪个))']</t>
  </si>
  <si>
    <t>我叫金山，您可以叫我小金，是平安保险公司的</t>
  </si>
  <si>
    <t>['自我介绍:我叫金', '地点:公司']</t>
  </si>
  <si>
    <t>我们是平安保险的，我是一名保险经理，我姓金</t>
  </si>
  <si>
    <t>['自我介绍:我是一名保险经理,我姓金']</t>
  </si>
  <si>
    <t>我叫金XX，我来自平安保险，是一名保险经理</t>
  </si>
  <si>
    <t>['自我介绍:我叫金']</t>
  </si>
  <si>
    <t>平安保险竭诚为您服务，我是一名保险经理，我姓金</t>
  </si>
  <si>
    <t>我是小金，是平安保险的保险经理。</t>
  </si>
  <si>
    <t>['自我介绍:我是小金,是平安保险的保险经理']</t>
  </si>
  <si>
    <t>我是泰康保险的保险经理</t>
  </si>
  <si>
    <t>['自我介绍:我是泰康保险的保险经理']</t>
  </si>
  <si>
    <t>我是人寿保险的保险经理，我叫小金</t>
  </si>
  <si>
    <t>['自我介绍:我是人寿保险的保险经理,我叫小金']</t>
  </si>
  <si>
    <t>我叫刘阳，是泰康人寿的销售经理。</t>
  </si>
  <si>
    <t>['自我介绍:我叫刘']</t>
  </si>
  <si>
    <t>我姓赵，您可以叫我小赵，是太平保险公司的。</t>
  </si>
  <si>
    <t>['自我介绍:我姓赵', '地点:公司']</t>
  </si>
  <si>
    <t>友邦保险您听说过吗？我是这家公司的业务员，您叫我小吴就行。</t>
  </si>
  <si>
    <t>['自我介绍:叫我', '地点:家', '是否是地点:{{地点}}{{地点}}的业务员,您叫我小吴就行']</t>
  </si>
  <si>
    <t>['自我介绍:^((我的名字|我名叫|我名是|叫我|称呼我))', '地点:None', '是否是地点:^(\\{\\{地点}}((?!(。|还是|和|或|不方便|\\.)).)*(行|可以|OK|中))']</t>
  </si>
  <si>
    <t>哥我是保险专员，姓刘，是XX保险公司的。</t>
  </si>
  <si>
    <t>['自我介绍:我是保险专员,姓刘', '地点:公司']</t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</si>
  <si>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'地点:None']</t>
  </si>
  <si>
    <t>不知道您了解保险吗？我是XX保险的推销员小王。</t>
  </si>
  <si>
    <t>['自我介绍:我是XX保险的推销员小王']</t>
  </si>
  <si>
    <t>我是XX保险的销售经理汪经理，您应该是听说过我的。</t>
  </si>
  <si>
    <t>['自我介绍:我是XX保险的销售经理汪经理', '确认身份:汪经理,']</t>
  </si>
  <si>
    <t>['自我介绍:^(我(这边|)(是|来自).{0,20}(代理人|顾问|专员|经理|保险员|工作人员|销售))',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]</t>
  </si>
  <si>
    <t>我是平安保险的保险经理，小金。</t>
  </si>
  <si>
    <t>['自我介绍:我是平安保险的保险经理,小金']</t>
  </si>
  <si>
    <t>我是小金，平安保险的保险经理</t>
  </si>
  <si>
    <t>['自我介绍:我是小金,平安保险的保险经理']</t>
  </si>
  <si>
    <t>我在平安保险做保险经理，您可以叫我小金</t>
  </si>
  <si>
    <t>您可以称呼我小金，我是保险经理，平安保险的</t>
  </si>
  <si>
    <t>我叫小金，现在在平安保险做保险经理</t>
  </si>
  <si>
    <t>['自我介绍:我叫小金']</t>
  </si>
  <si>
    <t>姐，打扰您，我是平安保险的小金，保险经理</t>
  </si>
  <si>
    <t>['自我介绍:我是平安保险的小金,保险经理']</t>
  </si>
  <si>
    <t>我是您的专属保险经理，平安保险的小金，为您服务</t>
  </si>
  <si>
    <t>['自我介绍:我是您的专属保险经理,平安保险的小金']</t>
  </si>
  <si>
    <t>您好,我是之前您的朋友张先生跟您提过的保险业务员小王</t>
  </si>
  <si>
    <t>['自我介绍:我是之前您的朋友张先生跟您提过的保险业务员小王', '提出介绍人:朋友张先生跟您提过']</t>
  </si>
  <si>
    <t>您还记得上周在网上填过一张保险报名表吗,我是平安保险公司安排给您的顾问小王</t>
  </si>
  <si>
    <t>['自我介绍:我是平安保险{{地点}}安排给您的顾问小王', '地点:公司', '时间段:上周']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</si>
  <si>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ER</t>
    </r>
  </si>
  <si>
    <t>['自我介绍:^(我是.{0,20}(小|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)', '地点:None', '时间段:None']</t>
  </si>
  <si>
    <t>我目前在泰康保险从事保险咨询服务，姓李名帅，打扰您了。</t>
  </si>
  <si>
    <t>['自我介绍:姓李名']</t>
  </si>
  <si>
    <t>['自我介绍:^(姓.{1,2}名)']</t>
  </si>
  <si>
    <t>我们这边这好有个活动，想邀请您来参见了解一下，想约您当面讲解一下这个活动以及我们公司的产品</t>
  </si>
  <si>
    <t>['地点:公司', '邀约见面:邀请您来参见了解']</t>
  </si>
  <si>
    <t>['地点:None', '邀约见面:^(邀请((?!(。|\\.)).)*了解)']</t>
  </si>
  <si>
    <t>能当面给您讲解一下吗</t>
  </si>
  <si>
    <t>异议_没时间</t>
  </si>
  <si>
    <t>因为你很忙，我不敢浪费你的时间，但还是请你在百忙中抽出半个小时时间</t>
  </si>
  <si>
    <t>['时间点:明天', '异议_没时间:忙,李先生才叫我事先给你打个电话,和你约个时间']</t>
  </si>
  <si>
    <t>['自我介绍:叫我', '确认身份:是和你的切身利益有关,所', '是否是时间:约个时间来拜访你,我不敢浪费你的时间,因为我们所谈的都是和你的切身利益有关,所以还是请你在百忙中抽出半个小时时间,你看{{时间点}}还是{{时间点}}比较有空?', '时间是否二择一:时间来拜访你,我不敢浪费你的时间,因为我们所谈的都是和你的切身利益有关,所以还是请你在百忙中抽出半个小时时间', '时间点:明天', '提出介绍人:先生才叫我事先给你打个电话', '邀约见面:拜访']</t>
  </si>
  <si>
    <t>['自我介绍:^((我的名字|我名叫|我名是|叫我|称呼我))',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'是否是时间:^((约|选|定)((?!(。|\\.)).)*\\{\\{时间点}}((?!(。|\\.)).)*(？|\\?|吧))', '时间是否二择一:^(时间((?!(。|\\.)).)*(还是|和|或)((?!(。|\\.)).)*时间)', '时间点:None', '提出介绍人:^((女士|先生|老师|医生|博士|总|姐|哥|经理|同学|邻居|团友|战友|朋友|同事|上级|学长|老板|太太|先生|姑姑|姑父|姨|舅).{0,10}(提供|给|发).{0,10}(联系方式|电话|号码|手机))', '邀约见面:^((面聊|面对面|面谈|拜访|拜见|出来|顺便看看|顺便来看看|串门|当面|见面|见一面|见一下|见个面|上门|碰面|碰个面|碰一面|碰个头|碰头))']</t>
  </si>
  <si>
    <t>我感觉很有必要和您见面给您详细介绍一下这个产品</t>
  </si>
  <si>
    <t>好的，您下周一方便见面</t>
  </si>
  <si>
    <t>['是否是时间:好的,您下{{时间点}}', '时间点:周1', '邀约见面:见面']</t>
  </si>
  <si>
    <t>电话里只能介绍大概内容，但见面了我可以帮您分析一下，您看可以吗？</t>
  </si>
  <si>
    <t>您最近有时间面聊吗？给您推荐一款产品，特棒</t>
  </si>
  <si>
    <t>['方不方便:有时间面聊吗', '邀约见面:面聊']</t>
  </si>
  <si>
    <t>异议_另约</t>
  </si>
  <si>
    <t>不过先生，您看这样是不是好一些，我周三下午晚些时候给您打电话，或者您觉得周四上午比较好？</t>
  </si>
  <si>
    <t>['时间点:周3下午', '异议_另约:不过先生,您看这样是不是好一些,我{{时间点}}晚些']</t>
  </si>
  <si>
    <t>['确认身份:先生,您看这样是不', '是否是时间:好一些,我{{时间点}}', '时间是否二择一:{{时间点}}晚些时候给您打电话,或者您觉得{{时间点}}', '时间点:周3下午', '异议_另约:不过先生,您看这样是不是好一些,我{{时间点}}晚些']</t>
  </si>
  <si>
    <t>['确认身份:^((女士|先生|老师|医生|博士|总|姐|哥).{0,6}(？|么|吗|不|吧))', '是否是时间:^((方便|好|合适|适合|行|可以|能|介意|能)((?!(。|还是|和|或|\\.)).)*\\{\\{时间点}})', '时间是否二择一:^((\\{\\{时间段}}|\\{\\{时间点}})((?!(。|\\.)).)*(还是|和|或)((?!(。|\\.)).)*(\\{\\{时间段}}|\\{\\{时间点}}))', '时间点:None', '异议_另约:^((不恰当|不合适|可惜|不过).{0,5}(这样|那|看).*(时间|\\{\\{时间点}}|\\{\\{时间段}}|时候).*(再|回头|晚些))']</t>
  </si>
  <si>
    <t>那我们今天就先这样，再见</t>
  </si>
  <si>
    <t>['结束通话:再见', '时间点:今天', '复述确认:我们{{时间点}}就先这样,再见']</t>
  </si>
  <si>
    <t>以后考虑</t>
  </si>
  <si>
    <t>我了解您很忙，您只需要抽出十到二十分钟的时间，不会占用您太多时间。</t>
  </si>
  <si>
    <t>['时间段:00:20:00', '异议_方便:只需要抽出十到{{时间段}}', '异议_没时间:忙,所以,这也是我事前和您打电话预约时间']</t>
  </si>
  <si>
    <t>['方不方便:抽出十到{{时间段}}', '时间段:00:20:00', '异议_方便:只需要抽出十到{{时间段}}的时间,不会占用']</t>
  </si>
  <si>
    <t>['方不方便:^((抽|挤).{0,5}\\{\\{时间段}})', '时间段:None', '异议_方便:^((只|就).*(打扰|耽误|占用|麻烦|清|明))']</t>
  </si>
  <si>
    <t>我是直接去您公司还是在外面找个咖啡馆等您？</t>
  </si>
  <si>
    <t>['地点:公司', '地点是否二择一:{{地点}}还是在外面找个{{地点}}', '是否是地点:在外面找个{{地点}}']</t>
  </si>
  <si>
    <t>我主要想知道您的空闲时间。</t>
  </si>
  <si>
    <t>['是否是时间:想知道您的空闲时间']</t>
  </si>
  <si>
    <t>['是否是时间:^(想知道((?!(，|,|。|\\.)).)*空闲时间)']</t>
  </si>
  <si>
    <t>您想哪天见咱们就在哪天见。</t>
  </si>
  <si>
    <t>['是否是时间:哪天']</t>
  </si>
  <si>
    <t>['是否是时间:^((什么时候|哪天|过段时间|过几天能))']</t>
  </si>
  <si>
    <t>您跟我说一个您有空的时间吧？</t>
  </si>
  <si>
    <t>['是否是时间:说一个您有空的时间']</t>
  </si>
  <si>
    <t>['是否是时间:^(说一个((?!(，|,|。|\\.)).)*有空的时间)']</t>
  </si>
  <si>
    <t>要不我们就周一上午十点见吧？</t>
  </si>
  <si>
    <t>['是否是时间:要不我们就{{时间点}}见', '时间点:周1上午10:00:00']</t>
  </si>
  <si>
    <t>['是否是时间:^(要不我((?!(，|,|。|\\.)).)*\\{\\{时间点}}((?!(，|,|。|\\.)).)*见)', '时间点:None']</t>
  </si>
  <si>
    <t>咱们哪天见面啊</t>
  </si>
  <si>
    <t>['是否是时间:哪天', '邀约见面:见面']</t>
  </si>
  <si>
    <t>我们约在下个月？</t>
  </si>
  <si>
    <t>['时间段:下个月', '是否是时间:约在{{时间段}}']</t>
  </si>
  <si>
    <t>['时间段:None', '是否是时间:^(约在((?!(。|还是|和|或|\\.)).)*(\\{\\{时间点}}|\\{\\{时间段}}))']</t>
  </si>
  <si>
    <t>过段时间能见面吗</t>
  </si>
  <si>
    <t>['是否是时间:过段时间', '邀约见面:见面']</t>
  </si>
  <si>
    <t>我正在您家附近走访客户，如果您觉得不方便，那我们约在公司也行</t>
  </si>
  <si>
    <t>['地点:家', '是否是地点:在您{{地点}}', '复述确认:那我们约在{{地点}}']</t>
  </si>
  <si>
    <t>['地点:None', '是否是地点:^((到|在)((?!(。|上一|报名表|还是|和|或|不方便|\\.)).)*\\{\\{地点}})', '复述确认:^(那((?!(还是|和|或|。|\\.)).)*在((?!(还是|和|或|。|\\.)).)*\\{\\{地点}})']</t>
  </si>
  <si>
    <t>能去您家拜访您吗？星巴克也不错，您觉得呢？</t>
  </si>
  <si>
    <t>['地点:家', '地点是否二择一:{{地点}}拜访您吗?{{地点}}也不错', '邀约见面:拜访', '是否是地点:能去您{{地点}}拜访您吗?{{地点}}']</t>
  </si>
  <si>
    <t>['地点:None', '地点是否二择一:^(\\{\\{地点}}((?!(。|\\.)).)*\\{\\{地点}}((?!(。|\\.)).)*也不错)', '邀约见面:^((面聊|面对面|面谈|拜访|拜见|出来|顺便看看|顺便来看看|串门|当面|见面|见一面|见一下|见个面|上门|碰面|碰个面|碰一面|碰个头|碰头))', '是否是地点:^((方便|可以|能)((?!(，|,|。|还是|和|或|\\.)).)*\\{\\{地点}})']</t>
  </si>
  <si>
    <t>在您办公楼下的咖啡厅见还是在旁边的酒吧见？</t>
  </si>
  <si>
    <t>['地点:楼下', '地点是否二择一:{{地点}}的{{地点}}见还是在旁边的{{地点}}', '是否是地点:在您办公{{地点}}的{{地点}}']</t>
  </si>
  <si>
    <t>在您楼下的会客室见？或者在大厅沙发聊一下？</t>
  </si>
  <si>
    <t>['地点:楼下', '地点是否二择一:{{地点}}的{{地点}}见?或者在{{地点}}', '是否是地点:在您{{地点}}的{{地点}}']</t>
  </si>
  <si>
    <t>旁边大楼里有会客室和茶歇室，您觉得哪个好一点？</t>
  </si>
  <si>
    <t>['地点:会客室', '是否是时间:好{{时间点}}', '地点是否二择一:{{地点}}和{{地点}},您觉得哪个好', '时间点:01:00:00', '是否是地点:{{地点}},您觉得哪个好']</t>
  </si>
  <si>
    <t>['地点:None', '是否是时间:^((方便|好|合适|适合|行|可以|能|介意|能)((?!(。|还是|和|或|\\.)).)*\\{\\{时间点}})', '地点是否二择一:^(\\{\\{地点}}((?!(。|\\.)).)*\\{\\{地点}}((?!(。|\\.)).)*(哪个)(方便|好|合适|适合|行|可以|能|介意))', '时间点:None', '是否是地点:^(\\{\\{地点}}((?!(。|还是|和|或|\\.)).)*(方便|好|合适|适合|行|可以|能))']</t>
  </si>
  <si>
    <t>那就在我公司一层XX餐厅或XX小吃店见怎么样？</t>
  </si>
  <si>
    <t>['地点:公司', '地点是否二择一:{{地点}}一层XX{{地点}}或XX{{地点}}', '复述确认:那就在我{{地点}}一层XX{{地点}}', '是否是地点:在我{{地点}}一层XX{{地点}}']</t>
  </si>
  <si>
    <t>您看目前我想到了两个地方，一个是国贸的喜茶，一个是新世界的Maan咖啡，你想去哪个？</t>
  </si>
  <si>
    <t>['地点:地方', '确认身份:是国贸的{{地点}},一', '地点是否二择一:{{地点}},一个是国贸的{{地点}},一个是新世界的{{地点}},你想去哪个', '是否是地点:到了两个{{地点}},一个是国贸的{{地点}},一个是新世界的{{地点}}']</t>
  </si>
  <si>
    <t>['地点:None',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'地点是否二择一:^(\\{\\{地点}}((?!(。|\\.)).)*\\{\\{地点}}((?!(。|\\.)).)*(哪个))', '是否是地点:^((到|在)((?!(。|上一|报名表|还是|和|或|不方便|\\.)).)*\\{\\{地点}})']</t>
  </si>
  <si>
    <t>那咱们是在您家，还是公司见呢？</t>
  </si>
  <si>
    <t>['地点:家', '地点是否二择一:{{地点}},还是{{地点}}', '复述确认:那咱们是在您{{地点}}', '是否是地点:在您{{地点}}']</t>
  </si>
  <si>
    <t>能不能在您家或者公司见面？</t>
  </si>
  <si>
    <t>['地点:家', '地点是否二择一:{{地点}}或者{{地点}}', '邀约见面:见面', '是否是地点:能不能在您{{地点}}']</t>
  </si>
  <si>
    <t>可以在您家楼下的咖啡厅或者您公司见一面吗？</t>
  </si>
  <si>
    <t>['地点:家', '地点是否二择一:{{地点}}{{地点}}的{{地点}}或者您{{地点}}', '邀约见面:见一面', '是否是地点:可以在您{{地点}}{{地点}}的{{地点}}']</t>
  </si>
  <si>
    <t>那在您家还是您公司见面呢？</t>
  </si>
  <si>
    <t>['地点:家', '地点是否二择一:{{地点}}还是您{{地点}}', '邀约见面:见面', '复述确认:那在您{{地点}}', '是否是地点:在您{{地点}}']</t>
  </si>
  <si>
    <t>['地点:None', '地点是否二择一:^(\\{\\{地点}}((?!(。|\\.)).)*(还是|和|或)((?!(。|\\.)).)*\\{\\{地点}})', '邀约见面:^((面聊|面对面|面谈|拜访|拜见|出来|顺便看看|顺便来看看|串门|当面|见面|见一面|见一下|见个面|上门|碰面|碰个面|碰一面|碰个头|碰头))', '复述确认:^(那((?!(还是|和|或|。|\\.)).)*在((?!(还是|和|或|。|\\.)).)*\\{\\{地点}})', '是否是地点:^((到|在)((?!(。|上一|报名表|还是|和|或|不方便|\\.)).)*\\{\\{地点}})']</t>
  </si>
  <si>
    <t>要不我们在您家楼下的咖啡厅或麦当劳见一下吧？</t>
  </si>
  <si>
    <t>['地点:家', '地点是否二择一:{{地点}}{{地点}}的{{地点}}或{{地点}}', '邀约见面:见一下', '是否是地点:在您{{地点}}{{地点}}的{{地点}}']</t>
  </si>
  <si>
    <t>明天下午2点在您小区的小亭子。</t>
  </si>
  <si>
    <t>['地点:小亭子', '时间点:明天下午02:00:00', '复述确认:{{时间点}}在您小区的{{地点}}', '是否是地点:在您小区的{{地点}}']</t>
  </si>
  <si>
    <t>再考虑</t>
  </si>
  <si>
    <t>['地点:None', '时间点:None', '复述确认:^(\\{\\{时间点}}((?!(还是|和|或|。|\\.)).)*在((?!(还是|和|或|。|\\.)).)*\\{\\{地点}})', '是否是地点:^((到|在)((?!(。|上一|报名表|还是|和|或|不方便|\\.)).)*\\{\\{地点}})']</t>
  </si>
  <si>
    <t>可以去您家附近的咖啡店或茶馆当面聊聊吗？</t>
  </si>
  <si>
    <t>['地点:家', '地点是否二择一:{{地点}}附近的{{地点}}或{{地点}}', '邀约见面:当面', '是否是地点:可以去您{{地点}}附近的{{地点}}']</t>
  </si>
  <si>
    <t>在某市场或者公司见面吧</t>
  </si>
  <si>
    <t>['地点:市场', '地点是否二择一:{{地点}}或者{{地点}}', '邀约见面:见面', '是否是地点:在某{{地点}}']</t>
  </si>
  <si>
    <t>在您家附近咖啡馆见面吧？</t>
  </si>
  <si>
    <t>['地点:家', '邀约见面:见面', '是否是地点:在您{{地点}}附近{{地点}}']</t>
  </si>
  <si>
    <t>['地点:None', '邀约见面:^((面聊|面对面|面谈|拜访|拜见|出来|顺便看看|顺便来看看|串门|当面|见面|见一面|见一下|见个面|上门|碰面|碰个面|碰一面|碰个头|碰头))', '是否是地点:^((到|在)((?!(。|上一|报名表|还是|和|或|不方便|\\.)).)*\\{\\{地点}})']</t>
  </si>
  <si>
    <t>您的家附近有什么地方合适见面吗？</t>
  </si>
  <si>
    <t>['地点:家', '邀约见面:见面', '是否是地点:{{地点}}附近有什么{{地点}}合适见面']</t>
  </si>
  <si>
    <t>['地点:None', '邀约见面:^((面聊|面对面|面谈|拜访|拜见|出来|顺便看看|顺便来看看|串门|当面|见面|见一面|见一下|见个面|上门|碰面|碰个面|碰一面|碰个头|碰头))', '是否是地点:^(\\{\\{地点}}((?!(。|还是|和|或|\\.)).)*(当面|见面|上门|碰头))']</t>
  </si>
  <si>
    <t>您有什么方便见面的地方推荐吗？</t>
  </si>
  <si>
    <t>['地点:地方', '邀约见面:见面', '是否是地点:有什么方便见面的{{地点}}推荐']</t>
  </si>
  <si>
    <t>提出介绍人比较宽</t>
  </si>
  <si>
    <t>['地点:None', '邀约见面:^((面聊|面对面|面谈|拜访|拜见|出来|顺便看看|顺便来看看|串门|当面|见面|见一面|见一下|见个面|上门|碰面|碰个面|碰一面|碰个头|碰头))', '是否是地点:^(有什么((?!(。|还是|和|或|\\.)).)*\\{\\{地点}}((?!(。|还是|和|或|\\.)).)*推荐)']</t>
  </si>
  <si>
    <t>您感觉在哪里见面比较方便呢？</t>
  </si>
  <si>
    <t>['邀约见面:见面比较方便', '是否是地点:哪里见面比较方便']</t>
  </si>
  <si>
    <t>['邀约见面:^(见((?!(。|\\.)).)*方便)', '是否是地点:^(哪((?!(。|还是|和|或|\\.)).)*(方便|合适|适合|行|可以|能|比较好))']</t>
  </si>
  <si>
    <t>在家里见面的话，对您来说，是不是更方便呢？</t>
  </si>
  <si>
    <t>['地点:家', '邀约见面:见面的话,对您来说,是不是更方便', '是否是地点:在{{地点}}']</t>
  </si>
  <si>
    <t>['地点:None', '邀约见面:^(见((?!(。|\\.)).)*方便)', '是否是地点:^((到|在)((?!(。|上一|报名表|还是|和|或|不方便|\\.)).)*\\{\\{地点}})']</t>
  </si>
  <si>
    <t>我看您家附近有个咖啡馆挺合适的，那里您看可以么</t>
  </si>
  <si>
    <t>['地点:家', '利他原因:合适的,那里您', '是否是地点:{{地点}}附近有个{{地点}}挺合适的,那里您看可以']</t>
  </si>
  <si>
    <t>['地点:None', '利他原因:^((适合|合适|符合).{0,5}(你|您))', '是否是地点:^(\\{\\{地点}}((?!(。|还是|和|或|不方便|\\.)).)*(行|可以|OK|中))']</t>
  </si>
  <si>
    <t>您家那里有个咖啡馆，不知道去那您是否方便</t>
  </si>
  <si>
    <t>['地点:家', '方不方便:您是否方便', '是否是地点:{{地点}}那里有个{{地点}},不知道去那您是否方便']</t>
  </si>
  <si>
    <t>['地点:None', '方不方便:^((现在|目前|此时|此刻|您|你)(?!\\{\\{时间点}}|\\{\\{时间段}}|\\{\\{地点}}|见面|约见|见一下|见一见|待会|一会|过会|稍后|过段时间|之后).{0,5}(是否方便|方不方便|介不介意|有没有时间|有没有空))', '是否是地点:^(\\{\\{地点}}((?!(。|还是|和|或|\\.)).)*(方便|好|合适|适合|行|可以|能))']</t>
  </si>
  <si>
    <t>可以去您家拜访您吗？</t>
  </si>
  <si>
    <t>['地点:家', '邀约见面:拜访', '复述确认:可以去您{{地点}}拜访', '是否是地点:{{地点}}拜访']</t>
  </si>
  <si>
    <t>['地点:None',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'复述确认:^((这样定了|可以)((?!(。|\\.|还是|和|或)).)*(拜访|拜见|当面|见面|上门|碰头|碰面|详谈))', '是否是地点:^(\\{\\{地点}}((?!(。|还是|和|或|\\.)).)*(拜访|拜见))']</t>
  </si>
  <si>
    <t>去您家见面可以吗？</t>
  </si>
  <si>
    <t>['地点:家', '邀约见面:见面', '是否是地点:{{地点}}见面可以']</t>
  </si>
  <si>
    <t>['地点:None', '邀约见面:^((面聊|面对面|面谈|拜访|拜见|出来|顺便看看|顺便来看看|串门|当面|见面|见一面|见一下|见个面|上门|碰面|碰个面|碰一面|碰个头|碰头))', '是否是地点:^(\\{\\{地点}}((?!(。|还是|和|或|不方便|\\.)).)*(行|可以|OK|中))']</t>
  </si>
  <si>
    <t>我们在哪见面您觉得比较好呢？</t>
  </si>
  <si>
    <t>['邀约见面:见面', '是否是地点:哪见面您觉得比较好']</t>
  </si>
  <si>
    <t>['邀约见面:^((面聊|面对面|面谈|拜访|拜见|出来|顺便看看|顺便来看看|串门|当面|见面|见一面|见一下|见个面|上门|碰面|碰个面|碰一面|碰个头|碰头))', '是否是地点:^(哪((?!(。|还是|和|或|\\.)).)*(方便|合适|适合|行|可以|能|比较好))']</t>
  </si>
  <si>
    <t>您觉得在哪见面比较好？</t>
  </si>
  <si>
    <t>['邀约见面:见面', '是否是地点:哪见面比较好']</t>
  </si>
  <si>
    <t>您觉得在哪见比较合适？</t>
  </si>
  <si>
    <t>['是否是地点:哪见比较合适']</t>
  </si>
  <si>
    <t>['是否是地点:^(哪((?!(。|还是|和|或|\\.)).)*(方便|合适|适合|行|可以|能|比较好))']</t>
  </si>
  <si>
    <t>我正好在您家附近，要不上去找您聊一下</t>
  </si>
  <si>
    <t>可以在您家见面嘛？</t>
  </si>
  <si>
    <t>['地点:家', '邀约见面:见面', '复述确认:可以在您{{地点}}见面', '是否是地点:在您{{地点}}']</t>
  </si>
  <si>
    <t>['地点:None',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'复述确认:^((这样定了|可以)((?!(。|\\.|还是|和|或)).)*(拜访|拜见|当面|见面|上门|碰头|碰面|详谈))', '是否是地点:^((到|在)((?!(。|上一|报名表|还是|和|或|不方便|\\.)).)*\\{\\{地点}})']</t>
  </si>
  <si>
    <t>那就在您家吧</t>
  </si>
  <si>
    <t>['地点:家', '复述确认:那就在您{{地点}}', '是否是地点:在您{{地点}}']</t>
  </si>
  <si>
    <t>在我们公司附近的咖啡馆见面，您看行么？</t>
  </si>
  <si>
    <t>['地点:公司', '邀约见面:见面', '是否是地点:在我们{{地点}}附近的{{地点}}']</t>
  </si>
  <si>
    <t>您是否同意我到您家里拜访，为您提供服务</t>
  </si>
  <si>
    <t>['地点:家', '邀约见面:拜访', '是否是地点:到您{{地点}}']</t>
  </si>
  <si>
    <t>在我们公司见面，您觉得怎么样？</t>
  </si>
  <si>
    <t>['地点:公司', '邀约见面:见面', '是否是地点:在我们{{地点}}']</t>
  </si>
  <si>
    <t>那就五道口地铁站碰面，行吗？</t>
  </si>
  <si>
    <t>['地点:五道口地铁站', '邀约见面:碰面', '复述确认:那就{{地点}}碰面', '是否是地点:{{地点}}碰面,行']</t>
  </si>
  <si>
    <t>['地点:None',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'复述确认:^(那((?!(还是|和|或|。|\\.)).)*(拜访|拜见|当面|见面|上门|碰头|碰面))', '是否是地点:^(\\{\\{地点}}((?!(。|还是|和|或|不方便|\\.)).)*(行|可以|OK|中))']</t>
  </si>
  <si>
    <t>五棵松体育馆见面行吗？</t>
  </si>
  <si>
    <t>['地点:五棵松体育馆', '邀约见面:见面', '是否是地点:{{地点}}见面行']</t>
  </si>
  <si>
    <t>1912咖啡馆见面行不行？</t>
  </si>
  <si>
    <t>['地点:咖啡馆', '邀约见面:见面', '是否是地点:{{地点}}见面行不行']</t>
  </si>
  <si>
    <t>在您家里见面可以吗？</t>
  </si>
  <si>
    <t>['地点:家', '邀约见面:见面', '是否是地点:在您{{地点}}']</t>
  </si>
  <si>
    <t>我去您办公室找您可以吗？</t>
  </si>
  <si>
    <t>['地点:办公室', '是否是地点:{{地点}}找您可以']</t>
  </si>
  <si>
    <t>去您家里见面方便吗？</t>
  </si>
  <si>
    <t>['地点:家', '方不方便:方便吗', '邀约见面:见面方便', '是否是地点:{{地点}}见面方便']</t>
  </si>
  <si>
    <t>['地点:None', '方不方便:^((忙|方便).{0,3}(么|吗|嘛|？))', '邀约见面:^(见((?!(。|\\.)).)*方便)', '是否是地点:^(\\{\\{地点}}((?!(。|还是|和|或|\\.)).)*(方便|好|合适|适合|行|可以|能))']</t>
  </si>
  <si>
    <t>您来我们公司方便吗？</t>
  </si>
  <si>
    <t>['地点:公司', '方不方便:方便吗', '是否是地点:{{地点}}方便']</t>
  </si>
  <si>
    <t>['地点:None', '方不方便:^((忙|方便).{0,3}(么|吗|嘛|？))', '是否是地点:^(\\{\\{地点}}((?!(。|还是|和|或|\\.)).)*(方便|好|合适|适合|行|可以|能))']</t>
  </si>
  <si>
    <t>您家附近的商场门口碰面怎么样？</t>
  </si>
  <si>
    <t>['地点:家', '邀约见面:碰面', '是否是地点:{{地点}}附近的{{地点}}门口碰']</t>
  </si>
  <si>
    <t>['地点:None', '邀约见面:^((面聊|面对面|面谈|拜访|拜见|出来|顺便看看|顺便来看看|串门|当面|见面|见一面|见一下|见个面|上门|碰面|碰个面|碰一面|碰个头|碰头))', '是否是地点:^(\\{\\{地点}}((?!(。|还是|和|或|\\.)).)*(见|碰|谈|聊|坐|喝))']</t>
  </si>
  <si>
    <t>我过去您家找您可以吗？</t>
  </si>
  <si>
    <t>['地点:家', '是否是地点:{{地点}}找您可以']</t>
  </si>
  <si>
    <t>您家楼下有个茶馆，咱们在那里见怎么样？</t>
  </si>
  <si>
    <t>['地点:家', '是否是地点:{{地点}}{{地点}}有个{{地点}},咱们在那里见']</t>
  </si>
  <si>
    <t>我本来想告诉您一个好消息，可是您在出差，可能不太方便，那我回头跟您联系吧，不知道您什么时候回来？</t>
  </si>
  <si>
    <t>['异议_另约:本来想告诉您一个好消息,可是您在出差,可能不太方便,那我回头', '异议_没时间:出差,可能不太方便,那我回头跟您联系吧,不知道您什么时候回来']</t>
  </si>
  <si>
    <t>['异议处理_没时间:出差,可能不太方便,那我回头跟您联系吧,不知道您什么时候回来', '异议_另约:本来想告诉您一个好消息,可是您在出差,可能不太方便,那我回头']</t>
  </si>
  <si>
    <t>['异议处理_没时间:^((出差).*(什么时候|啥时候|什么时间|啥时间).{0,3}(有时间|回来))', '异议_另约:^((本来|这次|现在|此时|此刻).*(可是).*(再|回头))']</t>
  </si>
  <si>
    <t>您在什么地方见更方便？</t>
  </si>
  <si>
    <t>['地点:地方', '邀约见面:见更方便', '是否是地点:在什么{{地点}}']</t>
  </si>
  <si>
    <t>周三能见到您吗？</t>
  </si>
  <si>
    <t>['是否是时间:{{时间点}}能', '时间点:周3']</t>
  </si>
  <si>
    <t>那我在公司等您？</t>
  </si>
  <si>
    <t>['地点:公司', '复述确认:那我在{{地点}}', '是否是地点:在{{地点}}']</t>
  </si>
  <si>
    <t>我到您家聊的话方便吗</t>
  </si>
  <si>
    <t>['地点:家', '方不方便:方便吗', '是否是地点:到您{{地点}}']</t>
  </si>
  <si>
    <t>['地点:None', '方不方便:^((忙|方便).{0,3}(么|吗|嘛|？))', '是否是地点:^((到|在)((?!(。|上一|报名表|还是|和|或|不方便|\\.)).)*\\{\\{地点}})']</t>
  </si>
  <si>
    <t>您来我们公司方便吗</t>
  </si>
  <si>
    <t>我可以去您家找您吗</t>
  </si>
  <si>
    <t>['地点:家', '是否是地点:可以去您{{地点}}']</t>
  </si>
  <si>
    <t>那我在公司招待您？</t>
  </si>
  <si>
    <t>在您家见面方便吗</t>
  </si>
  <si>
    <t>['地点:家', '方不方便:方便吗', '邀约见面:见面方便', '是否是地点:在您{{地点}}']</t>
  </si>
  <si>
    <t>['地点:None', '方不方便:^((忙|方便).{0,3}(么|吗|嘛|？))', '邀约见面:^(见((?!(。|\\.)).)*方便)', '是否是地点:^((到|在)((?!(。|上一|报名表|还是|和|或|不方便|\\.)).)*\\{\\{地点}})']</t>
  </si>
  <si>
    <t>能不能在您家附近咖啡馆见面？</t>
  </si>
  <si>
    <t>['地点:家', '邀约见面:见面', '是否是地点:能不能在您{{地点}}附近{{地点}}']</t>
  </si>
  <si>
    <t>在您家见面行吗？</t>
  </si>
  <si>
    <t>在您家楼下的咖啡厅见面行不行？</t>
  </si>
  <si>
    <t>['地点:家', '邀约见面:见面', '是否是地点:在您{{地点}}{{地点}}的{{地点}}']</t>
  </si>
  <si>
    <t>那在您家楼下咖啡厅行吗？</t>
  </si>
  <si>
    <t>['地点:家', '复述确认:那在您{{地点}}{{地点}}{{地点}}', '是否是地点:在您{{地点}}{{地点}}{{地点}}']</t>
  </si>
  <si>
    <t>您看在咖啡厅见面如何</t>
  </si>
  <si>
    <t>['地点:咖啡厅', '邀约见面:见面', '是否是地点:在{{地点}}']</t>
  </si>
  <si>
    <t>我觉得在咖啡厅见面挺不错的</t>
  </si>
  <si>
    <t>我听说您公司楼下的茶馆很不错,一起去坐一坐吧</t>
  </si>
  <si>
    <t>['地点:公司', '是否是地点:{{地点}}{{地点}}的{{地点}}很不错,一起去坐一坐']</t>
  </si>
  <si>
    <t>我们最近在玫瑰花园有个活动,你方便来参加吗</t>
  </si>
  <si>
    <t>['地点:玫瑰花园', '方不方便:方便来参加吗', '是否是地点:在{{地点}}']</t>
  </si>
  <si>
    <t>我们公司正准备去您所在的小区开个见面交流会,诚挚邀请您来参加</t>
  </si>
  <si>
    <t>['地点:公司', '邀约见面:见面', '是否是地点:{{地点}}正准备去您所在的小区开个见面']</t>
  </si>
  <si>
    <t>去您家见面方便吗?</t>
  </si>
  <si>
    <t>在您家方便吗</t>
  </si>
  <si>
    <t>['地点:家', '方不方便:方便吗', '是否是地点:在您{{地点}}']</t>
  </si>
  <si>
    <t>在您公司见面吗</t>
  </si>
  <si>
    <t>['地点:公司', '邀约见面:见面', '是否是地点:在您{{地点}}']</t>
  </si>
  <si>
    <t>在您家里见面吗</t>
  </si>
  <si>
    <t>在我们公司附近碰个面吧</t>
  </si>
  <si>
    <t>['地点:公司', '邀约见面:碰个面', '是否是地点:在我们{{地点}}']</t>
  </si>
  <si>
    <t>您家楼下的那家咖啡厅不错,我们去一起喝一杯吧</t>
  </si>
  <si>
    <t>['地点:家', '是否是地点:{{地点}}{{地点}}的那{{地点}}{{地点}}不错,我们去一起喝']</t>
  </si>
  <si>
    <t>可以约个地点见一面</t>
  </si>
  <si>
    <t>['地点:地点', '邀约见面:见一面', '是否是地点:可以约个{{地点}}']</t>
  </si>
  <si>
    <t>可以选个地方见一面</t>
  </si>
  <si>
    <t>['地点:地方', '邀约见面:见一面', '是否是地点:可以选个{{地点}}']</t>
  </si>
  <si>
    <t>那我们在王府井的星巴克见，行吗？</t>
  </si>
  <si>
    <t>['地点:星巴克', '复述确认:那我们在王府井的{{地点}}', '是否是地点:在王府井的{{地点}}']</t>
  </si>
  <si>
    <t>好的，那就下周二下午在您家碰面。</t>
  </si>
  <si>
    <t>['地点:家', '是否是时间:好的,那就下{{时间点}}', '时间点:周2下午', '邀约见面:碰面', '复述确认:那就下{{时间点}}在您{{地点}}碰面', '是否是地点:在您{{地点}}']</t>
  </si>
  <si>
    <t>['地点:None', '是否是时间:^((方便|好|合适|适合|行|可以|能|介意|能)((?!(。|还是|和|或|\\.)).)*\\{\\{时间点}})', '时间点:None',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'复述确认:^(那((?!(还是|和|或|。|\\.)).)*(拜访|拜见|当面|见面|上门|碰头|碰面))', '是否是地点:^((到|在)((?!(。|上一|报名表|还是|和|或|不方便|\\.)).)*\\{\\{地点}})']</t>
  </si>
  <si>
    <t>相信下周二在您单位，我们一定可以度过一个愉快的下午</t>
  </si>
  <si>
    <t>['地点:单位', '是否是时间:可以度过一个愉快的{{时间点}}', '时间点:周2', '复述确认:{{时间点}}在您{{地点}},我们一定可以度过一个愉快', '是否是地点:在您{{地点}}']</t>
  </si>
  <si>
    <t>['地点:None', '是否是时间:^((方便|好|合适|适合|行|可以|能|介意|能)((?!(。|还是|和|或|\\.)).)*\\{\\{时间点}})', '时间点:None', '复述确认:^((\\{\\{时间点}}((?!(还是|和|或|。|\\.)).)*\\{\\{地点}})((?!(还是|和|或|。|\\.)).)*(愉快|探讨|交流|找|等|接))', '是否是地点:^((到|在)((?!(。|上一|报名表|还是|和|或|不方便|\\.)).)*\\{\\{地点}})']</t>
  </si>
  <si>
    <t>那我在跟您确认一下，下周二下午在您家碰面，没有问题是吧～</t>
  </si>
  <si>
    <t>['地点:家', '时间点:周2下午', '邀约见面:碰面', '复述确认:那我在跟您确认一下,下{{时间点}}在您{{地点}}碰面', '是否是地点:在跟您确认一下,下{{时间点}}在您{{地点}}']</t>
  </si>
  <si>
    <t>['地点:None', '时间点:None',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'复述确认:^(那((?!(还是|和|或|。|\\.)).)*(拜访|拜见|当面|见面|上门|碰头|碰面))', '是否是地点:^((到|在)((?!(。|上一|报名表|还是|和|或|不方便|\\.)).)*\\{\\{地点}})']</t>
  </si>
  <si>
    <t>没问题，我现在就过去接您来我公司。</t>
  </si>
  <si>
    <t>['地点:公司', '是否是地点:在就过去接您来我{{地点}}', '复述确认:接您来我{{地点}}']</t>
  </si>
  <si>
    <t>这个算复述确认吗？</t>
  </si>
  <si>
    <t>['地点:None', '是否是地点:^((到|在)((?!(。|上一|报名表|还是|和|或|不方便|\\.)).)*\\{\\{地点}})', '复述确认:^(接您(来|到)((?!(。|还是|和|或|\\.)).)*\\{\\{地点}})']</t>
  </si>
  <si>
    <t>那我们就定在下周二下午在您家碰面</t>
  </si>
  <si>
    <t>['地点:家', '时间点:周2下午', '邀约见面:碰面', '复述确认:那我们就定在下{{时间点}}在您{{地点}}碰面', '是否是地点:在下{{时间点}}在您{{地点}}']</t>
  </si>
  <si>
    <t>那就说好了在下周二下午在您家碰面</t>
  </si>
  <si>
    <t>['地点:家', '是否是时间:好了在下{{时间点}}', '时间点:周2下午', '邀约见面:碰面', '复述确认:那就说好了在下{{时间点}}在您{{地点}}碰面', '是否是地点:在下{{时间点}}在您{{地点}}']</t>
  </si>
  <si>
    <t>好的，那我们就到时候再您家见</t>
  </si>
  <si>
    <t>['地点:家', '复述确认:那我们就到时候再您{{地点}}见', '是否是地点:到时候再您{{地点}}']</t>
  </si>
  <si>
    <t>我再确认一下，周二下午在您家见面，对吧</t>
  </si>
  <si>
    <t>['地点:家', '时间点:周2下午', '邀约见面:见面', '复述确认:确认一下', '是否是地点:在您{{地点}}']</t>
  </si>
  <si>
    <t>['地点:None', '时间点:None', '邀约见面:^((面聊|面对面|面谈|拜访|拜见|出来|顺便看看|顺便来看看|串门|当面|见面|见一面|见一下|见个面|上门|碰面|碰个面|碰一面|碰个头|碰头))', '复述确认:^(确认一下)', '是否是地点:^((到|在)((?!(。|上一|报名表|还是|和|或|不方便|\\.)).)*\\{\\{地点}})']</t>
  </si>
  <si>
    <t>那就周二下午我在星巴克等您，不见不散</t>
  </si>
  <si>
    <t>['地点:星巴克', '结束通话:不见不散', '时间点:周2下午', '复述确认:那就{{时间点}}我在{{地点}}', '是否是地点:在{{地点}}']</t>
  </si>
  <si>
    <t>['地点:None', '结束通话:^((见面再说|不见不散|再见|不见不散|谢谢配合|到时候见|到时见|拜拜|回见|不要失约|没什么事))', '时间点:None', '复述确认:^(那((?!(还是|和|或|。|\\.)).)*在((?!(还是|和|或|。|\\.)).)*\\{\\{地点}})', '是否是地点:^((到|在)((?!(。|上一|报名表|还是|和|或|不方便|\\.)).)*\\{\\{地点}})']</t>
  </si>
  <si>
    <t>那我就周二下午去您家找您</t>
  </si>
  <si>
    <t>['地点:家', '时间点:周2下午', '复述确认:{{时间点}}去您{{地点}}找']</t>
  </si>
  <si>
    <t>确认一下，您是周二下午有时间，到时候我们在您家见面</t>
  </si>
  <si>
    <t>['地点:家', '是否是时间:{{时间点}}有时间,到时候我们在您{{地点}}见面', '时间点:周2下午', '邀约见面:见面', '复述确认:确认一下', '是否是地点:到时候我们在您{{地点}}']</t>
  </si>
  <si>
    <t>['地点:None', '是否是时间:^((\\{\\{时间点}}|\\{\\{时间段}})((?!(。|还是|和|或|\\.)).)*(见面|见一面|见一下|见个面|叙旧|聊天))', '时间点:None', '邀约见面:^((面聊|面对面|面谈|拜访|拜见|出来|顺便看看|顺便来看看|串门|当面|见面|见一面|见一下|见个面|上门|碰面|碰个面|碰一面|碰个头|碰头))', '复述确认:^(确认一下)', '是否是地点:^((到|在)((?!(。|上一|报名表|还是|和|或|不方便|\\.)).)*\\{\\{地点}})']</t>
  </si>
  <si>
    <t>我看下我的时间表，下个星期一星期二都是可以的。</t>
  </si>
  <si>
    <t>['是否是时间:{{时间点}}都是可以', '时间是否二择一:{{时间点}}{{时间点}}都是可以', '时间点:星期1']</t>
  </si>
  <si>
    <t>这个这么狂，可以吗？</t>
  </si>
  <si>
    <t>['是否是时间:^((\\{\\{时间点}}|\\{\\{时间段}})((?!(。|还是|和|或|\\.)).)*(方便|好|合适|适合|行|可以|能|介意|能|有安排))', '时间是否二择一:^(\\{\\{时间点}}\\{\\{时间点}}都((?!(。|\\.)).)*可以)', '时间点:None']</t>
  </si>
  <si>
    <t>4月20号我们在西单不见不散</t>
  </si>
  <si>
    <t>['结束通话:不见不散', '时间点:0000-04-20', '复述确认:{{时间点}}我们在西单不见不散']</t>
  </si>
  <si>
    <t>['结束通话:^((见面再说|不见不散|再见|不见不散|谢谢配合|到时候见|到时见|拜拜|回见|不要失约|没什么事))', '时间点:None', '复述确认:^((\\{\\{时间点}}|\\{\\{地点}})((?!(还是|和|或|。|\\.)).)*(见面再说|不见不散|再见|不见不散|谢谢配合|到时候见|到时见|拜拜|回见|不要失约|没什么事))']</t>
  </si>
  <si>
    <t>我跟再您确认一下，下周二在您家碰面</t>
  </si>
  <si>
    <t>['地点:家', '时间点:周2', '邀约见面:碰面', '复述确认:确认一下', '是否是地点:在您{{地点}}']</t>
  </si>
  <si>
    <t>好的，我们先定下周二在您家碰面</t>
  </si>
  <si>
    <t>['地点:家', '是否是时间:好的,我们先定下{{时间点}}', '时间点:周2', '邀约见面:碰面', '复述确认:先定下{{时间点}}在您{{地点}}', '是否是地点:在您{{地点}}']</t>
  </si>
  <si>
    <t>['地点:None', '是否是时间:^((方便|好|合适|适合|行|可以|能|介意|能)((?!(。|还是|和|或|\\.)).)*\\{\\{时间点}})', '时间点:None', '邀约见面:^((面聊|面对面|面谈|拜访|拜见|出来|顺便看看|顺便来看看|串门|当面|见面|见一面|见一下|见个面|上门|碰面|碰个面|碰一面|碰个头|碰头))', '复述确认:^(先定下((?!(还是|和|或|。|\\.)).)*(\\{\\{地点}}|\\{\\{时间点}}))', '是否是地点:^((到|在)((?!(。|上一|报名表|还是|和|或|不方便|\\.)).)*\\{\\{地点}})']</t>
  </si>
  <si>
    <t>下周2我会准时去您家拜访您</t>
  </si>
  <si>
    <t>['地点:家', '时间点:周2', '邀约见面:拜访', '复述确认:{{时间点}}我会准时去您{{地点}}拜访', '是否是地点:{{地点}}拜访']</t>
  </si>
  <si>
    <t>['地点:None', '时间点:None', '邀约见面:^((面聊|面对面|面谈|拜访|拜见|出来|顺便看看|顺便来看看|串门|当面|见面|见一面|见一下|见个面|上门|碰面|碰个面|碰一面|碰个头|碰头))', '复述确认:^(\\{\\{时间点}}((?!(还是|和|或|。|\\.)).)*准时((?!(还是|和|或|。|\\.)).)*\\{\\{地点}}((?!(还是|和|或|。|\\.)).)*拜访)', '是否是地点:^(\\{\\{地点}}((?!(。|还是|和|或|\\.)).)*(拜访|拜见))']</t>
  </si>
  <si>
    <t>如果没什么问题，那就下周2下午在您家碰面</t>
  </si>
  <si>
    <t>['地点:家', '时间点:周2下午', '邀约见面:碰面', '复述确认:那就下{{时间点}}在您{{地点}}碰面', '是否是地点:在您{{地点}}']</t>
  </si>
  <si>
    <t>因为您很忙，我就再跟您确认一下，下周2下午在您家见面</t>
  </si>
  <si>
    <t>['地点:家', '是否是时间:{{时间点}}在您{{地点}}见面', '时间点:周2下午', '邀约见面:见面', '复述确认:确认一下', '是否是地点:在您{{地点}}']</t>
  </si>
  <si>
    <t>可以的，那我周五上午10点去您单位找您。</t>
  </si>
  <si>
    <t>['地点:单位', '是否是时间:可以的,那我{{时间点}}', '时间点:周5上午10:00:00', '复述确认:{{时间点}}去您{{地点}}找']</t>
  </si>
  <si>
    <t>['地点:None', '是否是时间:^((方便|好|合适|适合|行|可以|能|介意|能)((?!(。|还是|和|或|\\.)).)*\\{\\{时间点}})', '时间点:None', '复述确认:^((\\{\\{时间点}}((?!(还是|和|或|。|\\.)).)*\\{\\{地点}})((?!(还是|和|或|。|\\.)).)*(愉快|探讨|交流|找|等|接))']</t>
  </si>
  <si>
    <t>好的，谢谢。我会今天下午4点到您公司楼下。</t>
  </si>
  <si>
    <t>['地点:公司', '时间点:今天下午04:00:00', '复述确认:我会{{时间点}}到您{{地点}}{{地点}}', '是否是地点:到您{{地点}}{{地点}}']</t>
  </si>
  <si>
    <t>['地点:None', '时间点:None', '复述确认:^(我会((?!(还是|和|或|。|\\.)).)*\\{\\{时间点}}((?!(还是|和|或|。|\\.)).)*到((?!(还是|和|或|。|\\.)).)*\\{\\{地点}})', '是否是地点:^((到|在)((?!(。|上一|报名表|还是|和|或|不方便|\\.)).)*\\{\\{地点}})']</t>
  </si>
  <si>
    <t>好，那就约在周三上午9点半在您办公室见面聊。</t>
  </si>
  <si>
    <t>['地点:办公室', '是否是时间:好,那就约在{{时间点}}', '时间点:周3上午09:30:00', '邀约见面:见面', '复述确认:那就约在{{时间点}}在您{{地点}}见面', '是否是地点:在{{时间点}}在您{{地点}}']</t>
  </si>
  <si>
    <t>谢谢您刘先生，明天下午两点我将准时去您家拜访您。</t>
  </si>
  <si>
    <t>['地点:家', '结束通话:谢谢您', '确认身份:刘先生,', '时间点:明天下午02:00:00', '邀约见面:拜访', '复述确认:{{时间点}}我将准时去您{{地点}}拜访', '是否是地点:{{地点}}拜访']</t>
  </si>
  <si>
    <t>['地点:None', '结束通话:^((见面再说|去忙吧|您先忙|合作愉快|谢谢您))',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'时间点:None', '邀约见面:^((面聊|面对面|面谈|拜访|拜见|出来|顺便看看|顺便来看看|串门|当面|见面|见一面|见一下|见个面|上门|碰面|碰个面|碰一面|碰个头|碰头))', '复述确认:^(\\{\\{时间点}}((?!(还是|和|或|。|\\.)).)*准时((?!(还是|和|或|。|\\.)).)*\\{\\{地点}}((?!(还是|和|或|。|\\.)).)*拜访)', '是否是地点:^(\\{\\{地点}}((?!(。|还是|和|或|\\.)).)*(拜访|拜见))']</t>
  </si>
  <si>
    <t>好的，那咱们明天下午在XX咖啡馆见。</t>
  </si>
  <si>
    <t>['地点:咖啡馆', '是否是时间:好的,那咱们{{时间点}}', '时间点:明天下午', '复述确认:那咱们{{时间点}}在XX{{地点}}', '是否是地点:在XX{{地点}}']</t>
  </si>
  <si>
    <t>那这次确实是非常可惜，这样您一般什么时间方便，我再与您联系</t>
  </si>
  <si>
    <t>['异议_另约:可惜,这样您一般什么时间方便,我再']</t>
  </si>
  <si>
    <t>['方不方便:时间方便', '另约时间:再与您联系', '是否是时间:什么时间', '异议_另约:可惜,这样您一般什么时间方便,我再']</t>
  </si>
  <si>
    <t>['方不方便:^(时间.{0,3}(方便|可以|允许))', '另约时间:^(再((?!(。|\\.)).)*(致电|来电|打电话|通话|介绍|联系|打过|拜访|约|联系|说|打给|通电话))', '是否是时间:^((几时|什么时间|什么时候))', '异议_另约:^((不恰当|不合适|可惜|不过).{0,5}(这样|那|看).*(时间|\\{\\{时间点}}|\\{\\{时间段}}|时候).*(再|回头|晚些))']</t>
  </si>
  <si>
    <t>今天下午3点在XX商场XX茶楼，我等您。</t>
  </si>
  <si>
    <t>['地点:商场', '时间点:今天下午03:00:00', '复述确认:{{时间点}}在XX{{地点}}XX{{地点}},我等', '是否是地点:在XX{{地点}}XX{{地点}}']</t>
  </si>
  <si>
    <t>如果可以的话，我希望能够当面跟您介绍下我们公司和产品的详细情况。</t>
  </si>
  <si>
    <t>['地点:公司', '利他原因:介绍下我们{{地点}}和产品的详细情况', '邀约见面:当面', '复述确认:可以的话,我希望能够当面', '是否是地点:能够当面跟您介绍下我们{{地点}}']</t>
  </si>
  <si>
    <t>有当面但是没有识别</t>
  </si>
  <si>
    <t>['地点:None', '利他原因:^((讲解|介绍|口述).*(知识|情况|材料|资料))',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'复述确认:^((这样定了|可以)((?!(。|\\.|还是|和|或)).)*(拜访|拜见|当面|见面|上门|碰头|碰面|详谈))', '是否是地点:^((方便|可以|能)((?!(，|,|。|还是|和|或|\\.)).)*\\{\\{地点}})']</t>
  </si>
  <si>
    <t>那就这么定了，下个星期五晚饭后在喜茶详聊。</t>
  </si>
  <si>
    <t>['地点:喜茶', '是否是时间:定了,下个{{时间点}}晚饭后在{{地点}}详聊', '时间点:星期5', '复述确认:那就这么定了,下个{{时间点}}晚饭后在{{地点}}', '是否是地点:在{{地点}}']</t>
  </si>
  <si>
    <t>['地点:None', '是否是时间:^((约|选|定)((?!(。|\\.)).)*时间((?!(。|\\.)).)*聊)', '时间点:None', '复述确认:^(那((?!(还是|和|或|。|\\.)).)*在((?!(还是|和|或|。|\\.)).)*\\{\\{地点}})', '是否是地点:^((到|在)((?!(。|上一|报名表|还是|和|或|不方便|\\.)).)*\\{\\{地点}})']</t>
  </si>
  <si>
    <t>对的，就是您公司旁边的居酒屋，后天晚饭时间，我记下了。</t>
  </si>
  <si>
    <t>['地点:公司', '时间点:后天', '复述确认:{{地点}}旁边的{{地点}},{{时间点}}晚饭时间,我记']</t>
  </si>
  <si>
    <t>['地点:None', '时间点:None', '复述确认:^((\\{\\{地点}}((?!(还是|和|或|。|\\.)).)*\\{\\{时间点}})((?!(还是|和|或|。|\\.)).)*(记))']</t>
  </si>
  <si>
    <t>不知道能否耽误您半个小时的午休时间，我给您送这款产品的详细资料？</t>
  </si>
  <si>
    <t>['是否是时间:半个小时', '邀约见面:给您送这款产品的详细资料']</t>
  </si>
  <si>
    <t>['是否是时间:^((哪天|过段时间|半个小时))', '邀约见面:^((给|有|提供|向|展示|将|把|寄)[^,，。！？]*资料)']</t>
  </si>
  <si>
    <t>我确认一下，我们下周二三点在XXX咖啡馆碰面</t>
  </si>
  <si>
    <t>['地点:咖啡馆', '时间点:周203:00:00', '邀约见面:碰面', '复述确认:确认一下', '是否是地点:在XXX{{地点}}']</t>
  </si>
  <si>
    <t>明天下午三点您来我们公司对吧</t>
  </si>
  <si>
    <t>['地点:公司', '时间点:明天下午03:00:00', '复述确认:{{时间点}}您来我们{{地点}}对吧']</t>
  </si>
  <si>
    <t>['地点:None', '时间点:None', '复述确认:^((\\{\\{时间点}}((?!(还是|和|或|。|\\.)).)*\\{\\{地点}})((?!(还是|和|或|。|\\.)).)*(对吧))']</t>
  </si>
  <si>
    <t>后天下午2:00我去您家找您是这样吧</t>
  </si>
  <si>
    <t>['地点:家', '时间点:后天下午02:00:00', '复述确认:{{时间点}}我去您{{地点}}找']</t>
  </si>
  <si>
    <t>周六下午三点咱们在XXX咖啡屋不见不散</t>
  </si>
  <si>
    <t>['地点:咖啡馆', '结束通话:不见不散', '时间点:周6下午03:00:00', '复述确认:{{时间点}}咱们在XXX{{地点}}不见不散', '是否是地点:在XXX{{地点}}']</t>
  </si>
  <si>
    <t>我再和您确认一下，是明天下午四点在平安公司见面对吧</t>
  </si>
  <si>
    <t>['地点:公司', '时间点:明天下午04:00:00', '邀约见面:见面', '复述确认:和您确认', '是否是地点:在平安{{地点}}']</t>
  </si>
  <si>
    <t>['地点:None', '时间点:None', '邀约见面:^((面聊|面对面|面谈|拜访|拜见|出来|顺便看看|顺便来看看|串门|当面|见面|见一面|见一下|见个面|上门|碰面|碰个面|碰一面|碰个头|碰头))', '复述确认:^(和您确认)', '是否是地点:^((到|在)((?!(。|上一|报名表|还是|和|或|不方便|\\.)).)*\\{\\{地点}})']</t>
  </si>
  <si>
    <t>行，那就周一下午您公司见</t>
  </si>
  <si>
    <t>['地点:公司', '是否是时间:行,那就{{时间点}}', '时间点:周1下午', '复述确认:那就{{时间点}}您{{地点}}见', '是否是地点:{{地点}}见']</t>
  </si>
  <si>
    <t>那我们见面聊吧，周一在您家</t>
  </si>
  <si>
    <t>['地点:家', '时间点:周1', '邀约见面:见面', '复述确认:那我们见面聊吧,{{时间点}}在您{{地点}}', '是否是地点:在您{{地点}}']</t>
  </si>
  <si>
    <t>['地点:None', '时间点:None', '邀约见面:^((面聊|面对面|面谈|拜访|拜见|出来|顺便看看|顺便来看看|串门|当面|见面|见一面|见一下|见个面|上门|碰面|碰个面|碰一面|碰个头|碰头))', '复述确认:^(那((?!(还是|和|或|。|\\.)).)*在((?!(还是|和|或|。|\\.)).)*\\{\\{地点}})', '是否是地点:^((到|在)((?!(。|上一|报名表|还是|和|或|不方便|\\.)).)*\\{\\{地点}})']</t>
  </si>
  <si>
    <t>那就周一早上九点在公司见，我们见面再详聊</t>
  </si>
  <si>
    <t>['地点:公司', '时间点:周1早上09:00:00', '邀约见面:见面', '复述确认:那就{{时间点}}在{{地点}}见,我们见面', '是否是地点:在{{地点}}']</t>
  </si>
  <si>
    <t>这样定了，就在下周二我去拜访您</t>
  </si>
  <si>
    <t>['时间点:周2', '邀约见面:拜访', '复述确认:这样定了,就在下{{时间点}}我去拜访']</t>
  </si>
  <si>
    <t>['时间点:None',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</si>
  <si>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好的，我明天早上去拜见您</t>
  </si>
  <si>
    <t>['时间点:明天早上', '邀约见面:拜见', '复述确认:好的,我{{时间点}}去拜见您']</t>
  </si>
  <si>
    <t>['时间点:None', '邀约见面:^((面聊|面对面|面谈|拜访|拜见|出来|顺便看看|顺便来看看|串门|当面|见面|见一面|见一下|见个面|上门|碰面|碰个面|碰一面|碰个头|碰头))', '复述确认:^((嗯嗯|好的)((?!(还是|和|或|。|\\.)).)*\\{\\{时间点}}((?!(还是|和|或|。|\\.)).)*(等|拜访|见)(您|你))']</t>
  </si>
  <si>
    <t>那行，咱们就定在明天下午三点在您家里见面了</t>
  </si>
  <si>
    <t>['地点:家', '是否是时间:行,咱们就定在{{时间点}}', '时间点:明天下午03:00:00', '邀约见面:见面', '复述确认:那行,咱们就定在{{时间点}}在您{{地点}}见面', '是否是地点:在{{时间点}}在您{{地点}}']</t>
  </si>
  <si>
    <t>好，那我们明天下午您家见</t>
  </si>
  <si>
    <t>['地点:家', '是否是时间:好,那我们{{时间点}}', '时间点:明天下午', '复述确认:那我们{{时间点}}您{{地点}}见', '是否是地点:{{地点}}见']</t>
  </si>
  <si>
    <t>您有空来我们公司看看具体情况吗?</t>
  </si>
  <si>
    <t>['地点:公司', '邀约见面:来我们{{地点}}看看具体情况']</t>
  </si>
  <si>
    <t>模板冲突</t>
  </si>
  <si>
    <t>['地点:None', '邀约见面:^(来((?!(,|。|\\.)).)*\\{\\{地点}}((?!(,|。|\\.)).)*看看((?!(,|。|\\.)).)*情况)']</t>
  </si>
  <si>
    <t>那行吧，我们周二见</t>
  </si>
  <si>
    <t>['是否是时间:行吧,我们{{时间点}}', '时间点:周2', '复述确认:那行吧,我们{{时间点}}见']</t>
  </si>
  <si>
    <t>可以的，我们周一见面再详谈</t>
  </si>
  <si>
    <t>['是否是时间:{{时间点}}见面', '时间点:周1', '邀约见面:见面', '复述确认:可以的,我们{{时间点}}见面再详谈']</t>
  </si>
  <si>
    <t>谢谢您～很期待跟您的见面</t>
  </si>
  <si>
    <t>['结束通话:谢谢您', '邀约见面:见面']</t>
  </si>
  <si>
    <t>['结束通话:^((见面再说|去忙吧|您先忙|合作愉快|谢谢您))', '邀约见面:^((面聊|面对面|面谈|拜访|拜见|出来|顺便看看|顺便来看看|串门|当面|见面|见一面|见一下|见个面|上门|碰面|碰个面|碰一面|碰个头|碰头))']</t>
  </si>
  <si>
    <t>不好意思占用了您的时间，那我们到时候见</t>
  </si>
  <si>
    <t>['结束通话:到时候见', '方不方便:占用了您的时间']</t>
  </si>
  <si>
    <t>['结束通话:^((见面再说|不见不散|再见|不见不散|谢谢配合|到时候见|到时见|拜拜|回见|不要失约|没什么事))', '方不方便:^((借用|占用).{0,10}(时间|\\{\\{时间段}}))']</t>
  </si>
  <si>
    <t>非常期待与您见面</t>
  </si>
  <si>
    <t>['结束通话:期待与您见', '邀约见面:见面']</t>
  </si>
  <si>
    <t>['结束通话:^(期待((?!(。|\\.)).)*(见|交流))', '邀约见面:^((面聊|面对面|面谈|拜访|拜见|出来|顺便看看|顺便来看看|串门|当面|见面|见一面|见一下|见个面|上门|碰面|碰个面|碰一面|碰个头|碰头))']</t>
  </si>
  <si>
    <t>希望您能有一个愉快的下午</t>
  </si>
  <si>
    <t>['结束通话:希望您能有一个愉快的{{时间点}}', '是否是时间:能有一个愉快的{{时间点}}', '时间点:下午']</t>
  </si>
  <si>
    <t>['结束通话:^(希望((?!(。|\\.)).)*愉快((?!(。|\\.)).)*\\{\\{时间点}})', '是否是时间:^((方便|好|合适|适合|行|可以|能|介意|能)((?!(。|还是|和|或|\\.)).)*\\{\\{时间点}})', '时间点:None']</t>
  </si>
  <si>
    <t>和您的通话非常愉快，期待与您见面</t>
  </si>
  <si>
    <t>非常期待和您的见面，再见</t>
  </si>
  <si>
    <t>['结束通话:期待和您的见面,再见', '邀约见面:见面']</t>
  </si>
  <si>
    <t>是不是在您单位见您比较方便呢？</t>
  </si>
  <si>
    <t>['地点:单位', '邀约见面:见您比较方便', '是否是地点:在您{{地点}}']</t>
  </si>
  <si>
    <t>耽误了您宝贵的时间，感谢您，再见</t>
  </si>
  <si>
    <t>那么我到约定时间准时去见您，再见</t>
  </si>
  <si>
    <t>有个很适合聊天的咖啡厅，我觉得还不错。</t>
  </si>
  <si>
    <t>['地点:咖啡厅', '是否是地点:适合聊天的{{地点}},我觉得还不错']</t>
  </si>
  <si>
    <t>['地点:None', '是否是地点:^(适合((?!(。|还是|和|或|\\.)).)*\\{\\{地点}}((?!(。|还是|和|或|\\.)).)*还不错)']</t>
  </si>
  <si>
    <t>期待与您见面，您先挂</t>
  </si>
  <si>
    <t>耽误您宝贵时间了，再见</t>
  </si>
  <si>
    <t>期待与您的见面</t>
  </si>
  <si>
    <t>['结束通话:期待与您的见', '邀约见面:见面']</t>
  </si>
  <si>
    <t>嗯，我们到时见，我这边就不打扰您了</t>
  </si>
  <si>
    <t>['结束通话:到时见', '异议_方便:就不打扰']</t>
  </si>
  <si>
    <t>['结束通话:^((见面再说|不见不散|再见|不见不散|谢谢配合|到时候见|到时见|拜拜|回见|不要失约|没什么事))', '异议_方便:^((只|就).*(打扰|耽误|占用|麻烦|清|明))']</t>
  </si>
  <si>
    <t>麻烦您了，再见</t>
  </si>
  <si>
    <t>希望没有打扰到您，再见。</t>
  </si>
  <si>
    <t>很期待下周和您的见面，谢谢，再见。</t>
  </si>
  <si>
    <t>['结束通话:期待{{时间段}}和您的见面,谢谢,再见', '时间段:下周', '邀约见面:见面']</t>
  </si>
  <si>
    <t>['结束通话:^(期待((?!(。|\\.)).)*(见|交流))', '时间段:None', '邀约见面:^((面聊|面对面|面谈|拜访|拜见|出来|顺便看看|顺便来看看|串门|当面|见面|见一面|见一下|见个面|上门|碰面|碰个面|碰一面|碰个头|碰头))']</t>
  </si>
  <si>
    <t>感谢刘先生对我工作的支持，再见。</t>
  </si>
  <si>
    <t>嗯好的，那我们按约定时间地点见，拜拜。</t>
  </si>
  <si>
    <t>['地点:地点', '结束通话:拜拜', '是否是地点:那我们按约定时间{{地点}}', '复述确认:{{地点}}见,拜拜']</t>
  </si>
  <si>
    <t>['地点:None', '结束通话:^((见面再说|不见不散|再见|不见不散|谢谢配合|到时候见|到时见|拜拜|回见|不要失约|没什么事))', '是否是地点:^(那((?!(。|还是|和|或|\\.)).)*约((?!(。|还是|和|或|\\.)).)*\\{\\{地点}})', '复述确认:^((\\{\\{时间点}}|\\{\\{地点}})((?!(还是|和|或|。|\\.)).)*(见面再说|不见不散|再见|不见不散|谢谢配合|到时候见|到时见|拜拜|回见|不要失约|没什么事))']</t>
  </si>
  <si>
    <t>太感谢了，不耽误您了，到时候见面再聊，再见。</t>
  </si>
  <si>
    <t>['结束通话:到时候见', '邀约见面:见面']</t>
  </si>
  <si>
    <t>['结束通话:^((见面再说|不见不散|再见|不见不散|谢谢配合|到时候见|到时见|拜拜|回见|不要失约|没什么事))', '邀约见面:^((面聊|面对面|面谈|拜访|拜见|出来|顺便看看|顺便来看看|串门|当面|见面|见一面|见一下|见个面|上门|碰面|碰个面|碰一面|碰个头|碰头))']</t>
  </si>
  <si>
    <t>不耽误您时间了，再见</t>
  </si>
  <si>
    <t>占用您不少时间，咱们见面再说</t>
  </si>
  <si>
    <t>['结束通话:见面再说', '方不方便:占用您不少时间', '另约时间:再说']</t>
  </si>
  <si>
    <t>['结束通话:^((见面再说|不见不散|再见|不见不散|谢谢配合|到时候见|到时见|拜拜|回见|不要失约|没什么事))', '方不方便:^((借用|占用).{0,10}(时间|\\{\\{时间段}}))', '另约时间:^(再((?!(。|\\.)).)*(致电|来电|打电话|通话|介绍|联系|打过|拜访|约|联系|说|打给|通电话))']</t>
  </si>
  <si>
    <t>期待与您的见面，再见</t>
  </si>
  <si>
    <t>['结束通话:期待与您的见面,再见', '邀约见面:见面']</t>
  </si>
  <si>
    <t>那您忙吧，咱们见面再说</t>
  </si>
  <si>
    <t>['结束通话:见面再说', '另约时间:再说', '复述确认:那您忙吧,咱们见面']</t>
  </si>
  <si>
    <t>['结束通话:^((见面再说|不见不散|再见|不见不散|谢谢配合|到时候见|到时见|拜拜|回见|不要失约|没什么事))', '另约时间:^(再((?!(。|\\.)).)*(致电|来电|打电话|通话|介绍|联系|打过|拜访|约|联系|说|打给|通电话))', '复述确认:^(那((?!(还是|和|或|。|\\.)).)*(拜访|拜见|当面|见面|上门|碰头|碰面))']</t>
  </si>
  <si>
    <t>耽误了您一些时间，咱们见面再说吧</t>
  </si>
  <si>
    <t>['结束通话:见面再说', '另约时间:再说']</t>
  </si>
  <si>
    <t>['结束通话:^((见面再说|不见不散|再见|不见不散|谢谢配合|到时候见|到时见|拜拜|回见|不要失约|没什么事))', '另约时间:^(再((?!(。|\\.)).)*(致电|来电|打电话|通话|介绍|联系|打过|拜访|约|联系|说|打给|通电话))']</t>
  </si>
  <si>
    <t>不好意思，耽误您的时间了</t>
  </si>
  <si>
    <t>['结束通话:不好意思,耽误']</t>
  </si>
  <si>
    <t>['结束通话:^(不好意思((?!(还是|和|或|。|\\.)).)*耽误)']</t>
  </si>
  <si>
    <t>耽误您的时间了，抱歉</t>
  </si>
  <si>
    <t>['结束通话:耽误您的时间了,抱歉']</t>
  </si>
  <si>
    <t>['结束通话:^((耽误|占用)((?!(还是|和|或|。|\\.)).)*(抱歉|不好意思))']</t>
  </si>
  <si>
    <t>占用了您这么多时间，不好意思</t>
  </si>
  <si>
    <t>['结束通话:占用了您这么多时间,不好意思', '方不方便:用了您这么多时间']</t>
  </si>
  <si>
    <t>['结束通话:^((耽误|占用)((?!(还是|和|或|。|\\.)).)*(抱歉|不好意思))', '方不方便:^((叨扰|打扰|用).{0,5}(一小会|时间))']</t>
  </si>
  <si>
    <t>好的，我们到时候碰面</t>
  </si>
  <si>
    <t>['结束通话:到时候碰面', '邀约见面:碰面']</t>
  </si>
  <si>
    <t>['结束通话:^(到时候((?!(，|,|。|\\{\\{地点}}|\\.)).)*(见|碰面|碰个面|碰一面|碰个头|碰头))', '邀约见面:^((面聊|面对面|面谈|拜访|拜见|出来|顺便看看|顺便来看看|串门|当面|见面|见一面|见一下|见个面|上门|碰面|碰个面|碰一面|碰个头|碰头))']</t>
  </si>
  <si>
    <t>好的,期待与您的见面</t>
  </si>
  <si>
    <t>异议_提出介绍人_无称谓</t>
  </si>
  <si>
    <t>您的这个朋友怕我说出他的名字,您会碍于他的面子购买,而不是出于对这份计划的认可,这也不是他向我推荐您的本意</t>
  </si>
  <si>
    <t>['异议_提出介绍人_无称谓:朋友怕我说出他的名字']</t>
  </si>
  <si>
    <t>['提出介绍人:朋友怕我说出他的名字,您']</t>
  </si>
  <si>
    <t>和您聊的很开心,期待与您的面对面交流</t>
  </si>
  <si>
    <t>['结束通话:期待与您的面对面交流', '邀约见面:面对面']</t>
  </si>
  <si>
    <t>那女士我们下次见面再说</t>
  </si>
  <si>
    <t>['结束通话:见面再说', '另约时间:再说', '复述确认:那女士我们下次见面']</t>
  </si>
  <si>
    <t>那您看下午我再给您打电话行吗？</t>
  </si>
  <si>
    <t>['另约时间:再给您打电话', '是否是时间:{{时间点}}我再给您打电话行', '时间点:下午']</t>
  </si>
  <si>
    <t>['另约时间:^(再((?!(。|\\.)).)*(致电|来电|打电话|通话|介绍|联系|打过|拜访|约|联系|说|打给|通电话))', '是否是时间:^((\\{\\{时间点}}|\\{\\{时间段}})((?!(。|还是|和|或|\\.)).)*(方便|好|合适|适合|行|可以|能|介意|能|有安排))', '时间点:None']</t>
  </si>
  <si>
    <t>您觉的周三上午再和您通话您是否方便呢？</t>
  </si>
  <si>
    <t>['另约时间:再和您通话', '方不方便:您通话您是否方便', '时间点:周3上午']</t>
  </si>
  <si>
    <t>['另约时间:^(再((?!(。|\\.)).)*(致电|来电|打电话|通话|介绍|联系|打过|拜访|约|联系|说|打给|通电话))', '方不方便:^((现在|目前|此时|此刻|您|你)(?!\\{\\{时间点}}|\\{\\{时间段}}|\\{\\{地点}}|见面|约见|见一下|见一见|待会|一会|过会|稍后|过段时间|之后).{0,5}(是否方便|方不方便|介不介意|有没有时间|有没有空))', '时间点:None']</t>
  </si>
  <si>
    <t>异议_推销保险</t>
  </si>
  <si>
    <t>我确实是在推销保险，但是，只有您真的觉得好了，我才会卖给您。</t>
  </si>
  <si>
    <t>['异议_推销保险:推销保险', '时间段:下周', '时间点:01:00:00']</t>
  </si>
  <si>
    <t>['另约时间:再讨论一下?{{时间段}}我再来拜访', '时间段:下周', '是否是时间:{{时间点}}来比较好', '异议处理_推销保险:推销保险', '时间是否二择一:{{时间点}},我们要不要再讨论一下?{{时间段}}我再来拜访您,您觉得我{{时间点}}来比较好呢,还是{{时间点}}', '时间点:01:00:00', '邀约见面:拜访', '异议处理_浪费时间:只有您真的觉得好了,我才会卖给您。关于这{{时间点}},我们要不要再讨论一下?{{时间段}}']</t>
  </si>
  <si>
    <t>['另约时间:^(再((?!(。|\\.)).)*(致电|来电|打电话|通话|介绍|联系|打过|拜访|约|联系|说|打给|通电话))', '时间段:None', '是否是时间:^((\\{\\{时间点}}|\\{\\{时间段}})((?!(。|还是|和|或|\\.)).)*(方便|好|合适|适合|行|可以|能|介意|能|有安排))', '异议处理_推销保险:^((推销).{0,5}(保险))',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'邀约见面:^((面聊|面对面|面谈|拜访|拜见|出来|顺便看看|顺便来看看|串门|当面|见面|见一面|见一下|见个面|上门|碰面|碰个面|碰一面|碰个头|碰头))', '异议处理_浪费时间:^(只.*要.*\\{\\{时间段}})']</t>
  </si>
  <si>
    <t>我非常期望与您相识，不知下午您有时间再与我通话吗？</t>
  </si>
  <si>
    <t>['方不方便:有时间再与我通话吗', '另约时间:再与我通话', '是否是时间:{{时间点}}您有时间', '时间点:下午']</t>
  </si>
  <si>
    <t>['方不方便:^((只要|有)(\\{\\{时间段}}|时间).*(么|吗|嘛|？))', '另约时间:^(再((?!(。|\\.)).)*(致电|来电|打电话|通话|介绍|联系|打过|拜访|约|联系|说|打给|通电话))', '是否是时间:^((\\{\\{时间点}}|\\{\\{时间段}})((?!(。|还是|和|或|\\.)).)*有(时间|空))', '时间点:None']</t>
  </si>
  <si>
    <t>只想和您约个时间为您介绍一下保险知识，至于是否有用，这点当然由您来做决定</t>
  </si>
  <si>
    <t>['异议_推销保险:只想和您约个时间为您介绍', '时间点:今天']</t>
  </si>
  <si>
    <t>['利他原因:介绍一下保险知识', '是否是时间:{{时间点}}见面', '时间是否二择一:{{时间点}}打电话,只想和您约个时间为您介绍一下保险知识,至于是否有用,这点当然由您来做决定,您看我们是约本{{时间点}}还是本{{时间点}}', '异议处理_推销保险:只想和您约个时间为您介绍', '时间点:今天', '邀约见面:想和您约']</t>
  </si>
  <si>
    <t>['利他原因:^((讲解|介绍|口述).*(知识|情况|材料|资料))', '是否是时间:^((\\{\\{时间点}}|\\{\\{时间段}})((?!(。|还是|和|或|\\.)).)*(见面|见一面|见一下|见个面|叙旧|聊天))', '时间是否二择一:^((\\{\\{时间段}}|\\{\\{时间点}})((?!(。|\\.)).)*(还是|和|或)((?!(。|\\.)).)*(\\{\\{时间段}}|\\{\\{时间点}}))', '异议处理_推销保险:^((只).{0,5}(约).{0,3}(时间).{0,5}(介绍))', '时间点:None', '邀约见面:^((想|能)(跟|和|约)(你|您)(见|约|认识|交流|聊一聊|聊一下))']</t>
  </si>
  <si>
    <t>不能与您现在沟通感到非常的可惜，不知道下午您是否有时间呢？</t>
  </si>
  <si>
    <t>['另约时间:不能与您现在沟通感到非常的可惜,不知道{{时间点}}您是否有时间', '是否是时间:能与您现在沟通感到非常的可惜,不知道{{时间点}}', '时间点:下午']</t>
  </si>
  <si>
    <t>['另约时间:^(不能((?!(。|\\.)).)*现在((?!(。|\\.)).)*\\{\\{时间点}}((?!(。|\\.)).)*是否有时间)', '是否是时间:^((方便|好|合适|适合|行|可以|能|介意|能)((?!(。|还是|和|或|\\.)).)*\\{\\{时间点}})', '时间点:None']</t>
  </si>
  <si>
    <t>那您什么时候方便，我可以再给您打电话么</t>
  </si>
  <si>
    <t>['方不方便:方便,我可以再给您打电话么', '另约时间:再给您打电话', '是否是时间:什么时候']</t>
  </si>
  <si>
    <t>['方不方便:^((可|能|方便|介意).*(聊几句|电话|讲话|说话|聊一聊|谈一谈|谈谈|交谈|通话).*(么|嘛|吗|？))', '另约时间:^(再((?!(。|\\.)).)*(致电|来电|打电话|通话|介绍|联系|打过|拜访|约|联系|说|打给|通电话))', '是否是时间:^((几时|什么时间|什么时候))']</t>
  </si>
  <si>
    <t>异议_有朋友做保险</t>
  </si>
  <si>
    <t>我要向您说明的这个构想，跟您朋友的保险服务绝对没有冲突</t>
  </si>
  <si>
    <t>['异议_有朋友做保险:朋友是您的保险专业服务人员']</t>
  </si>
  <si>
    <t>['提出介绍人:朋友是您的保险专业服务人员,我相信他一定为您提供了很多完善的服务,但是我要向您说明的这个构想,跟您', '邀约见面:见面', '复述确认:可以给我个见面']</t>
  </si>
  <si>
    <t>['提出介绍人:^((女士|先生|老师|医生|博士|总|姐|哥|经理|同学|邻居|团友|战友|朋友|同事|上级|学长|老板|太太|先生|姑姑|姑父|姨|舅).*(提|介绍|说|告诉).{0,15}您)',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</si>
  <si>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之后什么时候再跟您打电话合适呢？</t>
  </si>
  <si>
    <t>['另约时间:再跟您打电话', '是否是时间:什么时候']</t>
  </si>
  <si>
    <t>['另约时间:^(再((?!(。|\\.)).)*(致电|来电|打电话|通话|介绍|联系|打过|拜访|约|联系|说|打给|通电话))', '是否是时间:^((几时|什么时间|什么时候))']</t>
  </si>
  <si>
    <t>您周三或周四方便吗，我到时候再打？</t>
  </si>
  <si>
    <t>['方不方便:方便吗', '另约时间:再打', '是否是时间:{{时间点}}方便', '时间是否二择一:{{时间点}}或{{时间点}}方便', '时间点:周3']</t>
  </si>
  <si>
    <t>['方不方便:^((忙|方便).{0,3}(么|吗|嘛|？))', '另约时间:^(再打|换个时间打|再给您打|\\{\\{时间点}}联系您|\\{\\{时间点}}打给您|换个时间打给您)',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</si>
  <si>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那我什么时候再打给您合适呢？</t>
  </si>
  <si>
    <t>['另约时间:再打给', '是否是时间:什么时候']</t>
  </si>
  <si>
    <t>那我明天打给您行吗？</t>
  </si>
  <si>
    <t>['另约时间:那我{{时间点}}打给您行吗', '是否是时间:{{时间点}}打给您行', '时间点:明天']</t>
  </si>
  <si>
    <t>['另约时间:^((那|请问)((?!(。|\\.)).)*\\{\\{时间点}}(打|联系)((?!(。|\\.)).)*(行|可以|方便)吗)', '是否是时间:^((\\{\\{时间点}}|\\{\\{时间段}})((?!(。|还是|和|或|\\.)).)*(方便|好|合适|适合|行|可以|能|介意|能|有安排))', '时间点:None']</t>
  </si>
  <si>
    <t>那我之后再联系您一下吧！</t>
  </si>
  <si>
    <t>['另约时间:再联系']</t>
  </si>
  <si>
    <t>我叫XXX，是平安保险公司的</t>
  </si>
  <si>
    <t>['自我介绍:我叫X', '地点:公司']</t>
  </si>
  <si>
    <t>['地点:公司']</t>
  </si>
  <si>
    <t>['地点:None']</t>
  </si>
  <si>
    <t>我半小时后再给您打过来，再见</t>
  </si>
  <si>
    <t>['结束通话:再见', '另约时间:再给您打过']</t>
  </si>
  <si>
    <t>不好意思，那我什么时候再打您比较方便呢？</t>
  </si>
  <si>
    <t>['另约时间:再打', '是否是时间:什么时候']</t>
  </si>
  <si>
    <t>哈哈哈哈</t>
  </si>
  <si>
    <t>['另约时间:^(再打|换个时间打|再给您打|\\{\\{时间点}}联系您|\\{\\{时间点}}打给您|换个时间打给您)', '是否是时间:^((几时|什么时间|什么时候))']</t>
  </si>
  <si>
    <t>不好意思，那我换个时间打给您吧！</t>
  </si>
  <si>
    <t>['另约时间:换个时间打']</t>
  </si>
  <si>
    <t>['另约时间:^(再打|换个时间打|再给您打|\\{\\{时间点}}联系您|\\{\\{时间点}}打给您|换个时间打给您)']</t>
  </si>
  <si>
    <t>那能先加一下您的微信么，有时间的时候您跟我说，我给您打电话</t>
  </si>
  <si>
    <t>['另约时间:有时间的时候您跟我说,我给您打']</t>
  </si>
  <si>
    <t>['另约时间:^(有时间((?!(。|\\.)).)*打)']</t>
  </si>
  <si>
    <t>我叫XXX，是平安保险公司的业务员</t>
  </si>
  <si>
    <t>没能给您提供您所需的，非常抱歉，我后续再和您联系，再见</t>
  </si>
  <si>
    <t>['结束通话:再见', '另约时间:再和您联系']</t>
  </si>
  <si>
    <t>等您方便的时候，我再联系您</t>
  </si>
  <si>
    <t>既然您现在在开会，我后续再给您打电话</t>
  </si>
  <si>
    <t>['另约时间:开会,我后续再给您打电话']</t>
  </si>
  <si>
    <t>['另约时间:^((既然)?(忙|开会|出差|不感兴趣)((?!(。|\\.)).)*(后续|再约|再联系|再给您打电话))']</t>
  </si>
  <si>
    <t>既然您在外地出差，等您回来我再给您介绍下情况</t>
  </si>
  <si>
    <t>['另约时间:再给您介绍', '利他原因:介绍下情况']</t>
  </si>
  <si>
    <t>['另约时间:^(再((?!(。|\\.)).)*(致电|来电|打电话|通话|介绍|联系|打过|拜访|约|联系|说|打给|通电话))', '利他原因:^((讲解|介绍|口述).*(知识|情况|材料|资料))']</t>
  </si>
  <si>
    <t>抱歉打扰，等我们有新产品，我再联系您</t>
  </si>
  <si>
    <t>那您先忙，我下午再打过，可以吗？</t>
  </si>
  <si>
    <t>['结束通话:您先忙', '另约时间:再打过', '是否是时间:{{时间点}}再打过,可以', '时间点:下午']</t>
  </si>
  <si>
    <t>['结束通话:^((见面再说|去忙吧|您先忙|合作愉快|谢谢您))', '另约时间:^(再((?!(。|\\.)).)*(致电|来电|打电话|通话|介绍|联系|打过|拜访|约|联系|说|打给|通电话))', '是否是时间:^((\\{\\{时间点}}|\\{\\{时间段}})((?!(。|还是|和|或|\\.)).)*(方便|好|合适|适合|行|可以|能|介意|能|有安排))', '时间点:None']</t>
  </si>
  <si>
    <t>好的，不好意思，我下午再打过来可以嘛</t>
  </si>
  <si>
    <t>['另约时间:再打过', '是否是时间:好的,不好意思,我{{时间点}}', '时间点:下午']</t>
  </si>
  <si>
    <t>['另约时间:^(再((?!(。|\\.)).)*(致电|来电|打电话|通话|介绍|联系|打过|拜访|约|联系|说|打给|通电话))', '是否是时间:^((方便|好|合适|适合|行|可以|能|介意|能)((?!(。|还是|和|或|\\.)).)*\\{\\{时间点}})', '时间点:None']</t>
  </si>
  <si>
    <t>嗯，好的，那等您出差回来，我再来拜访您吧</t>
  </si>
  <si>
    <t>['另约时间:再来拜访', '邀约见面:拜访', '复述确认:那等您出差回来,我再来拜访']</t>
  </si>
  <si>
    <t>['另约时间:^(再((?!(。|\\.)).)*(致电|来电|打电话|通话|介绍|联系|打过|拜访|约|联系|说|打给|通电话))',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</si>
  <si>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嗯，好的，那我等您休假回来，我再跟您约时间吧</t>
  </si>
  <si>
    <t>['另约时间:再跟您约']</t>
  </si>
  <si>
    <t>嗯，好的，那周6，我再打过来吧</t>
  </si>
  <si>
    <t>['另约时间:再打过', '是否是时间:好的,那{{时间点}}', '时间点:周6']</t>
  </si>
  <si>
    <t>下周三方便的话，我再联系您</t>
  </si>
  <si>
    <t>['另约时间:再联系', '是否是时间:{{时间点}}方便', '时间点:周3']</t>
  </si>
  <si>
    <t>请问明天联系您方便吗？</t>
  </si>
  <si>
    <t>['另约时间:请问{{时间点}}联系您方便吗', '方不方便:您方便吗', '是否是时间:{{时间点}}联系您方便', '时间点:明天']</t>
  </si>
  <si>
    <t>['另约时间:^((那|请问)((?!(。|\\.)).)*\\{\\{时间点}}(打|联系)((?!(。|\\.)).)*(行|可以|方便)吗)', '方不方便:^((现在|目前|此时|此刻|您|你)(?!\\{\\{时间点}}|\\{\\{时间段}}|\\{\\{地点}}|见面|约见|见一下|见一见|待会|一会|过会|稍后|过段时间|之后).{0,5}(方便|有时间|介意|有空)(么|嘛|吗|不|吧|？))', '是否是时间:^((\\{\\{时间点}}|\\{\\{时间段}})((?!(。|还是|和|或|\\.)).)*(方便|好|合适|适合|行|可以|能|介意|能|有安排))', '时间点:None']</t>
  </si>
  <si>
    <t>我下午5点左右再给您打电话可以吗？</t>
  </si>
  <si>
    <t>['另约时间:再给您打电话', '是否是时间:{{时间点}}左右再给您打电话可以', '时间点:下午05:00:00', '提出介绍人:左右再给您打电话']</t>
  </si>
  <si>
    <t>['另约时间:^(再((?!(。|\\.)).)*(致电|来电|打电话|通话|介绍|联系|打过|拜访|约|联系|说|打给|通电话))', '是否是时间:^((\\{\\{时间点}}|\\{\\{时间段}})((?!(。|还是|和|或|\\.)).)*(方便|好|合适|适合|行|可以|能|介意|能|有安排))', '时间点:None',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0,5}(留|给).{0,5}(联系|电话|号码|手机))']</t>
  </si>
  <si>
    <t>那我照您说的，晚上再联系您。</t>
  </si>
  <si>
    <t>['另约时间:再联系', '时间点:晚上']</t>
  </si>
  <si>
    <t>['另约时间:^(再((?!(。|\\.)).)*(致电|来电|打电话|通话|介绍|联系|打过|拜访|约|联系|说|打给|通电话))', '时间点:None']</t>
  </si>
  <si>
    <t>我明天再跟您约时间可以吗？</t>
  </si>
  <si>
    <t>['另约时间:再跟您约', '方不方便:时间可以', '是否是时间:{{时间点}}再跟您约时间可以', '时间点:明天']</t>
  </si>
  <si>
    <t>['另约时间:^(再((?!(。|\\.)).)*(致电|来电|打电话|通话|介绍|联系|打过|拜访|约|联系|说|打给|通电话))', '方不方便:^(时间.{0,3}(方便|可以|允许))', '是否是时间:^((\\{\\{时间点}}|\\{\\{时间段}})((?!(。|还是|和|或|\\.)).)*(方便|好|合适|适合|行|可以|能|介意|能|有安排))', '时间点:None']</t>
  </si>
  <si>
    <t>那等今天晚上我再联系您可以吗？</t>
  </si>
  <si>
    <t>['另约时间:再联系', '是否是时间:{{时间点}}我再联系您可以', '时间点:今天晚上']</t>
  </si>
  <si>
    <t>那您先忙，等您会议结束后我再联系您？</t>
  </si>
  <si>
    <t>['结束通话:您先忙', '另约时间:先忙,等您会议结束后我再联系']</t>
  </si>
  <si>
    <t>['结束通话:^((见面再说|去忙吧|您先忙|合作愉快|谢谢您))', '另约时间:^((那)?(先忙|先开会)((?!(。|\\.)).)*(再约|再联系|再给您打电话))']</t>
  </si>
  <si>
    <t>那我换个时间再跟您联系吧？</t>
  </si>
  <si>
    <t>看您的时间，这个星期三或四空闲吗？</t>
  </si>
  <si>
    <t>这个NER识别不出来是时间，处理方式有待讨论</t>
  </si>
  <si>
    <t>['是否是时间:看您的时间,这个{{时间点}}', '时间点:星期3']</t>
  </si>
  <si>
    <t>非常感谢您对我工作的支持，咱们换个时间再聊？</t>
  </si>
  <si>
    <t>['另约时间:换个时间再聊']</t>
  </si>
  <si>
    <t>['另约时间:^((换个时间|过段时间)再聊)']</t>
  </si>
  <si>
    <t>我下周二、四都有时间，您可以吗？</t>
  </si>
  <si>
    <t>['方不方便:有时间,您可以吗', '是否是时间:{{时间点}}、四都有时间,您可以', '时间点:周2']</t>
  </si>
  <si>
    <t>['方不方便:^((只要|有)(\\{\\{时间段}}|时间).*(么|吗|嘛|？))', '是否是时间:^((\\{\\{时间点}}|\\{\\{时间段}})((?!(。|还是|和|或|\\.)).)*(方便|好|合适|适合|行|可以|能|介意|能|有安排))', '时间点:None']</t>
  </si>
  <si>
    <t>那好吧，既然您不方便，我改天再联系您。</t>
  </si>
  <si>
    <t>实在不好意思，我们换个时间再说？</t>
  </si>
  <si>
    <t>['另约时间:再说']</t>
  </si>
  <si>
    <t>那就下周的这个时间我再打给您吧？</t>
  </si>
  <si>
    <t>好吧我知道了，抱歉占用您时间了，这周末我先微信问您时间然后再跟您通电话。</t>
  </si>
  <si>
    <t>['方不方便:占用您时间', '另约时间:再跟您通电话', '时间段:这周']</t>
  </si>
  <si>
    <t>['方不方便:^((借用|占用).{0,10}(时间|\\{\\{时间段}}))', '另约时间:^(再((?!(。|\\.)).)*(致电|来电|打电话|通话|介绍|联系|打过|拜访|约|联系|说|打给|通电话))', '时间段:None']</t>
  </si>
  <si>
    <t>那我明天下午打给您行吗</t>
  </si>
  <si>
    <t>['另约时间:那我{{时间点}}打给您行吗', '是否是时间:{{时间点}}打给您行', '时间点:明天下午']</t>
  </si>
  <si>
    <t>那我明天下午再联系您行吗</t>
  </si>
  <si>
    <t>['另约时间:再联系', '是否是时间:{{时间点}}再联系您行', '时间点:明天下午']</t>
  </si>
  <si>
    <t>那我后天中午联系您可以吗</t>
  </si>
  <si>
    <t>['另约时间:那我{{时间点}}联系您可以吗', '是否是时间:{{时间点}}联系您可以', '时间点:后天中午']</t>
  </si>
  <si>
    <t>那您今天晚上有时间吗，我可以再联系您吗</t>
  </si>
  <si>
    <t>['方不方便:有时间吗,我可以再联系您吗', '另约时间:再联系', '是否是时间:{{时间点}}有时间吗,我可以', '时间点:今天晚上']</t>
  </si>
  <si>
    <t>['方不方便:^((只要|有)(\\{\\{时间段}}|时间).*(么|吗|嘛|？))', '另约时间:^(再((?!(。|\\.)).)*(致电|来电|打电话|通话|介绍|联系|打过|拜访|约|联系|说|打给|通电话))', '是否是时间:^((\\{\\{时间点}}|\\{\\{时间段}})((?!(。|还是|和|或|\\.)).)*(方便|好|合适|适合|行|可以|能|介意|能|有安排))', '时间点:None']</t>
  </si>
  <si>
    <t>那您何时有空，我们再约个时间吧</t>
  </si>
  <si>
    <t>['另约时间:再约']</t>
  </si>
  <si>
    <t>我觉得这个服务您一定会感兴趣的，可以再找个时间联系您吗</t>
  </si>
  <si>
    <t>['另约时间:再找个时间联系']</t>
  </si>
  <si>
    <t>那我周一再给您打电话？</t>
  </si>
  <si>
    <t>['另约时间:再给您打电话', '时间点:周1']</t>
  </si>
  <si>
    <t>那周一方便再给您打个电话吗？</t>
  </si>
  <si>
    <t>['方不方便:方便再给您打个电话吗', '另约时间:再给您打', '是否是时间:{{时间点}}方便', '时间点:周1']</t>
  </si>
  <si>
    <t>['方不方便:^((可|能|方便|介意).*(聊几句|电话|讲话|说话|聊一聊|谈一谈|谈谈|交谈|通话).*(么|嘛|吗|？))', '另约时间:^(再打|换个时间打|再给您打|\\{\\{时间点}}联系您|\\{\\{时间点}}打给您|换个时间打给您)', '是否是时间:^((\\{\\{时间点}}|\\{\\{时间段}})((?!(。|还是|和|或|\\.)).)*(方便|好|合适|适合|行|可以|能|介意|能|有安排))', '时间点:None']</t>
  </si>
  <si>
    <t>那方便打扰一下，周一再给您打个电话吗？</t>
  </si>
  <si>
    <t>['方不方便:方便打扰一下,{{时间点}}再给您打个电话吗', '另约时间:再给您打', '时间点:周1']</t>
  </si>
  <si>
    <t>['方不方便:^((可|能|方便|介意).*(聊几句|电话|讲话|说话|聊一聊|谈一谈|谈谈|交谈|通话).*(么|嘛|吗|？))', '另约时间:^(再打|换个时间打|再给您打|\\{\\{时间点}}联系您|\\{\\{时间点}}打给您|换个时间打给您)', '时间点:None']</t>
  </si>
  <si>
    <t>那我周一再给您打个电话，行吗？</t>
  </si>
  <si>
    <t>['另约时间:再给您打', '是否是时间:{{时间点}}再给您打个电话,行', '时间点:周1']</t>
  </si>
  <si>
    <t>['另约时间:^(再打|换个时间打|再给您打|\\{\\{时间点}}联系您|\\{\\{时间点}}打给您|换个时间打给您)', '是否是时间:^((\\{\\{时间点}}|\\{\\{时间段}})((?!(。|还是|和|或|\\.)).)*(方便|好|合适|适合|行|可以|能|介意|能|有安排))', '时间点:None']</t>
  </si>
  <si>
    <t>那我以后有时间再给您打电话</t>
  </si>
  <si>
    <t>['另约时间:有时间再给您打']</t>
  </si>
  <si>
    <t>泰康公司最近在搞周年庆典，活动优惠力度十分大，您方便了解下吗？</t>
  </si>
  <si>
    <t>“十分”NER错误</t>
  </si>
  <si>
    <t>['地点:公司', '利他原因:优惠', '方不方便:方便了解下吗', '时间段:周年', '是否是时间:{{时间段}}大,您方便', '时间是否二择一:{{时间段}}庆典,活动优惠力度{{时间段}}大,您方便', '是否是地点:{{地点}}最近在搞{{时间段}}庆典,活动优惠力度{{时间段}}大,您方便']</t>
  </si>
  <si>
    <t>['地点:None', '利他原因:^(甩卖|降价|优惠|促销)', '方不方便:^((忙|方便).{0,3}(么|吗|嘛|？))', '时间段:None',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'是否是地点:^(\\{\\{地点}}((?!(。|还是|和|或|\\.)).)*(方便|好|合适|适合|行|可以|能))']</t>
  </si>
  <si>
    <t>那咱们换个时间再聊吧</t>
  </si>
  <si>
    <t>那我两小时以后再打给您好吗？</t>
  </si>
  <si>
    <t>['另约时间:再打给', '时间段:02:00:00', '是否是时间:{{时间段}}以后再打给您好']</t>
  </si>
  <si>
    <t>['另约时间:^(再((?!(。|\\.)).)*(致电|来电|打电话|通话|介绍|联系|打过|拜访|约|联系|说|打给|通电话))', '时间段:None', '是否是时间:^((\\{\\{时间点}}|\\{\\{时间段}})((?!(。|还是|和|或|\\.)).)*(方便|好|合适|适合|行|可以|能|介意|能|有安排))']</t>
  </si>
  <si>
    <t>就用五分钟的时间你看可不可以？</t>
  </si>
  <si>
    <t>异议没时间</t>
  </si>
  <si>
    <t>['时间段:00:05:00', '是否是时间:{{时间段}}的时间你看可不可以']</t>
  </si>
  <si>
    <t>['时间段:None', '是否是时间:^((\\{\\{时间点}}|\\{\\{时间段}})((?!(。|还是|和|或|\\.)).)*(方便|好|合适|适合|行|可以|能|介意|能|有安排))']</t>
  </si>
  <si>
    <t>那您先忙,我晚上再联系您</t>
  </si>
  <si>
    <t>['结束通话:您先忙', '另约时间:先忙,我{{时间点}}再联系', '时间点:晚上']</t>
  </si>
  <si>
    <t>['结束通话:^((见面再说|去忙吧|您先忙|合作愉快|谢谢您))', '另约时间:^((那)?(先忙|先开会)((?!(。|\\.)).)*(再约|再联系|再给您打电话))', '时间点:None']</t>
  </si>
  <si>
    <t>您的好朋友某某某</t>
  </si>
  <si>
    <t>没有体现介绍人的意思，如果前面加上“我是”意思就变了</t>
  </si>
  <si>
    <t>那后天行吗？</t>
  </si>
  <si>
    <t>['另约时间:那{{时间点}}行吗', '是否是时间:{{时间点}}行', '时间点:后天']</t>
  </si>
  <si>
    <t>['另约时间:^(那(\\{\\{时间点}}|待会)(行|方便)吗)', '是否是时间:^((\\{\\{时间点}}|\\{\\{时间段}})((?!(。|还是|和|或|\\.)).)*(方便|好|合适|适合|行|可以|能|介意|能|有安排))', '时间点:None']</t>
  </si>
  <si>
    <t>那待会行吗</t>
  </si>
  <si>
    <t>['另约时间:那待会行吗', '是否是时间:待会']</t>
  </si>
  <si>
    <t>['另约时间:^(那(\\{\\{时间点}}|待会)(行|方便)吗)', '是否是时间:^(待会|过会)']</t>
  </si>
  <si>
    <t>您的家人说过</t>
  </si>
  <si>
    <t>没有介绍人的意思</t>
  </si>
  <si>
    <t>['地点:家']</t>
  </si>
  <si>
    <t>那我约明天可以吗</t>
  </si>
  <si>
    <t>['另约时间:约{{时间点}}可以', '是否是时间:{{时间点}}可以', '时间点:明天']</t>
  </si>
  <si>
    <t>['另约时间:^(约\\{\\{时间点}}可以)', '是否是时间:^((\\{\\{时间点}}|\\{\\{时间段}})((?!(。|还是|和|或|\\.)).)*(方便|好|合适|适合|行|可以|能|介意|能|有安排))', '时间点:None']</t>
  </si>
  <si>
    <t>咱们找时间聊一下吧，我给您规划下您的保障方案</t>
  </si>
  <si>
    <t>没说见面</t>
  </si>
  <si>
    <t>异议_公司已有</t>
  </si>
  <si>
    <t>你指的是单位的社保医保还是基本的意外险呢？营养费，误工费，都是自己掏，费用也是蛮高的</t>
  </si>
  <si>
    <t>['地点:单位', '异议处理_公司已有:福利待遇虽然不错,可是一旦出现什么事情,营养费,误工费,都是自己掏,费用也是蛮高的,能有一份范本的保险做一个补充', '地点是否二择一:{{地点}}的社保医保还是基本的意外险呢?我们办理国的客户当中也有很多的国{{地点}}']</t>
  </si>
  <si>
    <t>['地点:None', '异议处理_公司已有:^(福利待遇((?!(，|,|。|\\.)).)*不错((?!(。|\\.)).)*一旦.*费用.*高.*补充)', '地点是否二择一:^(\\{\\{地点}}((?!(。|\\.)).)*(还是|和|或)((?!(。|\\.)).)*\\{\\{地点}})']</t>
  </si>
  <si>
    <t>广覆盖，低保障，保而不包，所以这一块的缺口需要商业保险做一个很好的补充，让我们更加生活无忧</t>
  </si>
  <si>
    <t>['异议处理_公司已有:进口药品都是自费药物,医保是不报销的,所以这一块的缺口需要商业保险做一个很好的补充']</t>
  </si>
  <si>
    <t>['异议处理_公司已有:^((进口药品|自费药物).*医保((?!(，|,|。|\\.)).)*不报.*需要((?!(，|,|。|\\.)).)*补充)']</t>
  </si>
  <si>
    <t>这一块的缺口就需要用咱们这个计划来做一个很好的补充。这样人身保障才能更加完备。才能让你没有后顾之忧。</t>
  </si>
  <si>
    <t>['地点:家', '异议处理_公司已有:发生意外身故或全残的时候是不被保障的,何况还有我们的{{地点}}人,也不会帮我们照顾的,这一块的缺口就需要用咱们这个计划来做一个很好的补充。', '是否是地点:{{地点}}人,也不会帮我们照顾的,这一块的缺口就需要用咱们这个计划来做一个很好']</t>
  </si>
  <si>
    <t>['地点:None', '异议处理_公司已有:^(发生((?!(，|,|。|\\.)).)*的时候是不((?!(，|,|。|\\.)).)*保障的.*缺口就需要((?!(，|,|。|\\.)).)*补充。)', '是否是地点:^(\\{\\{地点}}((?!(。|还是|和|或|\\.)).)*(方便|好|合适|适合|行|可以|能))']</t>
  </si>
  <si>
    <t>好的，那就下个月周一12:00在清华餐厅见</t>
  </si>
  <si>
    <t>报错</t>
  </si>
  <si>
    <t>e</t>
  </si>
  <si>
    <t>异议_已购买</t>
  </si>
  <si>
    <t>我就是知道您买很多类似的产品，才打这通电话。</t>
  </si>
  <si>
    <t>['异议处理_已购买:就是知道您买很多类似的产品,才']</t>
  </si>
  <si>
    <t>['异议处理_已购买:^((就是|正是).*(知道|了解).*(买).*(才|所以))']</t>
  </si>
  <si>
    <t>那好，晚上再聊</t>
  </si>
  <si>
    <t>['是否是时间:好,{{时间点}}', '时间点:晚上']</t>
  </si>
  <si>
    <t>您刚说的地点没问题，时间是27号下午4点，好的好的。</t>
  </si>
  <si>
    <t>没有准确的确认地点</t>
  </si>
  <si>
    <t>['地点:地点', '是否是时间:{{时间点}}{{时间点}},好的好', '时间点:0000-00-27', '是否是地点:{{地点}}没问题,时间是{{时间点}}{{时间点}},好的好']</t>
  </si>
  <si>
    <t>['地点:None', '是否是时间:^((\\{\\{时间点}}|\\{\\{时间段}})((?!(。|还是|和|或|\\.)).)*(方便|好|合适|适合|行|可以|能|介意|能|有安排))', '时间点:None', '是否是地点:^(\\{\\{地点}}((?!(。|还是|和|或|\\.)).)*(方便|好|合适|适合|行|可以|能))']</t>
  </si>
  <si>
    <t>我带着详细资料在您定的时间地点等着您来。</t>
  </si>
  <si>
    <t>没有准确的确认时间地点</t>
  </si>
  <si>
    <t>['地点:地点', '是否是地点:在您定的时间{{地点}}']</t>
  </si>
  <si>
    <t>李先生，您放心，这是我作为一个朋友给您的一个建议，买不买，买在谁那里，全由您自己决定，我只是想争取一个见面的机会，好吗？</t>
  </si>
  <si>
    <t>['确认身份:李先生,', '异议处理_已购买:建议,买不买,买在谁那里,全由您自己决定', '提出介绍人:先生,您放心,这是我作为一个朋友', '邀约见面:见面', '复述确认:那里,全由您自己决定,我只是想争取一个见面']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</si>
  <si>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'异议处理_已购买:^((建议).*(买不买).*(自己决定))', '提出介绍人:^((女士|先生|老师|医生|博士|总|姐|哥|经理|同学|邻居|团友|战友|朋友|同事|上级|学长|老板|太太|先生|姑姑|姑父|姨|舅).{0,10}是.{0,10}(朋友|客户))',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</si>
  <si>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那一会我把我们订好的时间地点发到您的短信里</t>
  </si>
  <si>
    <t>['地点:地点']</t>
  </si>
  <si>
    <t>明天打电话给您可以么</t>
  </si>
  <si>
    <t>['是否是时间:{{时间点}}打电话给您可以', '时间点:明天']</t>
  </si>
  <si>
    <t>抱歉，选了一个不恰当的时间给您致电，那您看什么时候方便，小Z再次给您去电话？</t>
  </si>
  <si>
    <t>异议_时间</t>
  </si>
  <si>
    <t>像您这样的老板，虽然时间很宝贵，但您是可以自由控制时间安排的，那我们先预约下来，我提前帮您准备好相关资料</t>
  </si>
  <si>
    <t>['异议_时间:时间很宝贵,但您是可以自由控制时间安排的,那我们先预约下来,我提前帮您准备', '提出介绍人:老板,虽然时间很宝贵,但您是可以自由控制时间安排的,那我们先预约下来,我提前帮您']</t>
  </si>
  <si>
    <t>['异议_时间:^((时间|\\{\\{时间点}}|\\{\\{时间段}}).*(先预约).*(提前|提早).{0,5}(准备|收拾))', '提出介绍人:^((女士|先生|老师|医生|博士|总|姐|哥|经理|同学|邻居|团友|战友|朋友|同事|上级|学长|老板|太太|先生|姑姑|姑父|姨|舅).*(提|介绍|说|告诉).{0,15}您)']</t>
  </si>
  <si>
    <t>王先生，您确实是比较忙，您看看是否可以抽5分钟时间，我把您需要了解的资料给您送过去？</t>
  </si>
  <si>
    <t>['异议_时间:{{时间段}}时间,我把您需要了解的资料给您送过去', '确认身份:王先生,', '方不方便:抽{{时间段}}', '时间段:00:05:00', '邀约见面:把您需要了解的资料']</t>
  </si>
  <si>
    <t>['异议_时间:^((时间|\\{\\{时间点}}|\\{\\{时间段}}).*(资料).{0,5}(送过去|送给您))',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'方不方便:^((抽|挤).{0,5}\\{\\{时间段}})', '时间段:None', '邀约见面:^((给|有|提供|向|展示|将|把|寄)[^,，。！？]*资料)']</t>
  </si>
  <si>
    <t>不好意思，也许我选择了一个不恰当的时间，等你方便时再来拜访，您看您明天或是后天有时间吗？</t>
  </si>
  <si>
    <t>['异议_时间:不恰当的时间,等你方便时再来拜访', '另约时间:再来拜访', '方不方便:有时间吗', '是否是时间:好意思,也许我选择了一个不恰当的时间,等你方便时再来拜访,您看您{{时间点}}', '时间是否二择一:时间,等你方便时再来拜访,您看您{{时间点}}或是{{时间点}}有时间', '时间点:明天', '邀约见面:拜访']</t>
  </si>
  <si>
    <t>['异议_时间:^(不恰当((?!(，|,|。|\\.)).)*时间.*方便时再((?!(，|,|。|\\.)).)*拜访)', '另约时间:^(再((?!(。|\\.)).)*(致电|来电|打电话|通话|介绍|联系|打过|拜访|约|联系|说|打给|通电话))', '方不方便:^((只要|有)(\\{\\{时间段}}|时间).*(么|吗|嘛|？))', '是否是时间:^((方便|好|合适|适合|行|可以|能|介意|能)((?!(。|还是|和|或|\\.)).)*\\{\\{时间点}})', '时间是否二择一:^(时间((?!(。|\\.)).)*(还是|和|或)((?!(。|\\.)).)*时间)', '时间点:None', '邀约见面:^((面聊|面对面|面谈|拜访|拜见|出来|顺便看看|顺便来看看|串门|当面|见面|见一面|见一下|见个面|上门|碰面|碰个面|碰一面|碰个头|碰头))']</t>
  </si>
  <si>
    <t>大忙人，我保证我的介绍简单明了，不会占用你太多时间</t>
  </si>
  <si>
    <t>['赞美:成功', '异议_时间:预先和您约一个时间,免得', '确认身份:陈先生,', '方不方便:占用你太多时间', '异议_方便:不过我保证我的介绍简单明了,不会占用你太', '时间是否二择一:{{时间点}}好呢?还是{{时间点}}', '时间点:明天早上', '提出介绍人:先生,我知道']</t>
  </si>
  <si>
    <t>['赞美:^((热心|事业有成|热情|干得不错|成功|乐于交朋友|责任感|优质的))', '异议_时间:^((预先).*(时间|\\{\\{时间点}}|\\{\\{时间段}}).{0,5}(免得|以免))',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'方不方便:^((借用|占用).{0,10}(时间|\\{\\{时间段}}))', '异议_方便:^(不.*(打扰|耽误|占用).*(太))', '时间是否二择一:^((\\{\\{时间段}}|\\{\\{时间点}})((?!(。|\\.)).)*(还是|和|或)((?!(。|\\.)).)*(\\{\\{时间段}}|\\{\\{时间点}}))', '时间点:None', '提出介绍人:^((女士|先生|老师|医生|博士|总|姐|哥|经理|同学|邻居|团友|战友|朋友|同事|上级|学长|老板|太太|先生|姑姑|姑父|姨|舅|他|将|把).{0,5}(说您|介绍|告诉我|推荐|知道|的朋友|提过|说过))']</t>
  </si>
  <si>
    <t>我能理解，我也老是时间不够用。我们只要花20分钟的时间！</t>
  </si>
  <si>
    <t>['异议_时间:能理解,我也老是时间不够用', '方不方便:时间,所以可以', '时间段:0000-00-01', '是否是时间:{{时间段}}子,选个您方便', '时间是否二择一:{{时间段}}时间在钱上好好盘算要比{{时间段}}都工作来得重要!我们只要花{{时间段}}的时间!麻烦您定{{时间段}}子,选个您方便', '时间点:星期1', '提出介绍人:国富豪洛克菲勒说', '邀约见面:拜访']</t>
  </si>
  <si>
    <t>['异议_时间:^((能理解).*(也|同样).{0,5}(时间|\\{\\{时间点}}|\\{\\{时间段}}).{0,5}(不够用))', '方不方便:^(时间.{0,3}(方便|可以|允许))', '时间段:None',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'邀约见面:^((面聊|面对面|面谈|拜访|拜见|出来|顺便看看|顺便来看看|串门|当面|见面|见一面|见一下|见个面|上门|碰面|碰个面|碰一面|碰个头|碰头))']</t>
  </si>
  <si>
    <t>那您看明天上午十点或下午二点我们见个面比较方便呢？</t>
  </si>
  <si>
    <t>['异议_时间:{{时间点}}或{{时间点}}我们见个面比较方便', '是否是时间:{{时间点}}我们见个面比较方便', '时间点:明天上午10:00:00', '邀约见面:见个面比较方便']</t>
  </si>
  <si>
    <t>['异议_时间:^((时间|\\{\\{时间点}}|\\{\\{时间段}}).{0,3}或.{0,3}(时间|\\{\\{时间点}}|\\{\\{时间段}}).{0,5}(见面|见个面|见一面).{0,5}(比较方便))', '是否是时间:^((\\{\\{时间点}}|\\{\\{时间段}})((?!(。|还是|和|或|\\.)).)*(方便|好|合适|适合|行|可以|能|介意|能|有安排))', '时间点:None', '邀约见面:^(见((?!(。|\\.)).)*方便)']</t>
  </si>
  <si>
    <t>你有朋友在保险公司上班，我相信你所有的东西并不完全都是向你朋友购买的吧？</t>
  </si>
  <si>
    <t>['地点:公司', '异议处理_有朋友做保险:重要的是你拥有保障了没有', '确认身份:是向你朋友购买的吧?', '是否是地点:在保险{{地点}}']</t>
  </si>
  <si>
    <t>['地点:None', '异议处理_有朋友做保险:^(重要的是((?!(，|,|。|\\.)).)*有保障了没有)',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'是否是地点:^((到|在)((?!(。|上一|报名表|还是|和|或|不方便|\\.)).)*\\{\\{地点}})']</t>
  </si>
  <si>
    <t>有朋友做保险这是件好事。我想说明的是，今天我只想和您约个见面的时间，想你介绍一下我所能提供的服务</t>
  </si>
  <si>
    <t>['异议处理_有朋友做保险:只想和您约个见面的时间,想你介绍一下我所能提供的服务', '是否是时间:{{时间点}}约个时间见个面', '时间是否二择一:{{时间点}}还是本{{时间点}}', '时间点:今天', '邀约见面:想和您约']</t>
  </si>
  <si>
    <t>['异议处理_有朋友做保险:^(只想((?!(，|,|。|\\.)).)*约((?!(，|,|。|\\.)).)*见面.*介绍((?!(，|,|。|\\.)).)*服务)', '是否是时间:^((\\{\\{时间点}}|\\{\\{时间段}})((?!(。|还是|和|或|\\.)).)*(见面|见一面|见一下|见个面|叙旧|聊天))', '时间是否二择一:^((\\{\\{时间段}}|\\{\\{时间点}})((?!(。|\\.)).)*(还是|和|或)((?!(。|\\.)).)*(\\{\\{时间段}}|\\{\\{时间点}}))', '时间点:None', '邀约见面:^((想|能)(跟|和|约)(你|您)(见|约|认识|交流|聊一聊|聊一下))']</t>
  </si>
  <si>
    <t>您说您朋友在做保险，那很好。多参考一份建议，应该没坏处，请问您是在明天上午10点还是在下午3点方便。</t>
  </si>
  <si>
    <t>['异议处理_有朋友做保险:很好。多参考一份建议,应该没坏处', '是否是时间:{{时间点}}方便', '时间是否二择一:{{时间点}}还是在{{时间点}}方便', '时间点:明天上午10:00:00']</t>
  </si>
  <si>
    <t>['异议处理_有朋友做保险:^(很好.*多参考((?!(，|,|。|\\.)).)*建议.*没坏处)',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</si>
  <si>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就像买家具，买了椅子为什么还要买桌子，都是家具但功能不一样</t>
  </si>
  <si>
    <t>['地点:家', '是否是地点:{{地点}}具,买了椅子为什么还要买桌子,都是{{地点}}具但功能']</t>
  </si>
  <si>
    <t>就像买裙子，买了裙子为什么还要买面包服，都是衣服，但穿的季节不一样</t>
  </si>
  <si>
    <t>今天我已经吃过饭了，明天的饭我就不用吃了，呵呵，不能这么说吧</t>
  </si>
  <si>
    <t>['是否是时间:{{时间点}}我已经吃过饭了,{{时间点}}的饭我就不用吃了,呵呵,不能', '时间点:今天', '提出介绍人:能这么说']</t>
  </si>
  <si>
    <t>['是否是时间:^((\\{\\{时间点}}|\\{\\{时间段}})((?!(。|还是|和|或|\\.)).)*(方便|好|合适|适合|行|可以|能|介意|能|有安排))', '时间点:None',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</si>
  <si>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我只是希望能不要因为人情保险而丧失了您的权益，您应该给您自己一个选择的权利。</t>
  </si>
  <si>
    <t>['异议处理_有朋友做保险:因为是亲戚,才会含有“人情”的成分,我只是希望能不要因为人情保险而丧失了您的权益']</t>
  </si>
  <si>
    <t>['异议处理_有朋友做保险:^(因为((?!(，|,|。|\\.)).)*亲戚.*因为人情((?!(，|,|。|\\.)).)*丧失((?!(，|,|。|\\.)).)*权益)']</t>
  </si>
  <si>
    <t>异议_没兴趣</t>
  </si>
  <si>
    <t>因为你……不了解，所以不感兴趣，请你给我一个机会，让你产生兴趣，这是我拜访您的主要原因</t>
  </si>
  <si>
    <t>['异议处理_没兴趣:不感兴趣', '邀约见面:拜访']</t>
  </si>
  <si>
    <t>['异议处理_没兴趣:^((不感兴趣|没兴趣|无兴趣))', '邀约见面:^((面聊|面对面|面谈|拜访|拜见|出来|顺便看看|顺便来看看|串门|当面|见面|见一面|见一下|见个面|上门|碰面|碰个面|碰一面|碰个头|碰头))']</t>
  </si>
  <si>
    <t>我觉得，您可能是对我们这个有一些误解，如果真正了解它，您是肯定会感兴趣的</t>
  </si>
  <si>
    <t>['异议处理_没兴趣:如果真正了解它,您是肯定会感兴趣', '利他原因:对我们这个有一些误解,如果真正了解它,您是肯定会感兴趣']</t>
  </si>
  <si>
    <t>['异议处理_没兴趣:^((如果).{0,1}(真正).{0,1}(了解).{0,5}(肯定|一定).{0,1}(感兴趣))', '利他原因:^(对.*感兴趣)']</t>
  </si>
  <si>
    <t>我能体会您的感觉，当初陈先生也和您有相同的想法，但经过我的说明后，他觉得非常满意，这也正是我要和您见面的原因，不知道您是——还是——有空？</t>
  </si>
  <si>
    <t>['异议处理_没兴趣:体会您的感觉,当初陈先生也和您有相同的想法,但', '提出介绍人:经过我的说', '邀约见面:见面']</t>
  </si>
  <si>
    <t>['异议处理_没兴趣:^((体会|知道|了解).{0,3}(感觉|想法|看法).{0,10}(相同|一样).{0,1}(想法|看法|感觉).{0,1}(但))',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'邀约见面:^((面聊|面对面|面谈|拜访|拜见|出来|顺便看看|顺便来看看|串门|当面|见面|见一面|见一下|见个面|上门|碰面|碰个面|碰一面|碰个头|碰头))']</t>
  </si>
  <si>
    <t>很多事情都是又不感兴趣到感兴趣，您先了解一下吧</t>
  </si>
  <si>
    <t>['异议处理_没兴趣:不感兴趣']</t>
  </si>
  <si>
    <t>['异议处理_没兴趣:^((不感兴趣|没兴趣|无兴趣))']</t>
  </si>
  <si>
    <t>对这个不感兴趣，我很理解，因为您不了解嘛。正式因为你不了解我才更应该给你讲解一下</t>
  </si>
  <si>
    <t>['异议处理_没兴趣:不感兴趣', '确认身份:是从第一面相识开始,到相', '利他原因:对这个不感兴趣', '时间是否二择一:{{时间点}}过来还是{{时间点}}', '时间点:上午', '提出介绍人:哥,对这个不感兴趣,我很理解,因为您不了解嘛。正式因为你不了解我才更应该给你讲解一下,您说对吗?就像人与人的交往,总是从第一面相识开始,到相知,然后成为朋友,您说是这个道理吗?大哥您']</t>
  </si>
  <si>
    <t>['异议处理_没兴趣:^((不感兴趣|没兴趣|无兴趣))',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'利他原因:^(对.*感兴趣)', '时间是否二择一:^((\\{\\{时间段}}|\\{\\{时间点}})((?!(。|\\.)).)*(还是|和|或)((?!(。|\\.)).)*(\\{\\{时间段}}|\\{\\{时间点}}))', '时间点:None', '提出介绍人:^((女士|先生|老师|医生|博士|总|姐|哥|经理|同学|邻居|团友|战友|朋友|同事|上级|学长|老板|太太|先生|姑姑|姑父|姨|舅).*(提|介绍|说|告诉).{0,15}您)']</t>
  </si>
  <si>
    <t>我能体会您的想法，老师说如果您对保险感兴趣，我还会吓一跳呢，最主要我要和您约个时间，不知道您是——还是——有空？</t>
  </si>
  <si>
    <t>['异议处理_没兴趣:体会您的想法,老师说如果您对保险感兴趣,我还会吓一跳', '利他原因:对保险感兴趣', '提出介绍人:老师说如果您']</t>
  </si>
  <si>
    <t>['异议处理_没兴趣:^((体会|知道|了解).{0,3}(感觉|想法|看法).{0,10}(如果).{0,5}(感兴趣).{0,10}(吓一跳|吓到))', '利他原因:^(对.*感兴趣)', '提出介绍人:^((女士|先生|老师|医生|博士|总|姐|哥|经理|同学|邻居|团友|战友|朋友|同事|上级|学长|老板|太太|先生|姑姑|姑父|姨|舅).*(提|介绍|说|告诉).{0,15}您)']</t>
  </si>
  <si>
    <t>你这个人易于接受新鲜事物，而且你的学习力也非常的强</t>
  </si>
  <si>
    <t>['赞美:喜欢帮助', '异议处理_没兴趣:要你做保险', '利他原因:适合你,但是你', '提出介绍人:王大哥也说']</t>
  </si>
  <si>
    <t>['赞美:^((坚苦卓绝|姜桂之性|宁死不屈|铁石心肠|威武不屈|节操|喜欢帮助))', '异议处理_没兴趣:^((要你|请你).{0,3}(做|从事).{0,3}(保险))', '利他原因:^((适合|合适|符合).{0,5}(你|您))',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</si>
  <si>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你一定是没什么兴趣的，他觉得值得你了解一下，认为你听完之后一定会很感兴趣的</t>
  </si>
  <si>
    <t>['地点:公司', '异议处理_没兴趣:请你从事保险', '确认身份:是经过我的说明之后,他发', '提出介绍人:哥也跟我提过,如果请你从事保险这个行业,你一定是没什么兴趣的,但是经过我的说明之后,他发现,我们{{地点}}的这套经营方式非常特别,并不是一般传统保险{{地点}}的经营模式。因此,他觉得值得你了解一下,认为你听完之后一定会很感兴趣的,所以让我一定提供给您']</t>
  </si>
  <si>
    <t>['地点:None', '异议处理_没兴趣:^((要你|请你).{0,3}(做|从事).{0,3}(保险))',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'提出介绍人:^((女士|先生|老师|医生|博士|总|姐|哥|经理|同学|邻居|团友|战友|朋友|同事|上级|学长|老板|太太|先生|姑姑|姑父|姨|舅).*(提|介绍|说|告诉).{0,15}您)']</t>
  </si>
  <si>
    <t>保险通常是没需要的时候了解，有需要的时候用。我们可以先了解一下。</t>
  </si>
  <si>
    <t>['赞美:人才', '异议处理_没兴趣:保险通常是没需要的时候了解', '确认身份:刘先生,', '是否是时间:{{时间点}}约个时间,见个面', '时间是否二择一:{{时间点}}还是本{{时间点}}', '时间点:周3上午', '邀约见面:见个面']</t>
  </si>
  <si>
    <t>['赞美:^((高贵|大方|人才|雍容华贵|玉树临风|高大|威猛|勤奋|好学|可爱|风趣|爱孩子的|爱父母))', '异议处理_没兴趣:^((保险).{0,3}(没需要).{0,1}(时候).{0,1}(了解))',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'是否是时间:^((\\{\\{时间点}}|\\{\\{时间段}})((?!(。|还是|和|或|\\.)).)*(见面|见一面|见一下|见个面|叙旧|聊天))',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</si>
  <si>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很多人在没有了解保险之前都会和你有同样的想法。当他们沟通之后，他们都认为这个计划给他们带来帮助</t>
  </si>
  <si>
    <t>['异议处理_没兴趣:没有了解保险之前都会和你有同样的想法', '确认身份:刘先生,', '利他原因:有了解保险之前都会和你有同样的想法。当他们沟通之后,他们都认为这个计划给他们带来帮助', '是否是时间:{{时间点}}约个时间见个面', '时间是否二择一:{{时间点}}还是本{{时间点}}', '时间点:周2上午', '邀约见面:见个面']</t>
  </si>
  <si>
    <t>['异议处理_没兴趣:^((没有).{0,1}(了解).{0,1}(保险).*(相同|同样).{0,3}(想法|看法))',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'利他原因:^((有|为了).*(帮助|帮扶|支持|支撑))', '是否是时间:^((\\{\\{时间点}}|\\{\\{时间段}})((?!(。|还是|和|或|\\.)).)*(见面|见一面|见一下|见个面|叙旧|聊天))',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</si>
  <si>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其实我也知道你现在暂可能没有这个兴趣/需要，但是我只需要15-20分钟，就可以向你介绍这个服务，到时您可能会有不同的看法</t>
  </si>
  <si>
    <t>['异议处理_没兴趣:暂可能没有这个兴趣/需要,但是我只需要{{时间段}},就可以向你介绍这个服务,到时您可能会有不同的看法', '利他原因:介绍这个服务,到时您可能会有不同的看法。如果听完后你有兴趣,我再给更详细的资料', '时间段:15-20分钟', '是否是时间:{{时间段}},就可以向你介绍这个服务,到时您可能', '提出介绍人:向你介绍', '邀约见面:给更详细的资料']</t>
  </si>
  <si>
    <t>['异议处理_没兴趣:^(暂((?!(，|,|。|\\.)).)*没((?!(，|,|。|\\.)).)*兴趣.*介绍.*会有不同的看法)', '利他原因:^((讲解|介绍|口述).*(知识|情况|材料|资料))', '时间段:None', '是否是时间:^((\\{\\{时间点}}|\\{\\{时间段}})((?!(。|还是|和|或|\\.)).)*(方便|好|合适|适合|行|可以|能|介意|能|有安排))',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, '邀约见面:^((给|有|提供|向|展示|将|把|寄)[^,，。！？]*资料)']</t>
  </si>
  <si>
    <t>对一个谈不上相信或手上没有什么资料的事情，您当然不可能立刻产生兴趣，让我为您解说一下吧！</t>
  </si>
  <si>
    <t>['异议处理_没兴趣:不可能立刻产生兴趣', '时间段:00:10:00', '是否是时间:{{时间点}}好', '时间是否二择一:{{时间点}}方便呢还是{{时间点}}', '时间点:星期2上午', '邀约见面:有什么资料', '提出介绍人:解说']</t>
  </si>
  <si>
    <t>['异议处理_没兴趣:^((不可能).{0,3}(产生).{0,3}(兴趣))', '时间段:None', 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'时间点:None', '邀约见面:^((给|有|提供|向|展示|将|把|寄)[^,，。！？]*资料)',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</si>
  <si>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任何东西不了解都没有兴趣的。我现在向您介绍的是保险的必要性</t>
  </si>
  <si>
    <t>['异议处理_没兴趣:介绍的是保险的必要性,并不是让您现在就决定做不做。如果你没有仔细研究过又怎么会产生兴趣', '提出介绍人:先生。任何东西不了解都没有兴趣的。我现在向您介绍的是保险的必要性,并不是让您']</t>
  </si>
  <si>
    <t>['异议处理_没兴趣:^(介绍((?!(，|,|。|\\.)).)*必要性.*研究((?!(，|,|。|\\.)).)*产生兴趣)', '提出介绍人:^((女士|先生|老师|医生|博士|总|姐|哥|经理|同学|邻居|团友|战友|朋友|同事|上级|学长|老板|太太|先生|姑姑|姑父|姨|舅).*(提|介绍|说|告诉).{0,15}您)']</t>
  </si>
  <si>
    <t>对于保险的必要性确实还有很多人不是很了解，因为暂时不了解所以会不感兴趣，许多像您这样的人在经过我们的介绍之后，对于保险产生了非常大的兴趣</t>
  </si>
  <si>
    <t>['异议处理_没兴趣:不感兴趣', '利他原因:对于保险的必要性确实还有很多人不是很了解,因为暂时不了解所以会不感兴趣', '邀约见面:当面', '提出介绍人:于介绍']</t>
  </si>
  <si>
    <t>['异议处理_没兴趣:^((不感兴趣|没兴趣|无兴趣))', '利他原因:^(对.*感兴趣)', '邀约见面:^((面聊|面对面|面谈|拜访|拜见|出来|顺便看看|顺便来看看|串门|当面|见面|见一面|见一下|见个面|上门|碰面|碰个面|碰一面|碰个头|碰头))',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]</t>
  </si>
  <si>
    <t>虽然您对保险不感兴趣，但您不能不了解保险，不享受保险带来的利益，像李嘉诚、周润发都需要保险，何况我们普通人呢？</t>
  </si>
  <si>
    <t>['异议处理_没兴趣:不感兴趣', '利他原因:对保险不感兴趣', '时间段:、周']</t>
  </si>
  <si>
    <t>['异议处理_没兴趣:^((不感兴趣|没兴趣|无兴趣))', '利他原因:^(对.*感兴趣)', '时间段:None']</t>
  </si>
  <si>
    <t>保险就像降落伞包，在你最需要它的时候你没有准备好，那你就永远不需要它了，我需要一个机会当面告诉您保险的重要性。</t>
  </si>
  <si>
    <t>['异议处理_没兴趣:需要一个机会当面告诉您保险的重要性', '邀约见面:当面', '复述确认:那你就永远不需要它了,我需要一个机会当面']</t>
  </si>
  <si>
    <t>['异议处理_没兴趣:^(需要((?!(，|,|。|\\.)).)*(告诉|介绍)您保险的重要性)',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</si>
  <si>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没关系的，感谢您对我实话实说，但我的工作就是必须认识更多的人，发展更多客户，可以给我一个认识您的机会吗？见个面详聊一下？</t>
  </si>
  <si>
    <t>['异议处理_没兴趣:认识更多的人', '提出介绍人:谢您对我实话实说', '邀约见面:可以给我一个认识您的机会吗?见个面详聊一下']</t>
  </si>
  <si>
    <t>['异议处理_没兴趣:^((认识更多的人|发展更多的客户))',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'邀约见面:^((可以|能)((?!(。|\\.)).)*见((?!(。|\\.)).)*(认识|交流|聊一聊|聊一下))']</t>
  </si>
  <si>
    <t>您对保险没兴趣，表示您不会有道德上的风险顾虑，正是我们最佳的准客户，我想提供最适合您的保障计划给您参考</t>
  </si>
  <si>
    <t>['地点:公司', '异议处理_没兴趣:没兴趣', '利他原因:适合您的保障计划', '邀约见面:见面', '复述确认:可以赏脸见面']</t>
  </si>
  <si>
    <t>['地点:None', '异议处理_没兴趣:^((不感兴趣|没兴趣|无兴趣))', '利他原因:^((适合|合适|符合).*(参加|加入|计划))',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</si>
  <si>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我让您对您不了解的事情感兴趣实在是强人所难。但是正是因为如此，我一定要向您保证我不是在浪费您的宝贵时间</t>
  </si>
  <si>
    <t>['异议处理_没兴趣:感兴趣实在是强人所难', '确认身份:米先生,', '利他原因:对您不了解的事情感兴趣', '是否是时间:定要向您保证我不是在浪费您的宝贵时间,{{时间点}}或者{{时间点}},哪天您有空呢?', '时间是否二择一:{{时间点}}或者{{时间点}},哪天您有空', '时间点:星期1']</t>
  </si>
  <si>
    <t>['异议处理_没兴趣:^((感兴趣).{0,5}(强人所难))',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'利他原因:^(对.*感兴趣)', '是否是时间:^((约|选|定)((?!(。|\\.)).)*\\{\\{时间点}}((?!(。|\\.)).)*(？|\\?|吧))', '时间是否二择一:^((\\{\\{时间段}}|\\{\\{时间点}})((?!(。|\\.)).)*(\\{\\{时间段}}|\\{\\{时间点}})((?!(。|\\.)).)*(方便|有空|合适|适合|有时间))', '时间点:None']</t>
  </si>
  <si>
    <t>先生，也许您现在没有太强的意愿，不过我相信经过我的讲解，你对这款保险的看法一定会大大改变。</t>
  </si>
  <si>
    <t>['异议处理_没兴趣:没有太强的意愿']</t>
  </si>
  <si>
    <t>['异议处理_没兴趣:^((没有|无).{0,5}(意愿))']</t>
  </si>
  <si>
    <t>没关系，您看您什么时候有时间，我带资料去你那拜访下，不忙再谈</t>
  </si>
  <si>
    <t>['异议处理_没时间:什么时候有时间,我带资料去你那拜访下,不忙', '邀约见面:拜访', '复述确认:那拜访']</t>
  </si>
  <si>
    <t>['异议处理_没时间:^((什么时候|啥时候|什么时间|啥时间).{0,3}(有时间|回来).*(不忙))',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</si>
  <si>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我知道你公务繁忙，所以我事先打电话征询你的意见，以免贸然拜访，妨碍你的工作，那么明天或是后天会不会好一点呢？</t>
  </si>
  <si>
    <t>['异议处理_没时间:忙,所以我事先打电话', '是否是时间:{{时间点}}会不会好', '时间是否二择一:{{时间点}}或是{{时间点}}会不会好{{时间点}}', '时间点:明天', '邀约见面:拜访']</t>
  </si>
  <si>
    <t>['异议处理_没时间:^((忙).*(事先|提前|先).{0,3}(打电话|预约))', 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'时间点:None', '邀约见面:^((面聊|面对面|面谈|拜访|拜见|出来|顺便看看|顺便来看看|串门|当面|见面|见一面|见一下|见个面|上门|碰面|碰个面|碰一面|碰个头|碰头))']</t>
  </si>
  <si>
    <t>是的，家长们一般都很忙，不管，什么事情都不如孩子的事情大，对吗？</t>
  </si>
  <si>
    <t>['异议处理_没时间:事情都不如孩子的事情大', '地点:家']</t>
  </si>
  <si>
    <t>['异议处理_没时间:^(事情.*都不如.*的事情大)', '地点:None']</t>
  </si>
  <si>
    <t>这个月工资我已经领了，下个月就不用再领了，呵呵，不能这么说吧</t>
  </si>
  <si>
    <t>['另约时间:再领了,呵呵,不能这么说', '时间段:这个月', '是否是时间:{{时间段}}工资我已经领了,{{时间段}}就不用再领了,呵呵,不能', '提出介绍人:能这么说']</t>
  </si>
  <si>
    <t>['另约时间:^(再((?!(。|\\.)).)*(致电|来电|打电话|通话|介绍|联系|打过|拜访|约|联系|说|打给|通电话))', '时间段:None', '是否是时间:^((\\{\\{时间点}}|\\{\\{时间段}})((?!(。|还是|和|或|\\.)).)*(方便|好|合适|适合|行|可以|能|介意|能|有安排))',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</si>
  <si>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哦，到哪里出差啊？什么时候回来啊？是这样，我们公司最近在组织……活动，想看您有没有时间来店参加……</t>
  </si>
  <si>
    <t>['异议处理_没时间:出差啊?什么时候回来', '地点:公司', '方不方便:您有没有时间', '是否是地点:到哪里出差啊?什么时候回来啊?是这样,我们{{地点}}']</t>
  </si>
  <si>
    <t>['异议处理_没时间:^((出差).*(什么时候|啥时候|什么时间|啥时间).{0,3}(有时间|回来))', '地点:None', '方不方便:^((现在|目前|此时|此刻|您|你)(?!\\{\\{时间点}}|\\{\\{时间段}}|\\{\\{地点}}|见面|约见|见一下|见一见|待会|一会|过会|稍后|过段时间|之后).{0,5}(是否方便|方不方便|介不介意|有没有时间|有没有空))', '是否是地点:^((到|在)((?!(。|上一|报名表|还是|和|或|不方便|\\.)).)*\\{\\{地点}})']</t>
  </si>
  <si>
    <t>哦，那真是可惜，我们公司在……时间要组织……活动，不知道您导师能不能来参加</t>
  </si>
  <si>
    <t>['异议处理_没时间:可惜,我们{{地点}}在……时间要组织……活动,不知道您导师能不能来参加', '地点:公司', '是否是地点:{{地点}}在……时间要组织……活动,不知道您导师能不能']</t>
  </si>
  <si>
    <t>['异议处理_没时间:^(可惜.*要组织((?!(，|,|。|\\.)).)*活动.*不知道((?!(，|,|。|\\.)).)*能不能((?!(，|,|。|\\.)).)*参加)', '地点:None', '是否是地点:^(\\{\\{地点}}((?!(。|还是|和|或|\\.)).)*(方便|好|合适|适合|行|可以|能))']</t>
  </si>
  <si>
    <t>那真是可惜了，我还一位这么好的事情也能让您享受到呢？</t>
  </si>
  <si>
    <t>['异议处理_没时间:可惜了,我还一位这么好的事情也能让您享受到']</t>
  </si>
  <si>
    <t>['异议处理_没时间:^(可惜.*好((?!(，|,|。|\\.)).)*事情((?!(，|,|。|\\.)).)*享受到)']</t>
  </si>
  <si>
    <t>哦，最近都在忙什么啊？我公司在……时候，针对……活动，不知道您当天能不能安排下时间来看一下</t>
  </si>
  <si>
    <t>['异议处理_没时间:忙什么啊?我{{地点}}在……时候,针对……活动,不知道您{{时间点}}能不能安排下', '地点:公司', '是否是时间:{{时间点}}能不能', '时间点:当天', '是否是地点:在忙什么啊?我{{地点}}']</t>
  </si>
  <si>
    <t>['异议处理_没时间:^(忙什么.*活动.*安排下)', '地点:None', '是否是时间:^((\\{\\{时间点}}|\\{\\{时间段}})((?!(。|还是|和|或|\\.)).)*(方便|好|合适|适合|行|可以|能|介意|能|有安排))', '时间点:None', '是否是地点:^((到|在)((?!(。|上一|报名表|还是|和|或|不方便|\\.)).)*\\{\\{地点}})']</t>
  </si>
  <si>
    <t>忙是好事，同时今天也同样是一个非常好的消息，简单跟您介绍一下好吧，就是……</t>
  </si>
  <si>
    <t>['异议处理_没时间:忙是好事,同时{{时间点}}也同样是一个非常好的消息,简单跟您介绍', '是否是时间:好事,同时{{时间点}}', '时间点:今天', '提出介绍人:简单跟您介绍']</t>
  </si>
  <si>
    <t>['异议处理_没时间:^((出差|忙|项目).*(好.{0,3}消息).*(介绍))', '是否是时间:^((方便|好|合适|适合|行|可以|能|介意|能)((?!(。|还是|和|或|\\.)).)*\\{\\{时间点}})', '时间点:None',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]</t>
  </si>
  <si>
    <t>您的事业也是发展的非常好，同时还是希望这么好的机会您不要错过</t>
  </si>
  <si>
    <t>['异议处理_没时间:什么时候回来']</t>
  </si>
  <si>
    <t>['异议处理_没时间:^((什么时候).{0,3}(有时间|回来))']</t>
  </si>
  <si>
    <t>忙的人通常都是事业成功的人，而您正式需要我服务的人</t>
  </si>
  <si>
    <t>['异议处理_没时间:忙的人通常都是事业成功的人,而您正式需要我服务', '赞美:成功', '是否是时间:{{时间点}}有空', '时间是否二择一:{{时间点}}还是{{时间点}}有空', '时间点:明天下午', '邀约见面:拜访', '复述确认:那正是我要来拜访']</t>
  </si>
  <si>
    <t>['异议处理_没时间:^(忙.*事业成功.*需要.*服务)', '赞美:^((热心|事业有成|热情|干得不错|成功|乐于交朋友|责任感|优质的))', '是否是时间:^((\\{\\{时间点}}|\\{\\{时间段}})((?!(。|还是|和|或|\\.)).)*有(时间|空))', '时间是否二择一:^((\\{\\{时间段}}|\\{\\{时间点}})((?!(。|\\.)).)*(\\{\\{时间段}}|\\{\\{时间点}})((?!(。|\\.)).)*(方便|有空|合适|适合|有时间))', '时间点:None',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</si>
  <si>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我知道您很忙，这也是我为什么要事先打电话和您约时间的原因，知道您是——还是——有空？</t>
  </si>
  <si>
    <t>['异议处理_没时间:忙,这也是我为什么要事先打电话']</t>
  </si>
  <si>
    <t>['异议处理_没时间:^((忙).*(事先|提前|先).{0,3}(打电话|预约))']</t>
  </si>
  <si>
    <t>正因为您很忙，所以需要提前跟您预约。并且针对您的一次转向服务，刚好也可以了解您的服务需求。不会耽误您的太长时间的</t>
  </si>
  <si>
    <t>['异议处理_没时间:忙,所以需要提前跟您预约', '异议_方便:不会耽误您的太']</t>
  </si>
  <si>
    <t>['异议处理_没时间:^((忙).*(事先|提前|先).{0,3}(打电话|预约))', '异议_方便:^(不.*(打扰|耽误|占用).*(太))']</t>
  </si>
  <si>
    <t>您在外边真的很辛苦，要保重身体啊，您是在哪里出差啊？大约什么时候回来呢？</t>
  </si>
  <si>
    <t>['异议处理_没时间:出差啊?大约什么时候回来']</t>
  </si>
  <si>
    <t>['异议处理_没时间:^((出差).*(什么时候|啥时候|什么时间|啥时间).{0,3}(有时间|回来))']</t>
  </si>
  <si>
    <t>正因为您很忙，所以我才特地打电话和你预约，以免浪费你的时间</t>
  </si>
  <si>
    <t>['异议处理_没时间:理解。正因为您很忙,所以我才特地打电话和你预约,以免浪费你的时间,请问礼拜二{{时间点}}你比较方便呢,还是礼拜四下午比较方便呢?我们约', '是否是时间:约,以免浪费你的时间,请问礼拜二{{时间点}}你比较方便呢,还是礼拜四下午比较方便呢?', '时间是否二择一:时间,请问礼拜二{{时间点}}你比较方便呢,还是礼拜四下午比较方便呢?我们约个时间', '时间点:下午']</t>
  </si>
  <si>
    <t>['异议处理_没时间:^(理解.*因为.*忙.*才.*约)', '是否是时间:^((约|选|定)((?!(。|\\.)).)*\\{\\{时间点}}((?!(。|\\.)).)*(？|\\?|吧))', '时间是否二择一:^(时间((?!(。|\\.)).)*(还是|和|或)((?!(。|\\.)).)*时间)', '时间点:None']</t>
  </si>
  <si>
    <t>是的，我了解。今天给您打电话就是要和您约一个比较方便的时间，再拜访您。请问拜访您是上午比较方便还是下午比较方便。</t>
  </si>
  <si>
    <t>['异议处理_没时间:约一个比较方便的时间', '另约时间:再拜访', '是否是时间:{{时间点}}比较方便', '时间是否二择一:{{时间点}}比较方便还是{{时间点}}比较方便', '时间点:今天', '邀约见面:拜访']</t>
  </si>
  <si>
    <t>['异议处理_没时间:^((约).{0,5}(比较方便).{0,1}(时间))', '另约时间:^(再((?!(。|\\.)).)*(致电|来电|打电话|通话|介绍|联系|打过|拜访|约|联系|说|打给|通电话))',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'邀约见面:^((面聊|面对面|面谈|拜访|拜见|出来|顺便看看|顺便来看看|串门|当面|见面|见一面|见一下|见个面|上门|碰面|碰个面|碰一面|碰个头|碰头))']</t>
  </si>
  <si>
    <t>异议_方便</t>
  </si>
  <si>
    <t>我完全理解，像你这样的大人物总是没有多余的时间来浪费，不过，只要三分钟，您立刻就会发现，我的建议对您来讲是绝对有价值的</t>
  </si>
  <si>
    <t>我不知道您这么忙，花你10分钟时间把一些有关资讯告诉你</t>
  </si>
  <si>
    <t>['赞美:成功', '异议处理_没时间:不要打扰您太长时间,只能花你{{时间段}}时间把一些有关资讯告诉你,你什么时间方便,只要{{时间段}}', '方不方便:时间方便', '时间段:00:10:00', '是否是时间:{{时间段}}时间把一些有关资讯告诉你,你什么时间方便', '异议_方便:不知道您这么忙,可见你是很成功的人士。王叔说不要打扰您太', '提出介绍人:王叔说', '异议处理_浪费时间:只能花你{{时间段}}时间把一些有关资讯告诉你,你什么时间方便,只要{{时间段}}']</t>
  </si>
  <si>
    <t>['赞美:^((热心|事业有成|热情|干得不错|成功|乐于交朋友|责任感|优质的))', '异议处理_没时间:^(不要.*太长时间.*只.*\\{\\{时间段}})', '方不方便:^(时间.{0,3}(方便|可以|允许))', '时间段:None', '是否是时间:^((\\{\\{时间点}}|\\{\\{时间段}})((?!(。|还是|和|或|\\.)).)*(方便|好|合适|适合|行|可以|能|介意|能|有安排))', '异议_方便:^(不.*(打扰|耽误|占用).*(太))',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'异议处理_浪费时间:^(只.*要.*\\{\\{时间段}})']</t>
  </si>
  <si>
    <t>我只需要占用您两三分钟时间，您看可以吗？</t>
  </si>
  <si>
    <t>['方不方便:占用您{{时间段}}时间', '时间段:00:05:00', '异议_方便:只需要占用']</t>
  </si>
  <si>
    <t>['方不方便:^((借用|占用).{0,10}(时间|\\{\\{时间段}}))', '时间段:None', '异议_方便:^((只|就).*(打扰|耽误|占用|麻烦|清|明))']</t>
  </si>
  <si>
    <t>难怪您事业这么成功！不过我只需要打扰您5分钟的时间</t>
  </si>
  <si>
    <t>['赞美:成功', '异议处理_没时间:理解,我也老是时间不够用。不过我只需要打扰您{{时间段}}', '异议_时间:能理解,我也老是时间不够用', '时间段:00:05:00', '是否是时间:{{时间点}}比较方便', '异议_方便:只需要打扰', '时间是否二择一:{{时间段}}的时间,不知道您是{{时间点}}还是{{时间点}}比较方便', '时间点:星期4上午09:00:00']</t>
  </si>
  <si>
    <t>['赞美:^((热心|事业有成|热情|干得不错|成功|乐于交朋友|责任感|优质的))', '异议处理_没时间:^(理解.*只.*打扰.*\\{\\{时间段}})', '异议_时间:^((能理解).*(也|同样).{0,5}(时间|\\{\\{时间点}}|\\{\\{时间段}}).{0,5}(不够用))', '时间段:None', '是否是时间:^((\\{\\{时间点}}|\\{\\{时间段}})((?!(。|还是|和|或|\\.)).)*(方便|好|合适|适合|行|可以|能|介意|能|有安排))', '异议_方便:^((只|就).*(打扰|耽误|占用|麻烦|清|明))', '时间是否二择一:^((\\{\\{时间段}}|\\{\\{时间点}})((?!(。|\\.)).)*(\\{\\{时间段}}|\\{\\{时间点}})((?!(。|\\.)).)*(方便|有空|合适|适合|有时间))', '时间点:None']</t>
  </si>
  <si>
    <t>这点我当然理解。正因为您很忙，所以我才特地打电话来跟你约的，以免浪费您的时间，您看可以见面详谈吗？</t>
  </si>
  <si>
    <t>['异议处理_没时间:理解。正因为您很忙,所以我才特地打电话来跟你约', '方不方便:时间,您看可以', '邀约见面:见面', '复述确认:可以见面详谈']</t>
  </si>
  <si>
    <t>['异议处理_没时间:^(理解.*因为.*忙.*才.*约)', '方不方便:^(时间.{0,3}(方便|可以|允许))',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</si>
  <si>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我知道像您这样的成功人士，一定是很忙，所以才特意打电话给您来预约见面的，让我当面给您详细介绍一下。</t>
  </si>
  <si>
    <t>['赞美:成功', '异议处理_没时间:忙,所以才特意打电话', '邀约见面:见面']</t>
  </si>
  <si>
    <t>['赞美:^((热心|事业有成|热情|干得不错|成功|乐于交朋友|责任感|优质的))', '异议处理_没时间:^((忙).*(事先|提前|先|特意).{0,3}(打电话|预约))', '邀约见面:^((面聊|面对面|面谈|拜访|拜见|出来|顺便看看|顺便来看看|串门|当面|见面|见一面|见一下|见个面|上门|碰面|碰个面|碰一面|碰个头|碰头))']</t>
  </si>
  <si>
    <t>那您的意思是不是有些意愿了解保险知识，但是近期都太忙，所以没时间安排时间跟我见面是吗？</t>
  </si>
  <si>
    <t>['异议处理_没时间:忙,所以没时间', '邀约见面:见面', '复述确认:那您的意思是不是有些意愿了解保险知识,但是近期都太忙,所以没时间安排时间跟我见面']</t>
  </si>
  <si>
    <t>['异议处理_没时间:^((忙).{0,10}(没时间))',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</si>
  <si>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您的意思是说，您对保险有意愿了解，但近期时间安排不开，是吗？那咱们换个时间见面怎么样？</t>
  </si>
  <si>
    <t>['异议处理_没时间:时间安排不开', '邀约见面:见面', '复述确认:那咱们换个时间见面']</t>
  </si>
  <si>
    <t>['异议处理_没时间:^((时间).{0,3}(安排不开|错不开))',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</si>
  <si>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重要的是选择适合自己的保险产品</t>
  </si>
  <si>
    <t>['自我介绍:我是销售人员,您有什么问题尽管问我,千万', '邀约见面:见面']</t>
  </si>
  <si>
    <t>异议_没钱</t>
  </si>
  <si>
    <t>因为我们没有钱，万一生了病（或者子女生了病），又哪来的钱去付庞大的医药费呢？</t>
  </si>
  <si>
    <t>['异议处理_没钱:没有钱,万一生了病(或者子女生了病),又哪来的钱去付庞大的医药费呢?而你投的这份保险', '是否是地点:哪来的钱去付庞大的医药费呢?而你投的这份保险可以']</t>
  </si>
  <si>
    <t>['异议处理_没钱:^((没有钱|没钱).*(保险))', '是否是地点:^(哪((?!(。|还是|和|或|\\.)).)*(方便|合适|适合|行|可以|能|比较好))']</t>
  </si>
  <si>
    <t>我没有钱</t>
  </si>
  <si>
    <t>['赞美:勇敢', '地点:家', '异议处理_没钱:没有钱', '是否是时间:{{时间点}}也不叫疼,只是狠狠的握紧了拳头,大{{地点}}都夸他好', '异议_方便:只是狠狠的握紧了拳头,大{{地点}}都夸他好勇敢。后来,医生告诉爸爸,孩子必须赶快开刀,否则就有失明', '时间点:01:00:00', '是否是地点:到医院,看一位朋友,在急诊室看到一个小男孩,大概是擦伤的,脸上都是血,医生替他擦药检查的时候,他{{时间点}}也不叫疼,只是狠狠的握紧了拳头,大{{地点}}']</t>
  </si>
  <si>
    <t>['赞美:^((胆大如斗|胆大包天|威风凛凛|余勇可贾|公正|严明|勇敢|节约))', '地点:None', '异议处理_没钱:^((没有钱|没钱|经济困难))', '是否是时间:^((\\{\\{时间点}}|\\{\\{时间段}})((?!(。|还是|和|或|\\.)).)*(方便|好|合适|适合|行|可以|能|介意|能|有安排))', '异议_方便:^((只|就).*(打扰|耽误|占用|麻烦|清|明))', '时间点:None', '是否是地点:^((到|在)((?!(。|上一|报名表|还是|和|或|不方便|\\.)).)*\\{\\{地点}})']</t>
  </si>
  <si>
    <t>做父母的怎么能忍心说付不起保费，而让自己的孩子有一天三餐不继，没办法接受完整的教育呢？</t>
  </si>
  <si>
    <t>['地点:家', '确认身份:先生,做父母的怎么', '异议处理_没钱:付不起医药费,而让自己的孩子失明呢?做父母的怎么能忍心说付不起保费', '时间段:0000-00-01', '提出介绍人:能忍心说']</t>
  </si>
  <si>
    <t>['地点:None', '确认身份:^((女士|先生|老师|医生|博士|总|姐|哥).{0,6}(？|么|吗|不|吧))', '异议处理_没钱:^((付不起).*(保费))', '时间段:None',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</si>
  <si>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暂时没钱也没关系，公司对于像您这样一时困难的客户提供了一定时间的宽限期</t>
  </si>
  <si>
    <t>['地点:公司', '异议处理_没钱:暂时没钱', '是否是时间:{{时间点}}困难的客户提供了一定时间的宽限期,您可以', '时间点:01:00:00', '是否是地点:{{地点}}对于像您这样{{时间点}}困难的客户提供了一定时间的宽限期,您可以']</t>
  </si>
  <si>
    <t>['地点:None', '异议处理_没钱:^((暂时没钱|现在没钱))', '是否是时间:^((\\{\\{时间点}}|\\{\\{时间段}})((?!(。|还是|和|或|\\.)).)*(方便|好|合适|适合|行|可以|能|介意|能|有安排))', '时间点:None', '是否是地点:^(\\{\\{地点}}((?!(。|还是|和|或|不方便|\\.)).)*(行|可以|OK|中))']</t>
  </si>
  <si>
    <t>不应该考虑放弃保障，因为越是这样我们的家庭越是需要保障</t>
  </si>
  <si>
    <t>['地点:家', '确认身份:王先生您好', '异议处理_没钱:保单永久失效,请务必在{{时间段}}的{{时间点}}以前把保费交', '时间段:下个月', '是否是时间:看宽限期末快到了,为了不使您的保单永久失效,请务必在{{时间段}}的{{时间点}}', '时间点:0000-00-16', '提出介绍人:先生您好,困难是暂时的,谁都会遇到的。但决不应该考虑放弃保障,因为越是这样我们的{{地点}}庭越是需要保障。您觉的我说的在理吗?您']</t>
  </si>
  <si>
    <t>['地点:None',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.{0,10}(你好|您好))', '异议处理_没钱:^((保单).{0,3}(失效).*(保费交|交保费))', '时间段:None', '是否是时间:^((随|看)((?!(。|\\.)).)*您((?!(。|\\.)).)*时间((?!(。|\\.)).)*(\\{\\{时间点}}|\\{\\{时间段}}))', '时间点:None', '提出介绍人:^((女士|先生|老师|医生|博士|总|姐|哥|经理|同学|邻居|团友|战友|朋友|同事|上级|学长|老板|太太|先生|姑姑|姑父|姨|舅).*(提|介绍|说|告诉).{0,15}您)']</t>
  </si>
  <si>
    <t>以您的经济实力，这点保费对您来说根本不是什么问题</t>
  </si>
  <si>
    <t>['异议处理_没钱:谦虚了,以您的经济实力,这点保费对您来说根本不是什么问题。您看您每天抽这么多烟,要花多少钱呀。只要您每天少抽几根烟,保费都有了,而且还有利于您的健康', '提出介绍人:费对您来说']</t>
  </si>
  <si>
    <t>['异议处理_没钱:^(谦虚.*不是.*问题.*有利.*健康)',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</si>
  <si>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等年龄大了再投保，相同保障还要多交保费，多不合算啊</t>
  </si>
  <si>
    <t>['异议处理_没钱:保单失效,那么将失去这份保障,而且退回的钱也不多,以后等年龄大了再投保,相同保障还要多交保费']</t>
  </si>
  <si>
    <t>['异议处理_没钱:^((保单).{0,3}(失效).*(保费交|交保费))']</t>
  </si>
  <si>
    <t>现在保费还没交，肯定不是什么经济原因，是不是对我们公司还不太了解，对条款内容还不太清晰</t>
  </si>
  <si>
    <t>['赞美:成功', '地点:公司', '异议处理_没钱:保费还没交', '是否是地点:在保费还没交,肯定不是什么经济原因,是不是对我们{{地点}}']</t>
  </si>
  <si>
    <t>['赞美:^((热心|事业有成|热情|干得不错|成功|乐于交朋友|责任感|优质的))', '地点:None', '异议处理_没钱:^((保费).{0,3}(没交|未交))', '是否是地点:^((到|在)((?!(。|上一|报名表|还是|和|或|不方便|\\.)).)*\\{\\{地点}})']</t>
  </si>
  <si>
    <t>保险更是一种没有风险的投资，况且当风险来临时，它还可以为您减轻家庭负担</t>
  </si>
  <si>
    <t>['赞美:成功', '地点:家', '确认身份:王先生,', '异议处理_没钱:不是一个经济拮据的人。您在其它投资方面都很成功,其实保险更是一种没有风险的投资,况且当风险来临时,它还可以为您减轻{{地点}}庭负担,这样的投资对于像您这样有头脑理财又有方就人更需要', '是否是地点:{{地点}}庭装饰、言行举止可以']</t>
  </si>
  <si>
    <t>['赞美:^((热心|事业有成|热情|干得不错|成功|乐于交朋友|责任感|优质的))', '地点:None',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'异议处理_没钱:^((不).{0,5}(经济拮据).*(保险).*(需要))', '是否是地点:^(\\{\\{地点}}((?!(。|还是|和|或|不方便|\\.)).)*(行|可以|OK|中))']</t>
  </si>
  <si>
    <t>您是否想过，万一经济状态不佳，又遇上不测事件，您该怎么办了</t>
  </si>
  <si>
    <t>['地点:公司', '异议处理_没钱:经济状态不佳,又遇上不测事件,您该怎么办了?您还是留着这份保障,将这些问题交给保险{{地点}},自己一心一意工作,去挣钱是不是更好?所以,您还是将保费交', '是否是地点:{{地点}},自己一心一意工作,去挣钱是不是更好']</t>
  </si>
  <si>
    <t>['地点:None', '异议处理_没钱:^((经济).{0,3}(不佳|不好).*(保费交|交保费))', '是否是地点:^(\\{\\{地点}}((?!(。|还是|和|或|\\.)).)*(方便|好|合适|适合|行|可以|能))']</t>
  </si>
  <si>
    <t>您目前的经济上的困难应该是暂时的，您不妨想一下其它的办法</t>
  </si>
  <si>
    <t>['地点:公司', '异议处理_没钱:经济上的困难', '是否是地点:在退保,对我{{地点}}']</t>
  </si>
  <si>
    <t>['地点:None', '异议处理_没钱:^((经济).{0,5}(困难))', '是否是地点:^((到|在)((?!(。|上一|报名表|还是|和|或|不方便|\\.)).)*\\{\\{地点}})']</t>
  </si>
  <si>
    <t>您现在经济的困难只是暂时的，相信以您的能力一定可以渡过这个时期</t>
  </si>
  <si>
    <t>['赞美:坚强', '地点:公司', '异议处理_没钱:没钱”。您现在经济的困难只是暂时的,相信以您的能力一定可以渡过这个时期。您现在更需要保障,千万不可因为{{时间点}}的困难而放弃了这份保障。您买了这么好的保险,保险', '时间点:01:00:00', '是否是地点:{{地点}}就是您坚强的后盾,俗话说背靠大树好']</t>
  </si>
  <si>
    <t>['赞美:^((仰不愧天|一视同仁|正义凛然|直道而行|坐怀不乱|忠贞不渝|坚强|至死不变))', '地点:None', '异议处理_没钱:^((没有钱|没钱).*(保险))', '时间点:None', '是否是地点:^(\\{\\{地点}}((?!(。|还是|和|或|\\.)).)*(方便|好|合适|适合|行|可以|能))']</t>
  </si>
  <si>
    <t>您现在的经济困难只是暂时的，如果您再过两年经济能力好转了再办保险，可能就没有您现在投保这么便利，投保条件也会更加苛刻</t>
  </si>
  <si>
    <t>['异议处理_没钱:经济困难', '时间段:0002-00-00', '是否是时间:{{时间段}}经济能力好转了再办保险,可能']</t>
  </si>
  <si>
    <t>['异议处理_没钱:^((没有钱|没钱|经济困难))', '时间段:None', '是否是时间:^((\\{\\{时间点}}|\\{\\{时间段}})((?!(。|还是|和|或|\\.)).)*(方便|好|合适|适合|行|可以|能|介意|能|有安排))']</t>
  </si>
  <si>
    <t>您可把全年的保费分解为12个月，每月只存几十元（几百元），就可以化大为小，化整为零，不知不觉就把钱存够了，这样的话就应该没那么紧张了</t>
  </si>
  <si>
    <t>['异议处理_没钱:暂时的困难,您可把{{时间段}}的保费', '时间段:全年', '是否是时间:{{时间段}}的保费分解为1{{时间段}},每月只存几十元(几百元),就可以化大为小,化整为零,不知不觉就把钱存够了,这样的话就应该没那么紧张了,而且还可以']</t>
  </si>
  <si>
    <t>['异议处理_没钱:^((暂时).{0,3}(困难).*(保费))', '时间段:None', '是否是时间:^((\\{\\{时间点}}|\\{\\{时间段}})((?!(。|还是|和|或|\\.)).)*(方便|好|合适|适合|行|可以|能|介意|能|有安排))']</t>
  </si>
  <si>
    <t>有钱的人可以买身价，没钱的人就买保障</t>
  </si>
  <si>
    <t>['赞美:聪明', '异议处理_没钱:保险认为很聪明,等将来保险拒绝您的时候将是您的一大悲哀。保险就是像水一样是生活中的必须品,有钱的人喝可乐,没钱的人喝白开水,但都离不开。有钱的人可以买身价,没钱']</t>
  </si>
  <si>
    <t>['赞美:^((有才华|与众不同|幽默|聪明|有品味|为人实在|坐薪悬胆|专心|守经达权))', '异议处理_没钱:^((保险).*(没钱))']</t>
  </si>
  <si>
    <t>您负担了全家的生活费用，压力很大，但是以您的能力而言，这一点保费是难不住您的</t>
  </si>
  <si>
    <t>['地点:家', '异议处理_没钱:保费是难不住', '是否是时间:能力而言,这{{时间点}}', '时间点:01:00:00', '是否是地点:{{地点}}庭极其负责任的人,您负担了全{{地点}}的生活费用,压力很大,但是以您的能力而言,这{{时间点}}保费是难不住您的,更何况身为一{{地点}}之主的您其实是最需要这份保障的,如果您自己都没保险,其他就更难保障了,您说不是吗?希望您能']</t>
  </si>
  <si>
    <t>['地点:None', '异议处理_没钱:^((保费).{0,5}(难不住))', '是否是时间:^((方便|好|合适|适合|行|可以|能|介意|能)((?!(。|还是|和|或|\\.)).)*\\{\\{时间点}})', '时间点:None', '是否是地点:^(\\{\\{地点}}((?!(。|还是|和|或|\\.)).)*(方便|好|合适|适合|行|可以|能))']</t>
  </si>
  <si>
    <t>困难是暂时的，保单的宽限期就是为此设置的，您可以利用这段时间想办法筹措一下资金</t>
  </si>
  <si>
    <t>['异议处理_没钱:困难是暂时的,我们保单的宽限期就是为此设置的,您可以利用这段时间想办法筹措一下资金,我想当初您买这份保险,一定是出于现实生活的需要而购买的,相信您一定会度过难关的。保险', '方不方便:用这段时间']</t>
  </si>
  <si>
    <t>['异议处理_没钱:^((困难).{0,5}(暂时).*(保险))', '方不方便:^((叨扰|打扰|用).{0,5}(一小会|时间))']</t>
  </si>
  <si>
    <t>越是经济困难的时候，您就越需要这份保障来保证家人的生活</t>
  </si>
  <si>
    <t>['地点:家', '确认身份:先生,不', '异议处理_没钱:经济困难的时候,您就越需要这份保障', '是否是时间:能力,区区这{{时间点}}', '时间点:01:00:00', '是否是地点:{{地点}}庭的支柱,越是经济困难的时候,您就越需要这份保障来保证{{地点}}人的生活;更何况以您的理财能']</t>
  </si>
  <si>
    <t>['地点:None', '确认身份:^((女士|先生|老师|医生|博士|总|姐|哥).{0,6}(？|么|吗|不|吧))', '异议处理_没钱:^((经济困难).*(保障))', '是否是时间:^((方便|好|合适|适合|行|可以|能|介意|能)((?!(。|还是|和|或|\\.)).)*\\{\\{时间点}})', '时间点:None', '是否是地点:^(\\{\\{地点}}((?!(。|还是|和|或|\\.)).)*(方便|好|合适|适合|行|可以|能))']</t>
  </si>
  <si>
    <t>越是经济困难，您就越需要保障</t>
  </si>
  <si>
    <t>['地点:家', '确认身份:是经济困难,您就越需要保', '异议处理_没钱:经济困难,您就越需要保障', '异议_另约:现在的处境和心情,可是越是经济困难,您就越需要保障,因为作为一{{地点}}支柱的您,万一有什么意外,今后您的一{{地点}}老小将如何生活?如果您确实经济困难,可以先办理减保,等经济好转后,再', '是否是地点:{{地点}}支柱的您,万一有什么意外,今后您的一{{地点}}老小将如何生活?如果您确实经济困难,可以先办理减保,等经济好']</t>
  </si>
  <si>
    <t>['地点:None',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'异议处理_没钱:^((经济困难).*(保障))', '异议_另约:^((本来|这次|现在|此时|此刻).*(可是).*(再|回头))', '是否是地点:^(\\{\\{地点}}((?!(。|还是|和|或|\\.)).)*(方便|好|合适|适合|行|可以|能))']</t>
  </si>
  <si>
    <t>在身体健康，收入稳定的情况下都觉得没钱，万一有什么意外发生时不是更没有保障来源了吗</t>
  </si>
  <si>
    <t>['异议处理_没钱:保险在我们生活当中是一种必不可少的东西。如果在身体健康,收入稳定的情况下都觉得没钱,万一有什么意外发生时不是更没有保障来源了吗?越觉得没钱', '利他原因:觉得没钱,万一有什么意外发生时不是更没有保障']</t>
  </si>
  <si>
    <t>['异议处理_没钱:^((保险).*(没钱))', '利他原因:^(觉得.*有(保障|益))']</t>
  </si>
  <si>
    <t>以您现在的状况并非经济上真正困难，您是对公司的服务还是条款有什么疑虑，我可以给您解释一下</t>
  </si>
  <si>
    <t>['地点:公司', '异议处理_没钱:经济上真正困难', '地点是否二择一:{{地点}}的服务还是条款有什么疑虑,我可以给您解释一下,也希望您能把真实想法告诉我,以便我能更好地为您服务,同时也希望您能提出好的意见,更好地树立我们{{地点}}', '提出介绍人:把真实想法告诉我', '是否是地点:在的状况并非经济上真正困难,您是对{{地点}}']</t>
  </si>
  <si>
    <t>['地点:None', '异议处理_没钱:^((经济).{0,5}(困难))', '地点是否二择一:^(\\{\\{地点}}((?!(。|\\.)).)*(还是|和|或)((?!(。|\\.)).)*\\{\\{地点}})', '提出介绍人:^((女士|先生|老师|医生|博士|总|姐|哥|经理|同学|邻居|团友|战友|朋友|同事|上级|学长|老板|太太|先生|姑姑|姑父|姨|舅|他|将|把).{0,5}(说您|介绍|告诉我|推荐|知道|的朋友|提过|说过))', '是否是地点:^((到|在)((?!(。|上一|报名表|还是|和|或|不方便|\\.)).)*\\{\\{地点}})']</t>
  </si>
  <si>
    <t>即使真是经济有困难，也是短暂的。</t>
  </si>
  <si>
    <t>['确认身份:是经济有困难,也是短暂的', '异议处理_没钱:经济有困难', '时间点:01:00:00']</t>
  </si>
  <si>
    <t>[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'异议处理_没钱:^((经济).{0,5}(困难))', '时间点:None']</t>
  </si>
  <si>
    <t>您若就这么放弃了，就等于抛弃了对家人的爱和责任。</t>
  </si>
  <si>
    <t>['地点:家', '异议处理_没钱:处境我非常理解。保险是雨伞,是备用的,是您对{{地点}}人的责任和爱心。您若就这么放弃']</t>
  </si>
  <si>
    <t>['地点:None', '异议处理_没钱:^((处境).{0,5}(理解).*(放弃))']</t>
  </si>
  <si>
    <t>凭您的个人能力和魄力您一定会安全度过难关。目前困难对您只是暂时的。</t>
  </si>
  <si>
    <t>['异议处理_没钱:困难对您只是暂时的。相信您的{{时间点}}会更好。保险', '时间段:月底', '是否是时间:{{时间点}}会更好', '时间点:明天', '提出介绍人:哥,您所说的我非常相信。凭您的个人能力和魄力您一定会安全度过难关。目前困难对您只是暂时的。相信您的{{时间点}}会更好。保险的功用我不说您', '异议处理_浪费时间:只是暂时的。相信您的{{时间点}}会更好。保险的功用我不说您也很明白,它是责任,爱心,给予和分享。就如同您的事业一样重要。您看,我{{时间段}}']</t>
  </si>
  <si>
    <t>['异议处理_没钱:^((困难).{0,5}(暂时).*(保险))', '时间段:None', '是否是时间:^((\\{\\{时间点}}|\\{\\{时间段}})((?!(。|还是|和|或|\\.)).)*(方便|好|合适|适合|行|可以|能|介意|能|有安排))', '时间点:None', '提出介绍人:^((女士|先生|老师|医生|博士|总|姐|哥|经理|同学|邻居|团友|战友|朋友|同事|上级|学长|老板|太太|先生|姑姑|姑父|姨|舅).*(提|介绍|说|告诉).{0,15}您)', '异议处理_浪费时间:^(只.*要.*\\{\\{时间段}})']</t>
  </si>
  <si>
    <t>疾病、意外等种种问题不会等到您有能力交保费的时候降临。</t>
  </si>
  <si>
    <t>['赞美:有能力', '地点:家', '异议处理_没钱:没有钱,而是因为他们把保险看的很轻,{{地点}}庭责任也没有摆在第一位,那自然稍有困难就交不起保费。而疾病、意外等种种问题不会等到您有能力交保费']</t>
  </si>
  <si>
    <t>['赞美:^((帅气|优秀|漂亮|温柔|高雅|美丽|有能力|家庭幸福|高素质|精干))', '地点:None', '异议处理_没钱:^((没有钱).*(交保费))']</t>
  </si>
  <si>
    <t>只有您最清楚自己的财务状况。不过，我认为现在做个全盘规划，将来才能更轻松</t>
  </si>
  <si>
    <t>['异议处理_没钱:清楚自己的财务状况', '另约时间:再来拜访', '时间段:下周', '是否是时间:能更轻松,你说是吗?如果{{时间点}}', '异议_方便:只有您最清', '时间是否二择一:{{时间点}}比较合适还是{{时间点}}比较合适', '时间点:今天', '提出介绍人:先生,我知道', '邀约见面:拜访', '复述确认:可以{{时间段}}再来拜访']</t>
  </si>
  <si>
    <t>['异议处理_没钱:^((清楚).{0,1}(自己).{0,1}(财务|资金|金钱).{0,1}(状况))', '另约时间:^(再((?!(。|\\.)).)*(致电|来电|打电话|通话|介绍|联系|打过|拜访|约|联系|说|打给|通电话))', '时间段:None', '是否是时间:^((方便|好|合适|适合|行|可以|能|介意|能)((?!(。|还是|和|或|\\.)).)*\\{\\{时间点}})', '异议_方便:^((只|就).*(打扰|耽误|占用|麻烦|清|明))', '时间是否二择一:^((\\{\\{时间段}}|\\{\\{时间点}})((?!(。|\\.)).)*(\\{\\{时间段}}|\\{\\{时间点}})((?!(。|\\.)).)*(方便|有空|合适|适合|有时间))', '时间点:None', '提出介绍人:^((女士|先生|老师|医生|博士|总|姐|哥|经理|同学|邻居|团友|战友|朋友|同事|上级|学长|老板|太太|先生|姑姑|姑父|姨|舅|他|将|把).{0,5}(说您|介绍|告诉我|推荐|知道|的朋友|提过|说过))',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</si>
  <si>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那您应该还是比较感兴趣的吧，我可以根据您的需求为您制定适合您的计划，所以您不必太担心，咱们可以见面谈一谈</t>
  </si>
  <si>
    <t>['异议处理_没钱:根据您的需求为您制定适合您的计划,所以您不必太担心', '利他原因:适合您的计划', '邀约见面:见面', '复述确认:可以根据您的需求为您制定适合您的计划,所以您不必太担心,咱们可以见面']</t>
  </si>
  <si>
    <t>['异议处理_没钱:^(根据.*需求.*不必.*担心)', '利他原因:^((适合|合适|符合).*(参加|加入|计划))',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</si>
  <si>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每个人都有预算的问题，而大部分的人都希望他们拥有的钱能够发挥最大的效用</t>
  </si>
  <si>
    <t>['异议处理_没钱:预算的问题', '提出介绍人:他们拥有的钱能够发挥最大的效用,这也正是我要介绍这个计划的原因。不知道您']</t>
  </si>
  <si>
    <t>['异议处理_没钱:^((预算).{0,5}(问题))', '提出介绍人:^((经由|从|通过|他).*(介绍|推荐|联系).*{0,5}您)']</t>
  </si>
  <si>
    <t>我相信每个月为自己存储蓄几百块也不会影响到你的生活品质吧，再说这个钱也不是让你消费掉。也不是拿不回去的</t>
  </si>
  <si>
    <t>['另约时间:再说', '异议处理_没钱:节约钱的好习惯的同时,还额外多一份高额保障']</t>
  </si>
  <si>
    <t>['另约时间:^(再((?!(。|\\.)).)*(致电|来电|打电话|通话|介绍|联系|打过|拜访|约|联系|说|打给|通电话))', '异议处理_没钱:^((节约钱).*(保障))']</t>
  </si>
  <si>
    <t>我们必须正视没有钱这个问题，正式因为没有钱，我们才更需要保障</t>
  </si>
  <si>
    <t>['地点:家', '异议处理_没钱:没有钱', '异议_方便:辛苦的。但', '是否是地点:{{地点}}人更不能']</t>
  </si>
  <si>
    <t>['地点:None', '异议处理_没钱:^((没有钱|没钱|经济困难))', '异议_方便:^(辛苦.{0,5}但)', '是否是地点:^(\\{\\{地点}}((?!(。|还是|和|或|\\.)).)*(方便|好|合适|适合|行|可以|能))']</t>
  </si>
  <si>
    <t>讲一下这几天学的知识，也请你给我提提意见</t>
  </si>
  <si>
    <t>['异议处理_没钱:放心,我不准备向你推销任何东西,只是跟你约个时间,见个面,顺便试讲一下这几天学的知识,也请你给我提提意见。你看是{{时间点}}还是{{时间点}}方便,我们约个时间见', '方不方便:只是跟你约个时间', '是否是时间:{{时间点}}方便,我们约个时间见面', '时间是否二择一:{{时间点}}还是{{时间点}}方便', '时间点:周2', '邀约见面:见个面']</t>
  </si>
  <si>
    <t>['异议处理_没钱:^(放心.*不.*推销.*只.*(见|介绍))', '方不方便:^((只|仅|就).{0,5}(时间|\\{\\{时间段}}))', '是否是时间:^((\\{\\{时间点}}|\\{\\{时间段}})((?!(。|还是|和|或|\\.)).)*(见面|见一面|见一下|见个面|叙旧|聊天))', '时间是否二择一:^((\\{\\{时间段}}|\\{\\{时间点}})((?!(。|\\.)).)*(\\{\\{时间段}}|\\{\\{时间点}})((?!(。|\\.)).)*(方便|有空|合适|适合|有时间))', '时间点:None', '邀约见面:^((面聊|面对面|面谈|拜访|拜见|出来|顺便看看|顺便来看看|串门|当面|见面|见一面|见一下|见个面|上门|碰面|碰个面|碰一面|碰个头|碰头))']</t>
  </si>
  <si>
    <t>我打电话给你不是要你买任何东西，我只需要15-20分钟和你做个简单的介绍和分析</t>
  </si>
  <si>
    <t>['利他原因:介绍和分析。听完后,如果你有兴趣,我再给多点资料', '时间段:15-20分钟', '是否是时间:{{时间点}}出来聊天', '时间点:当今天', '提出介绍人:简单的介绍', '邀约见面:给多点资料']</t>
  </si>
  <si>
    <t>['利他原因:^((讲解|介绍|口述).*(知识|情况|材料|资料))', '时间段:None', '是否是时间:^((\\{\\{时间点}}|\\{\\{时间段}})((?!(。|还是|和|或|\\.)).)*(见面|见一面|见一下|见个面|叙旧|聊天))', '时间点:None',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我)).){0,5}(介绍|推荐))', '邀约见面:^((给|有|提供|向|展示|将|把|寄)[^,，。！？]*资料)']</t>
  </si>
  <si>
    <t>不过我这次只是给你介绍一下，并不是要你马上购买的</t>
  </si>
  <si>
    <t>['赞美:保险意识', '确认身份:先生你真坦率。不', '异议处理_没钱:只是给你介绍一下,并不是要你马上购买的。其实很多人都以为购买保险需要很多资金,其实不然,钱多有钱多的做法,钱少有钱少的做法。资金缺少并不要紧', '是否是时间:{{时间点}}方便', '时间是否二择一:{{时间点}}还是{{时间点}}方便', '时间点:上午']</t>
  </si>
  <si>
    <t>['赞美:^((不务空名|负重致远|忠诚|奋发|有保险观念|有独特的见解|保险意识))', '确认身份:^((女士|先生|老师|医生|博士|总|姐|哥).{0,6}(？|么|吗|不|吧))', '异议处理_没钱:^(只.*介绍.*不.*马上购买.*少.*不要紧)',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'时间点:None']</t>
  </si>
  <si>
    <t>是这样，我们家长忙的千事万事，大多不都是为了我们的下一代吗？事情再大，也不如孩子有个好前途和未来的事情大呀</t>
  </si>
  <si>
    <t>['地点:家', '是否是地点:{{地点}}长忙的千事万事,大多不都是为了我们的下一代吗?事情再大,也不如孩子有个好']</t>
  </si>
  <si>
    <t>买保险也是一种投资，一种对自身身价的投资，对未来责任的投资，更是一笔稳赚不赔的投资</t>
  </si>
  <si>
    <t>['异议处理_没钱:保险也是一种投资,一种对自身身价的投资,对未来责任的投资,更是一笔稳赚不赔的投资,何况一笔小小的投资是您日后更大投资', '邀约见面:见个面']</t>
  </si>
  <si>
    <t>['异议处理_没钱:^((保险).*(自身).*(投资))', '邀约见面:^((面聊|面对面|面谈|拜访|拜见|出来|顺便看看|顺便来看看|串门|当面|见面|见一面|见一下|见个面|上门|碰面|碰个面|碰一面|碰个头|碰头))']</t>
  </si>
  <si>
    <t>我能够体谅您的立场，我相信每个月为自己存储几百块也不会影响到您的生活品质吧，再说这个钱也不是让您消费掉，也不是拿不回去的</t>
  </si>
  <si>
    <t>['另约时间:再说', '异议处理_没钱:节约钱的好习惯的同时,还额外多了一份高额保障', '提出介绍人:能够体谅您的立场,我相信每个月为自己存储几百块也不会影响到您的生活品质吧,再说这个钱也不是让您消费掉,也不是拿不回去的。让自己养成一个节约钱的好习惯的同时,还额外多了一份高额保障,是两全其美的事情,我们通知到的客户都参加进来了的,咱们找', '邀约见面:见面']</t>
  </si>
  <si>
    <t>['另约时间:^(再((?!(。|\\.)).)*(致电|来电|打电话|通话|介绍|联系|打过|拜访|约|联系|说|打给|通电话))', '异议处理_没钱:^((节约钱).*(保障))',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*(建议|让|叮嘱).*(找|联系|认识|打电话|打个电话|招呼))', '邀约见面:^((面聊|面对面|面谈|拜访|拜见|出来|顺便看看|顺便来看看|串门|当面|见面|见一面|见一下|见个面|上门|碰面|碰个面|碰一面|碰个头|碰头))']</t>
  </si>
  <si>
    <t>从现在开始，每个月为自己节约一点点零花钱，选个适合自己的保险计划</t>
  </si>
  <si>
    <t>['赞美:节约', '异议处理_没钱:没钱,我想您也不希望自己将来也没有钱吧。所以从现在开始,每个月为自己节约{{时间点}}点零花钱,选个适合自己的保险', '利他原因:有钱吧。所以从现在开始,每个月为自己节约{{时间点}}点零花钱,选个适合自己的保险计划,做一个有规划的人,我就可以帮助', '方不方便:时间咱们可以', '是否是时间:约{{时间点}}点零花钱,选个适合自己的保险计划,做一个有规划的人,我就可以帮助到您,您选个时间咱们可以见面细聊', '时间点:01:00:00', '邀约见面:见面', '复述确认:可以帮助到您,您选个时间咱们可以见面']</t>
  </si>
  <si>
    <t>['赞美:^((胆大如斗|胆大包天|威风凛凛|余勇可贾|公正|严明|勇敢|节约))', '异议处理_没钱:^((没有钱|没钱).*(保险))', '利他原因:^((有|为了).*(帮助|帮扶|支持|支撑))', '方不方便:^(时间.{0,3}(方便|可以|允许))', '是否是时间:^((约|选|定)((?!(。|\\.)).)*时间((?!(。|\\.)).)*聊)', '时间点:None',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</si>
  <si>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异议_电话沟通</t>
  </si>
  <si>
    <t>我非常乐意这么做，但是我所提供的计划是针对个单位不同需求设计的，这是为什么我要和您见面的原因，请问您是——还是——有空？</t>
  </si>
  <si>
    <t>['地点:单位', '邀约见面:见面', '异议处理_电话沟通:为什么我要和您见面']</t>
  </si>
  <si>
    <t>['地点:None', '邀约见面:^((面聊|面对面|面谈|拜访|拜见|出来|顺便看看|顺便来看看|串门|当面|见面|见一面|见一下|见个面|上门|碰面|碰个面|碰一面|碰个头|碰头))', '异议处理_电话沟通:^((为什么|为啥).{0,5}(要).{0,5}(见面))']</t>
  </si>
  <si>
    <t>你看不到这份资料的内容与详尽的图解分析，并且展示相关内容</t>
  </si>
  <si>
    <t>['确认身份:张姐,', '方不方便:时间拜访您可以', '是否是时间:方便,但你看不到这份资料的内容与详尽的图解分析,所以我希望亲自向您做最清楚的说明,并且展示相关内容,到时适合您的部分将留给您考虑及比较,请问{{时间点}}', '时间是否二择一:{{时间点}}还是{{时间点}}哪个', '时间点:明天上午10:00:00', '提出介绍人:姐,我若是在电话中说,对您而言固然方便,但你看不到这份资料的内容与详尽的图解分析,所以我希望亲自向您做最清楚的说明,并且展示相关内容,到时适合您', '邀约见面:拜访', '异议处理_电话沟通:图解分析,所以我希望亲自向您做最清楚的说明,并且展示', '是否是地点:哪个时间拜访您可以']</t>
  </si>
  <si>
    <t>[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'方不方便:^(时间.{0,3}(方便|可以|允许))', '是否是时间:^((方便|好|合适|适合|行|可以|能|介意|能)((?!(。|还是|和|或|\\.)).)*\\{\\{时间点}})', '时间是否二择一:^(\\{\\{时间点}}((?!(。|\\.)).)*\\{\\{时间点}}((?!(。|\\.)).)*哪(个|段))', '时间点:None', '提出介绍人:^((女士|先生|老师|医生|博士|总|姐|哥|经理|同学|邻居|团友|战友|朋友|同事|上级|学长|老板|太太|先生|姑姑|姑父|姨|舅).*(提|介绍|说|告诉).{0,15}您)', '邀约见面:^((面聊|面对面|面谈|拜访|拜见|出来|顺便看看|顺便来看看|串门|当面|见面|见一面|见一下|见个面|上门|碰面|碰个面|碰一面|碰个头|碰头))', '异议处理_电话沟通:^(图解.*亲自.*展示)', '是否是地点:^(哪((?!(。|还是|和|或|\\.)).)*(方便|合适|适合|行|可以|能|比较好))']</t>
  </si>
  <si>
    <t>因为有东西要展示给你看，而且电话里也很难让你了解清楚，怕会浪费你的时间。</t>
  </si>
  <si>
    <t>['地点:家', '利他原因:正好服务', '地点是否二择一:{{地点}}还是{{地点}}', '提出介绍人:东西要展示给你看,而且电话', '邀约见面:当面', '异议处理_电话沟通:电话里也很难让你了解清楚,怕会浪费你的时间', '是否是地点:在{{地点}}']</t>
  </si>
  <si>
    <t>['地点:None', '利他原因:^(正好服务|觉得不错)', '地点是否二择一:^(\\{\\{地点}}((?!(。|\\.)).)*(还是|和|或)((?!(。|\\.)).)*\\{\\{地点}})',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0,5}(留|给).{0,5}(联系|电话|号码|手机))', '邀约见面:^((面聊|面对面|面谈|拜访|拜见|出来|顺便看看|顺便来看看|串门|当面|见面|见一面|见一下|见个面|上门|碰面|碰个面|碰一面|碰个头|碰头))', '异议处理_电话沟通:^(电话.*很难.*清楚.*浪费.*时间)', '是否是地点:^((到|在)((?!(。|上一|报名表|还是|和|或|不方便|\\.)).)*\\{\\{地点}})']</t>
  </si>
  <si>
    <t>我完全了解您的感受（缓和）。我一直都是跟一些大忙人打交道，所以我才打电话预定约会（回避）。</t>
  </si>
  <si>
    <t>您每天只少吸4支烟或者少喝2两酒，剩下的钱您把它存起来</t>
  </si>
  <si>
    <t>异议_见面_默认</t>
  </si>
  <si>
    <t>如有打扰到您，我这边感到非常抱歉，同时，今天给您带来的也是绝对的好消息</t>
  </si>
  <si>
    <t>['异议处理_见面_默认:带来的也是绝对的好消息', '是否是时间:{{时间点}}给您带来的也是绝对的好', '时间点:今天']</t>
  </si>
  <si>
    <t>['异议处理_见面_默认:^(带来.*是.*好消息)', '是否是时间:^((\\{\\{时间点}}|\\{\\{时间段}})((?!(。|还是|和|或|\\.)).)*(方便|好|合适|适合|行|可以|能|介意|能|有安排))', '时间点:None']</t>
  </si>
  <si>
    <t>异议_资料邮寄</t>
  </si>
  <si>
    <t>我们的保险方案都是经过专业设计的，而且要根据每一位客户的具体情况进行量身定制</t>
  </si>
  <si>
    <t>['异议处理_资料邮寄:专业设计的,而且要根据每一位客户的具体情况进行量身定制,必须配合专业人员的讲解。所以', '确认身份:是经过专业设计的,而且要', '是否是时间:{{时间点}}过来比较好', '时间是否二择一:{{时间点}}过来比较好,还是{{时间点}}', '时间点:明天']</t>
  </si>
  <si>
    <t>['异议处理_资料邮寄:^((专业设计|量身定制).*(必须|一定).{0,1}(配合).{0,1}(专业人员).*(所以))',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'是否是时间:^((\\{\\{时间点}}|\\{\\{时间段}})((?!(。|还是|和|或|\\.)).)*(方便|好|合适|适合|行|可以|能|介意|能|有安排))', '时间是否二择一:^((\\{\\{时间段}}|\\{\\{时间点}})((?!(。|\\.)).)*(还是|和|或)((?!(。|\\.)).)*(\\{\\{时间段}}|\\{\\{时间点}}))', '时间点:None']</t>
  </si>
  <si>
    <t>那也行，不过你这么忙，看这些资料会占用你太多时间，不如我帮你研究考虑，你看明天还是后天比较方便？</t>
  </si>
  <si>
    <t>['异议处理_资料邮寄:看这些资料会占用你太多时间', '方不方便:占用你太多时间', '是否是时间:行,不过你这么忙,看这些资料会占用你太多时间,不如我帮你研究考虑,你看{{时间点}}', '异议_方便:不过你这么忙,看这些资料会占用你太', '时间是否二择一:{{时间点}}还是{{时间点}}比较方便', '时间点:明天']</t>
  </si>
  <si>
    <t>['异议处理_资料邮寄:^(看.*资料.*占用.*时间)', '方不方便:^((借用|占用).{0,10}(时间|\\{\\{时间段}}))', '是否是时间:^((方便|好|合适|适合|行|可以|能|介意|能)((?!(。|还是|和|或|\\.)).)*\\{\\{时间点}})', '异议_方便:^(不.*(打扰|耽误|占用).*(太))', '时间是否二择一:^((\\{\\{时间段}}|\\{\\{时间点}})((?!(。|\\.)).)*(\\{\\{时间段}}|\\{\\{时间点}})((?!(。|\\.)).)*(方便|有空|合适|适合|有时间))', '时间点:None']</t>
  </si>
  <si>
    <t>那也行，不过呢，您这么忙，看这些资料会占用您太多的时间，不如我来帮您一起研究考虑。您看是（明天）或（后天）比较合适。</t>
  </si>
  <si>
    <t>['异议处理_资料邮寄:看这些资料会占用您太多的时间', '方不方便:占用您太多的时间', '是否是时间:{{时间点}})比较合适', '异议_方便:不过呢,您这么忙,看这些资料会占用您太', '时间是否二择一:{{时间点}})或({{时间点}})比较合适', '时间点:明天']</t>
  </si>
  <si>
    <t>['异议处理_资料邮寄:^(看.*资料.*占用.*时间)', '方不方便:^((借用|占用).{0,10}(时间|\\{\\{时间段}}))', '是否是时间:^((\\{\\{时间点}}|\\{\\{时间段}})((?!(。|还是|和|或|\\.)).)*(方便|好|合适|适合|行|可以|能|介意|能|有安排))', '异议_方便:^(不.*(打扰|耽误|占用).*(太))', '时间是否二择一:^((\\{\\{时间段}}|\\{\\{时间点}})((?!(。|\\.)).)*(\\{\\{时间段}}|\\{\\{时间点}})((?!(。|\\.)).)*(方便|有空|合适|适合|有时间))', '时间点:None']</t>
  </si>
  <si>
    <t>我很乐意把资料寄给您，但是这个计划针对一个人不同需求设计的，同时资料很多，不知道哪些适合您，所以跟您见一面，不知道您是——还是——有空？</t>
  </si>
  <si>
    <t>['异议处理_资料邮寄:资料寄给您,但是这个计划针对一个人不同需求设计的,同时资料很多,不知道哪些适合您,所以跟您见一面', '利他原因:适合您,所以跟您', '邀约见面:把资料', '是否是地点:哪些适合']</t>
  </si>
  <si>
    <t>['异议处理_资料邮寄:^((资料).*(不明白|不理解|不清楚|不知道|不了解|看不懂|看不明白).*(去拜访|见面|见一见|当面|见一面))', '利他原因:^((适合|合适|符合).{0,5}(你|您))', '邀约见面:^((给|有|提供|向|展示|将|把|寄)[^,，。！？]*资料)', '是否是地点:^(哪((?!(。|还是|和|或|\\.)).)*(方便|合适|适合|行|可以|能|比较好))']</t>
  </si>
  <si>
    <t>异议_浪费时间</t>
  </si>
  <si>
    <t>其实你只需要15-20分钟就可以了解到这份计划</t>
  </si>
  <si>
    <t>['时间段:15-20分钟', '是否是时间:{{时间段}}就可以', '时间点:当今天', '邀约见面:给多点资料']</t>
  </si>
  <si>
    <t>['时间段:None', '是否是时间:^((\\{\\{时间点}}|\\{\\{时间段}})((?!(。|还是|和|或|\\.)).)*(方便|好|合适|适合|行|可以|能|介意|能|有安排))', '时间点:None', '邀约见面:^((给|有|提供|向|展示|将|把|寄)[^,，。！？]*资料)']</t>
  </si>
  <si>
    <t>正因为你的时间很宝贵，所以如果让我先跟你讲一下，再把资料留给你的话，可以节省你更多的时间</t>
  </si>
  <si>
    <t>['异议处理_资料邮寄:因为你的时间很宝贵,所以如果让我先跟你讲一下', '时间段:00:20:00', '是否是时间:{{时间点}}方便', '时间是否二择一:{{时间段}}的,不晓得黄先生您是{{时间点}},还是{{时间点}}方便', '时间点:星期3晚上', '邀约见面:把资料']</t>
  </si>
  <si>
    <t>['异议处理_资料邮寄:^(因为.*时间.*宝贵.*我.*讲一下)', '时间段:None',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'邀约见面:^((给|有|提供|向|展示|将|把|寄)[^,，。！？]*资料)']</t>
  </si>
  <si>
    <t>不过保险对每个人都是有不同的计划的。我与您当面交流后才好准备一下适合你的投资计划呀</t>
  </si>
  <si>
    <t>['异议处理_资料邮寄:不同的计划的。我与您当面交流后才好准备一下适合你的投资计划', '确认身份:先生。不', '利他原因:适合你的投资计划', '是否是时间:{{时间点}}方便', '时间是否二择一:{{时间点}}还是{{时间点}}方便', '时间点:明天', '邀约见面:当面']</t>
  </si>
  <si>
    <t>['异议处理_资料邮寄:^((不同).{0,1}(计划).*(当面).*(适合).{0,1}(您|你).{0,1}(投资计划))', '确认身份:^((女士|先生|老师|医生|博士|总|姐|哥).{0,6}(？|么|吗|不|吧))', '利他原因:^((适合|合适|符合).*(参加|加入|计划))', '是否是时间:^((\\{\\{时间点}}|\\{\\{时间段}})((?!(。|还是|和|或|\\.)).)*(方便|好|合适|适合|行|可以|能|介意|能|有安排))', '时间是否二择一:^((\\{\\{时间段}}|\\{\\{时间点}})((?!(。|\\.)).)*(\\{\\{时间段}}|\\{\\{时间点}})((?!(。|\\.)).)*(方便|有空|合适|适合|有时间))', '时间点:None', '邀约见面:^((面聊|面对面|面谈|拜访|拜见|出来|顺便看看|顺便来看看|串门|当面|见面|见一面|见一下|见个面|上门|碰面|碰个面|碰一面|碰个头|碰头))']</t>
  </si>
  <si>
    <t>张小姐，我也很乐意这样去做，但您知道现在邮政品质很差，我只需要十分钟，然后您就可以知道这是不是您一直在寻找的东西。</t>
  </si>
  <si>
    <t>['异议处理_资料邮寄:邮政品质', '时间段:00:10:00', '是否是时间:{{时间段}},然后您就可以']</t>
  </si>
  <si>
    <t>['异议处理_资料邮寄:^((邮政品质|邮寄|快递|顺丰))', '时间段:None', '是否是时间:^((\\{\\{时间点}}|\\{\\{时间段}})((?!(。|还是|和|或|\\.)).)*(方便|好|合适|适合|行|可以|能|介意|能|有安排))']</t>
  </si>
  <si>
    <t>您说是不是多个朋友多条路，朋友多是人缘好的象征</t>
  </si>
  <si>
    <t>['提出介绍人:先生,能否请教您一个问题,您说是不是多个朋友多条路,朋友多是人缘好的象征。就像您的朋友说到您', '邀约见面:想拜访']</t>
  </si>
  <si>
    <t>['提出介绍人:^((女士|先生|老师|医生|博士|总|姐|哥|经理|同学|邻居|团友|战友|朋友|同事|上级|学长|老板|太太|先生|姑姑|姑父|姨|舅).*(提|介绍|说|告诉).{0,15}您)', '邀约见面:^(想((?!(。|\\.)).)*(拜访|拜见))']</t>
  </si>
  <si>
    <t>其实这个并不重要，您是他的朋友，所以我也希望我们能成为朋友，你一般什么时间方便呢？我们见见面认识一下</t>
  </si>
  <si>
    <t>['方不方便:时间方便', '是否是时间:什么时间', '提出介绍人:他的朋友', '邀约见面:能成为朋友,你一般什么时间方便呢?我们见见面认识']</t>
  </si>
  <si>
    <t>['方不方便:^(时间.{0,3}(方便|可以|允许))', '是否是时间:^((几时|什么时间|什么时候))', '提出介绍人:^((女士|先生|老师|医生|博士|总|姐|哥|经理|同学|邻居|团友|战友|朋友|同事|上级|学长|老板|太太|先生|姑姑|姑父|姨|舅|他|将|把).{0,5}(说您|介绍|告诉我|推荐|知道|的朋友|提过|说过))', '邀约见面:^((可以|能)((?!(。|\\.)).)*见((?!(。|\\.)).)*(认识|交流|聊一聊|聊一下))']</t>
  </si>
  <si>
    <t>异议_提出介绍人_有称谓</t>
  </si>
  <si>
    <t>是吗？真是不好意思，估计李先生最近因为其他原因，还没来得及跟您说起吧。您看，我这就心急的主动打电话过来了。</t>
  </si>
  <si>
    <t>['提出介绍人:先生最近因为其他原因,还没来得及跟您说起吧。您']</t>
  </si>
  <si>
    <t>就是您本科的同班同学王丽呀，她现在已经升XX机关副处长了。</t>
  </si>
  <si>
    <t>您忘记了吗？李XX李行长。</t>
  </si>
  <si>
    <t>异议_商量</t>
  </si>
  <si>
    <t>好的先生，我理解，夫妻之间很多事都需要商量。能不能约夫人出来一起谈谈？就约在这个周末，或者您挑一个方便的时间？</t>
  </si>
  <si>
    <t>['异议处理_商量:商量。能不能约夫人出来一起谈谈?就约在这个周末,或者您挑一个方便的时间', '邀约见面:出来']</t>
  </si>
  <si>
    <t>['异议处理_商量:^((商量|商谈|商讨).*(时间))', '邀约见面:^((面聊|面对面|面谈|拜访|拜见|出来|顺便看看|顺便来看看|串门|当面|见面|见一面|见一下|见个面|上门|碰面|碰个面|碰一面|碰个头|碰头))']</t>
  </si>
  <si>
    <t>是啊，这也不是件小事，是哟和家人商量一下的，那您看这周末您有没有时间呢？</t>
  </si>
  <si>
    <t>['地点:家', '方不方便:您有没有时间', '时间段:这周', '是否是时间:{{时间段}}末您有没有时间', '异议处理_商量:商量一下的,那您看{{时间段}}末您有没有时间']</t>
  </si>
  <si>
    <t>['地点:None', '方不方便:^((现在|目前|此时|此刻|您|你)(?!\\{\\{时间点}}|\\{\\{时间段}}|\\{\\{地点}}|见面|约见|见一下|见一见|待会|一会|过会|稍后|过段时间|之后).{0,5}(是否方便|方不方便|介不介意|有没有时间|有没有空))', '时间段:None', '是否是时间:^((\\{\\{时间点}}|\\{\\{时间段}})((?!(。|还是|和|或|\\.)).)*有(时间|空))', '异议处理_商量:^((商量|商谈|商讨).*(时间))']</t>
  </si>
  <si>
    <t>异议_不需要</t>
  </si>
  <si>
    <t>您是担心哪一方面？这样好了，我带着产品和资料去您那，您好做个直观的了解。最好是约面谈，问清原因找出解决办法。</t>
  </si>
  <si>
    <t>['邀约见面:面谈', '异议处理_不需要:担心哪一方面']</t>
  </si>
  <si>
    <t>['邀约见面:^((面聊|面对面|面谈|拜访|拜见|出来|顺便看看|顺便来看看|串门|当面|见面|见一面|见一下|见个面|上门|碰面|碰个面|碰一面|碰个头|碰头))', '异议处理_不需要:^((担心|害怕).{0,3}(哪一方面|什么|哪些方面|哪个方面))']</t>
  </si>
  <si>
    <t>对呀，正是因为你没考虑，我才打电话给您，可以限了解一些，等你有这方面考虑时，就可以很快有一个方向了</t>
  </si>
  <si>
    <t>['异议处理_不需要:你没考虑,我才打电话给您,可以限了解一些,等你有这方面考虑']</t>
  </si>
  <si>
    <t>['异议处理_不需要:^((你|您).{0,3}(没考虑).*(有).{0,5}(考虑))']</t>
  </si>
  <si>
    <t>我们的分红非常客观</t>
  </si>
  <si>
    <t>['时间段:0002-00-00', '异议处理_不需要:需要钱吗?我们的分红非常客观']</t>
  </si>
  <si>
    <t>['时间段:None', '异议处理_不需要:^((需要).{0,3}(钱).*(分红).{0,5}(客观|可观))']</t>
  </si>
  <si>
    <t>您可以拒绝我，但不能拒绝“平安”，我来了，就是“平安”来了，我走了，就是“平安”走了！张老板，希望您再考虑一下好吗？</t>
  </si>
  <si>
    <t>['异议处理_不需要:拒绝我,但不能拒绝']</t>
  </si>
  <si>
    <t>['异议处理_不需要:^((拒绝我).*(但).{0,3}(不能).{0,3}(拒绝|否认))']</t>
  </si>
  <si>
    <t>恭喜您，张老板，保险就是在您不需要的时候做，说明你幸福平安，身体健康，等您真的需要保险的时候就晚了</t>
  </si>
  <si>
    <t>['异议_方便:就是在您不需要的时候做,说明', '提出介绍人:老板,保险就是在您不需要的时候做,说明你幸福平安,身体健康,等您', '异议处理_不需要:在您不需要的时候做']</t>
  </si>
  <si>
    <t>['异议_方便:^((只|就).*(打扰|耽误|占用|麻烦|清|明))', '提出介绍人:^((女士|先生|老师|医生|博士|总|姐|哥|经理|同学|邻居|团友|战友|朋友|同事|上级|学长|老板|太太|先生|姑姑|姑父|姨|舅).*(提|介绍|说|告诉).{0,15}您)', '异议处理_不需要:^((在).{0,3}(不需要|不要).{0,1}(时候).{0,1}(做|办|买))']</t>
  </si>
  <si>
    <t>保险就是提供给您这样一个赢得金钱和保障的有力工具</t>
  </si>
  <si>
    <t>['提出介绍人:能说', '邀约见面:当面', '异议处理_不需要:钱是不是需要呢?您对自己的保障是不是需要呢?肯定需要,对吧!而保险就是提供给您这样一个赢得金钱和保障的有力工具,我可以当面给您讲解一下这个“工具', '复述确认:可以当面']</t>
  </si>
  <si>
    <t>[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'邀约见面:^((面聊|面对面|面谈|拜访|拜见|出来|顺便看看|顺便来看看|串门|当面|见面|见一面|见一下|见个面|上门|碰面|碰个面|碰一面|碰个头|碰头))', '异议处理_不需要:^((钱|保障).{0,3}(是不是).{0,3}(需要).*(保险).*(工具))', '复述确认:^((这样定了|可以)((?!(。|\\.|还是|和|或)).)*(拜访|拜见|当面|见面|上门|碰头|碰面|详谈))']</t>
  </si>
  <si>
    <t>现在就是您不需要保险的阶段，所以现在就是您了解保险的最佳时机</t>
  </si>
  <si>
    <t>但您还是得考虑家人，给家人多一份保障</t>
  </si>
  <si>
    <t>['地点:家', '另约时间:再多也没啥意思,是吧?但您还是得考虑{{地点}}人,给{{地点}}人多一份保障,您看我见面给您说', '异议_方便:就是活着的时候,钞票再多也没啥意思,是吧?但您还是得考虑{{地点}}人,给{{地点}}人多一份保障,您看我见面给您说明', '邀约见面:见面', '是否是地点:{{地点}}人,给{{地点}}人多一份保障,您看我见面给您说明一下可以']</t>
  </si>
  <si>
    <t>['地点:None', '另约时间:^(再((?!(。|\\.)).)*(致电|来电|打电话|通话|介绍|联系|打过|拜访|约|联系|说|打给|通电话))', '异议_方便:^((只|就).*(打扰|耽误|占用|麻烦|清|明))', '邀约见面:^((面聊|面对面|面谈|拜访|拜见|出来|顺便看看|顺便来看看|串门|当面|见面|见一面|见一下|见个面|上门|碰面|碰个面|碰一面|碰个头|碰头))', '是否是地点:^(\\{\\{地点}}((?!(。|还是|和|或|不方便|\\.)).)*(行|可以|OK|中))']</t>
  </si>
  <si>
    <t>异议_骗人</t>
  </si>
  <si>
    <t>保险是骗人的；但是当我们和他做进一步沟通的时候，保险对家庭和生活还是有一定的作用的</t>
  </si>
  <si>
    <t>['地点:家', '是否是时间:什么时候', '异议处理_骗人:保险是骗人']</t>
  </si>
  <si>
    <t>['地点:None', '是否是时间:^((几时|什么时间|什么时候))', '异议处理_骗人:^((保险).{0,5}(骗人))']</t>
  </si>
  <si>
    <t>保险不是骗人的，只有骗人的业务员，所以你要认真的选择业务员。</t>
  </si>
  <si>
    <t>['异议处理_骗人:保险不是骗人']</t>
  </si>
  <si>
    <t>['异议处理_骗人:^((保险).{0,5}(骗人))']</t>
  </si>
  <si>
    <t>在中国的外资保险公司也是中国人在服务的，各种条款和险种也是要通过中国保监会审核的</t>
  </si>
  <si>
    <t>['地点:公司', '地点是否二择一:{{地点}}也是中国人在服务的,各种条款和险种也是要通过中国保监会审核的,我们的险种和人都是一样的,更何况中国人寿是中国本土最大的民族寿险{{地点}}', '异议处理_骗人:中国保监会审核', '是否是地点:在中国的外资保险{{地点}}']</t>
  </si>
  <si>
    <t>['地点:None', '地点是否二择一:^(\\{\\{地点}}((?!(。|\\.)).)*(还是|和|或)((?!(。|\\.)).)*\\{\\{地点}})', '异议处理_骗人:^((中国保监会).{0,3}(审核))', '是否是地点:^((到|在)((?!(。|上一|报名表|还是|和|或|不方便|\\.)).)*\\{\\{地点}})']</t>
  </si>
  <si>
    <t>保险已经是您生活中密不可分的一部分了</t>
  </si>
  <si>
    <t>['地点:家', '异议_方便:就连您的储蓄都是为了保险将来的消费而准备的,不管您信不信,保险都与您的生活息息相关,所以给我一个机会,让我当面给您详细说明', '邀约见面:当面', '异议处理_骗人:生活中密不可分的一部分了,您{{地点}}中的防盗网,防盗门,您汽车的备用胎,灭火器,就连您的储蓄都是为了保险将来的消费而准备的,不管您信不信', '是否是地点:{{地点}}中的防盗网,防盗门,您汽车的备用胎,灭火器,就连您的储蓄都是为了保险将来的消费而准备的,不管您信不信,保险都与您的生活息息相关,所以给我一个机会,让我当面']</t>
  </si>
  <si>
    <t>['地点:None', '异议_方便:^((只|就).*(打扰|耽误|占用|麻烦|清|明))', '邀约见面:^((面聊|面对面|面谈|拜访|拜见|出来|顺便看看|顺便来看看|串门|当面|见面|见一面|见一下|见个面|上门|碰面|碰个面|碰一面|碰个头|碰头))', '异议处理_骗人:^((生活).{0,8}(一部分).*(信不信))', '是否是地点:^(\\{\\{地点}}((?!(。|还是|和|或|\\.)).)*(当面|见面|上门|碰头))']</t>
  </si>
  <si>
    <t>如果在投保之前对保险多一些了解，就不会发生“被骗”这种事情</t>
  </si>
  <si>
    <t>['地点:公司', '邀约见面:想跟您见', '异议处理_骗人:保险都是骗人', '是否是地点:{{地点}}骗过?我听说过这类事件,有很多客户因为不了解保险,在投保的时候险种比较单一,譬如只买了寿险没买医疗险,生病住院当然不能']</t>
  </si>
  <si>
    <t>['地点:None', '邀约见面:^((想|能)(跟|和|约)(你|您)(见|约|认识|交流|聊一聊|聊一下))', '异议处理_骗人:^((保险).{0,5}(骗人))', '是否是地点:^(\\{\\{地点}}((?!(。|还是|和|或|\\.)).)*(方便|好|合适|适合|行|可以|能))']</t>
  </si>
  <si>
    <t>异议_有钱</t>
  </si>
  <si>
    <t>普通的保险对您确实是没什么用，您需要的是如何保全资产、转移资产和规划人生的经验</t>
  </si>
  <si>
    <t>['是否是时间:看什么时候我过来帮您介绍一下呢,是本{{时间点}}还是本{{时间点}}', '时间是否二择一:{{时间点}}还是本{{时间点}}', '时间点:周2上午']</t>
  </si>
  <si>
    <t>资金再充足，投资回报再高，没有保险的组合，输多赢少</t>
  </si>
  <si>
    <t>['异议处理_有钱:资金再充足', '邀约见面:见面', '复述确认:可以见面']</t>
  </si>
  <si>
    <t>['异议处理_有钱:^((资金|资产|金钱|财产).{0,5}(充足))', '邀约见面:^((面聊|面对面|面谈|拜访|拜见|出来|顺便看看|顺便来看看|串门|当面|见面|见一面|见一下|见个面|上门|碰面|碰个面|碰一面|碰个头|碰头))', '复述确认:^((这样定了|可以)((?!(。|\\.|还是|和|或)).)*(拜访|拜见|当面|见面|上门|碰头|碰面|详谈))']</t>
  </si>
  <si>
    <t>异议_交费期间长</t>
  </si>
  <si>
    <t>保险的缴费期间有长有短</t>
  </si>
  <si>
    <t>['是否是时间:可以根据自己的需要来选择适合您的缴费期限,您看什么时候我过来帮你介绍一款适合您的保险方案呢,是本{{时间点}}', '时间是否二择一:{{时间点}}还是本{{时间点}}', '时间点:周2上午', '异议处理_交费期间长:缴费期限']</t>
  </si>
  <si>
    <t>['是否是时间:^((方便|好|合适|适合|行|可以|能|介意|能)((?!(。|还是|和|或|\\.)).)*\\{\\{时间点}})', '时间是否二择一:^((\\{\\{时间段}}|\\{\\{时间点}})((?!(。|\\.)).)*(还是|和|或)((?!(。|\\.)).)*(\\{\\{时间段}}|\\{\\{时间点}}))', '时间点:None', '异议处理_交费期间长:^((保险|缴费|交费).{0,5}(期限))']</t>
  </si>
  <si>
    <t>每个人在不同时期所承担的家庭的责任是不一样的，保险的期限也有长有短</t>
  </si>
  <si>
    <t>['地点:家', '是否是时间:好,您完全可以根据自己的需求来选择适合您的保险期限,您看什么时候我过来帮您介绍一款适合您的保险方案呢,是本{{时间点}}', '时间是否二择一:{{时间点}}还是本{{时间点}}', '时间点:周2上午', '异议处理_交费期间长:保险的期限', '是否是地点:在不同时期所承担的{{地点}}']</t>
  </si>
  <si>
    <t>['地点:None', '是否是时间:^((方便|好|合适|适合|行|可以|能|介意|能)((?!(。|还是|和|或|\\.)).)*\\{\\{时间点}})', '时间是否二择一:^((\\{\\{时间段}}|\\{\\{时间点}})((?!(。|\\.)).)*(还是|和|或)((?!(。|\\.)).)*(\\{\\{时间段}}|\\{\\{时间点}}))', '时间点:None', '异议处理_交费期间长:^((保险|缴费|交费).{0,5}(期限))', '是否是地点:^((到|在)((?!(。|上一|报名表|还是|和|或|不方便|\\.)).)*\\{\\{地点}})']</t>
  </si>
  <si>
    <t>冒昧的问一下，能加您微信么，到时候我们微信联系，这样可能更方便</t>
  </si>
  <si>
    <t>明天可以不？</t>
  </si>
  <si>
    <t>['是否是时间:{{时间点}}可以', '时间点:明天']</t>
  </si>
  <si>
    <t>您好，李女士吗？</t>
  </si>
  <si>
    <t>请问这是李女士的电话吗?</t>
  </si>
  <si>
    <t>您好,王先生在家吗,麻烦请他接一下电话</t>
  </si>
  <si>
    <t>我想确认下，您是周先生吗</t>
  </si>
  <si>
    <t>小周吗</t>
  </si>
  <si>
    <t>['确认身份:小周吗']</t>
  </si>
  <si>
    <t>可以占用您几分钟的时间吗</t>
  </si>
  <si>
    <t>您现在的时间方便吗？</t>
  </si>
  <si>
    <t>['方不方便:您现在的时间方便吗']</t>
  </si>
  <si>
    <t>不好意思打扰到您，我下午再打可以吗？</t>
  </si>
  <si>
    <t>['方不方便:打扰到您', '另约时间:再打', '是否是时间:好意思打扰到您,我{{时间点}}', '时间点:下午']</t>
  </si>
  <si>
    <t>['另约时间:再打', '是否是时间:好意思打扰到您,我{{时间点}}', '时间点:下午']</t>
  </si>
  <si>
    <t>['另约时间:^(再打|换个时间打|再给您打|\\{\\{时间点}}联系您|\\{\\{时间点}}打给您|换个时间打给您)', '是否是时间:^((方便|好|合适|适合|行|可以|能|介意|能)((?!(。|还是|和|或|\\.)).)*\\{\\{时间点}})', '时间点:None']</t>
  </si>
  <si>
    <t>方便打扰您一下吗？</t>
  </si>
  <si>
    <t>['方不方便:打扰您一下吗']</t>
  </si>
  <si>
    <t>打扰您几分钟可以吗</t>
  </si>
  <si>
    <t>['方不方便:打扰您几分钟可以吗']</t>
  </si>
  <si>
    <t>如果方便的话，我给您介绍下我们公司最近的优惠活动。</t>
  </si>
  <si>
    <t>['地点:公司', '方不方便:如果方便的话,我给您介绍', '利他原因:优惠']</t>
  </si>
  <si>
    <t>['地点:None', '方不方便:^(如果.{0,5}方便.{0,10}(介绍|讲|说|聊))', '利他原因:^(甩卖|降价|优惠|促销)']</t>
  </si>
  <si>
    <t>能给我两分钟时间吗？</t>
  </si>
  <si>
    <t>['方不方便:给我{{时间段}}', '时间段:00:02:00']</t>
  </si>
  <si>
    <t>您看两分钟时间可以吗？</t>
  </si>
  <si>
    <t>['方不方便:{{时间段}}时间可以吗', '时间段:00:02:00']</t>
  </si>
  <si>
    <t>就耽误您两分钟时间您看行吗？</t>
  </si>
  <si>
    <t>['异议处理_方便:就耽误', '方不方便:耽误您{{时间段}}时间您看行吗', '时间段:00:02:00', '是否是时间:{{时间段}}时间您看行吗']</t>
  </si>
  <si>
    <t>['异议处理_方便:^((只|就|只想|就想)(打扰|耽误|占用))', '方不方便:^((打扰|耽误|占用|借用|麻烦)((?!(，|,|。|\\.)).)*(么|吗|嘛|？))', '时间段:None', '是否是时间:^(\\{\\{时间段}}((?!(。|还是|和|或|\\.)).)*行吗)']</t>
  </si>
  <si>
    <t>占用下您五六分钟的时间不知道行不行？</t>
  </si>
  <si>
    <t>['方不方便:占用下您{{时间段}}的时间', '时间段:00:11:00', '是否是时间:{{时间段}}的时间不知道行不行']</t>
  </si>
  <si>
    <t>['方不方便:^((借用|占用).{0,10}(时间|\\{\\{时间段}}))', '时间段:None', '是否是时间:^((\\{\\{时间点}}|\\{\\{时间段}})((?!(。|还是|和|或|\\.)).)*(方便|好|合适|适合|行|可以|能|介意|能|有安排))']</t>
  </si>
  <si>
    <t>请问您现在有时间听我说几句话吗</t>
  </si>
  <si>
    <t>['方不方便:有时间听我说几句话吗']</t>
  </si>
  <si>
    <t>['方不方便:^((只要|有)(\\{\\{时间段}}|时间).*(么|吗|嘛|？))']</t>
  </si>
  <si>
    <t>现在可以占用您五六分钟的时间吗</t>
  </si>
  <si>
    <t>['方不方便:占用您{{时间段}}的时间吗', '时间段:00:11:00']</t>
  </si>
  <si>
    <t>能打扰一下吗？</t>
  </si>
  <si>
    <t>['方不方便:打扰一下吗']</t>
  </si>
  <si>
    <t>你方便接电话吗</t>
  </si>
  <si>
    <t>你方便聊几句吗</t>
  </si>
  <si>
    <t>['方不方便:方便聊几句吗']</t>
  </si>
  <si>
    <t>我听XX公司的贾总说......</t>
  </si>
  <si>
    <t>['地点:公司', '提出介绍人:贾总说']</t>
  </si>
  <si>
    <t>['地点:None',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</si>
  <si>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你朋友推荐的</t>
  </si>
  <si>
    <t>['提出介绍人:朋友推荐']</t>
  </si>
  <si>
    <t>那我们碰一面行吗？</t>
  </si>
  <si>
    <t>['邀约见面:碰一面']</t>
  </si>
  <si>
    <t>您快去忙吧，再见。</t>
  </si>
  <si>
    <t>['结束通话:去忙吧']</t>
  </si>
  <si>
    <t>祝您生活愉快，再见</t>
  </si>
  <si>
    <t>想问一下下周二或下周四您方便吗？</t>
  </si>
  <si>
    <t>['方不方便:您方便吗', '是否是时间:{{时间点}}您方便', '时间是否二择一:{{时间点}}或下{{时间点}}您方便', '时间点:周2']</t>
  </si>
  <si>
    <t>下周二或下周四您有空吗？</t>
  </si>
  <si>
    <t>['方不方便:您有空吗', '是否是时间:{{时间点}}您有空', '时间是否二择一:{{时间点}}或下{{时间点}}您有空', '时间点:周2']</t>
  </si>
  <si>
    <t>您上班之前或者下班之后可以吗?</t>
  </si>
  <si>
    <t>['是否是时间:上班之前或者下班之后可以吗']</t>
  </si>
  <si>
    <t>['是否是时间:^((上班|下班)((?!(。|\\.)).)*(行|可以)吗)']</t>
  </si>
  <si>
    <t>我这边比较灵活，您要是不想来我公司这边的话，那我就过去您家找您，或者约在您家小区棋牌区？</t>
  </si>
  <si>
    <t>['地点:公司', '地点是否二择一:{{地点}}这边的话,那我就过去您{{地点}}找您,或者约在您{{地点}}', '是否是地点:在您{{地点}}']</t>
  </si>
  <si>
    <t>那咱们就明天晚上7点见？</t>
  </si>
  <si>
    <t>['是否是时间:那咱们就{{时间点}}见?', '时间点:明天晚上07:00:00']</t>
  </si>
  <si>
    <t>刘先生，很高兴和您通话，那咱们明天见。</t>
  </si>
  <si>
    <t>['结束通话:很高兴和您通话,那咱们{{时间点}}见', '确认身份:刘先生,', '时间点:明天', '复述确认:咱们{{时间点}}见']</t>
  </si>
  <si>
    <t>['结束通话:^((感谢|很高兴|谢谢您|好的)((?!(。|\\.)).)*(\\{\\{时间点}}|\\{\\{时间段}})见)',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'时间点:None', '复述确认:^((我|咱)们\\{\\{时间点}}((?!(还是|和|或|。|\\.)).)*见)']</t>
  </si>
  <si>
    <t>可以，那我就周二在跟您打电话</t>
  </si>
  <si>
    <t>['另约时间:{{时间点}}在跟您打电话', '是否是时间:可以,那我就{{时间点}}', '时间点:周2']</t>
  </si>
  <si>
    <t>['是否是时间:可以,那我就{{时间点}}', '时间点:周2']</t>
  </si>
  <si>
    <t>没问题，那咱们回见</t>
  </si>
  <si>
    <t>['结束通话:回见']</t>
  </si>
  <si>
    <t>十分抱歉打扰到您，那您下午方便接电话吗？</t>
  </si>
  <si>
    <t>['另约时间:{{时间段}}抱歉打扰到您,那您{{时间点}}方便接电话', '方不方便:打扰到您,那您{{时间点}}方便接电话吗', '时间段:00:10:00', '时间点:下午']</t>
  </si>
  <si>
    <t>NER“十分”错误</t>
  </si>
  <si>
    <t>['方不方便:方便接电话吗', '时间段:00:10:00', '是否是时间:{{时间点}}方便', '时间是否二择一:{{时间段}}抱歉打扰到您,那您{{时间点}}方便', '时间点:下午']</t>
  </si>
  <si>
    <t>那好，今晚再说</t>
  </si>
  <si>
    <t>['结束通话:那好,今晚再说', '另约时间:再说']</t>
  </si>
  <si>
    <t>['结束通话:^(那好((?!(。|\\.)).)*再说)', '另约时间:^(再((?!(。|\\.)).)*(致电|来电|打电话|通话|介绍|联系|打过|拜访|约|联系|说|打给|通电话))']</t>
  </si>
  <si>
    <t>我是XXX的朋友，是平安保险的保险经理</t>
  </si>
  <si>
    <t>['自我介绍:我是XXX的朋友,是平安保险的保险经理']</t>
  </si>
  <si>
    <t>是的，这点我了解，就是因为你很忙，李先生才叫我事先给你打个电话，和你约个时间来拜访你，我不敢浪费你的时间，因为我们所谈的都是和你的切身利益有关，所以还是请你在百忙中抽出半个小时时间，你看明天还是后天比较有空？</t>
  </si>
  <si>
    <t>如果您时间允许，能当面给您介绍下详细内容，那是最好的了。</t>
  </si>
  <si>
    <t>['方不方便:时间允许', '邀约见面:如果您时间允许,能当面给您介绍']</t>
  </si>
  <si>
    <t>['方不方便:^(时间.{0,3}(方便|可以|允许))', '邀约见面:^(如果((?!(。|\\.)).)*能当面((?!(。|\\.)).)*介绍)']</t>
  </si>
  <si>
    <t>你看能不能当面给我个机会介绍一下？</t>
  </si>
  <si>
    <t>我了解，像您这样的人士通常都因为生意和应酬的事情而很忙，所以，这也是我事前和您打电话预约时间的原因。您只需要抽出十到二十分钟的时间，不会占用您太多时间。</t>
  </si>
  <si>
    <t>我们要不在您家里或者我们公司见面？</t>
  </si>
  <si>
    <t>['地点:家', '地点是否二择一:{{地点}}或者我们{{地点}}', '邀约见面:见面', '是否是地点:在您{{地点}}']</t>
  </si>
  <si>
    <t>我了解，像您这样忙碌的人，一定会提前安排好工作，您看在本周的时间里，您会是在上半周还是下半周比较方便，我们先约个时间吧。</t>
  </si>
  <si>
    <t>['时间段:本周', '异议_没时间:忙碌的人,一定会提前安排好工作,您看在{{时间段}}的时间里,您会是在{{时间段}}还是{{时间段}}比较方便,我们先约个时间']</t>
  </si>
  <si>
    <t>['时间段:本周', '是否是时间:看在{{时间段}}的时间里,您会是在{{时间段}}还是{{时间段}}', '时间是否二择一:{{时间段}}的时间里,您会是在{{时间段}}还是{{时间段}}比较方便']</t>
  </si>
  <si>
    <t>['时间段:None', '是否是时间:^((随|看)((?!(。|\\.)).)*您((?!(。|\\.)).)*时间((?!(。|\\.)).)*(\\{\\{时间点}}|\\{\\{时间段}}))', '时间是否二择一:^((\\{\\{时间段}}|\\{\\{时间点}})((?!(。|\\.)).)*(\\{\\{时间段}}|\\{\\{时间点}})((?!(。|\\.)).)*(方便|有空|合适|适合|有时间))']</t>
  </si>
  <si>
    <t>去您公司拜访您吧？</t>
  </si>
  <si>
    <t>['地点:公司', '邀约见面:拜访', '是否是地点:{{地点}}拜访']</t>
  </si>
  <si>
    <t>['地点:None', '邀约见面:^((面聊|面对面|面谈|拜访|拜见|出来|顺便看看|顺便来看看|串门|当面|见面|见一面|见一下|见个面|上门|碰面|碰个面|碰一面|碰个头|碰头))', '是否是地点:^(\\{\\{地点}}((?!(。|还是|和|或|\\.)).)*(拜访|拜见))']</t>
  </si>
  <si>
    <t>在我们公司碰个面吗</t>
  </si>
  <si>
    <t>ok，谢谢您，下周二下午两点在您楼下等您。</t>
  </si>
  <si>
    <t>['地点:楼下', '结束通话:谢谢您', '时间点:周2下午02:00:00', '复述确认:{{时间点}}在您{{地点}}等', '是否是地点:在您{{地点}}']</t>
  </si>
  <si>
    <t>['地点:None', '结束通话:^((见面再说|去忙吧|您先忙|合作愉快|谢谢您))', '时间点:None', '复述确认:^((\\{\\{时间点}}((?!(还是|和|或|。|\\.)).)*\\{\\{地点}})((?!(还是|和|或|。|\\.)).)*(愉快|探讨|交流|找|等|接))', '是否是地点:^((到|在)((?!(。|上一|报名表|还是|和|或|不方便|\\.)).)*\\{\\{地点}})']</t>
  </si>
  <si>
    <t>非常感谢您的耐心，那就不打扰了，再见</t>
  </si>
  <si>
    <t>['结束通话:再见', '异议_方便:就不打扰']</t>
  </si>
  <si>
    <t>很高兴和您通电话，希望下次有机会继续和你交流。</t>
  </si>
  <si>
    <t>['结束通话:很高兴和您通电话']</t>
  </si>
  <si>
    <t>希望有机会？没成功？</t>
  </si>
  <si>
    <t>['结束通话:^(很高兴和您通电话)']</t>
  </si>
  <si>
    <t>那先生您去忙吧</t>
  </si>
  <si>
    <t>['结束通话:去忙吧', '确认身份:先生您去忙吧']</t>
  </si>
  <si>
    <t>['结束通话:^((见面再说|去忙吧|您先忙|合作愉快|谢谢您))', '确认身份:^((女士|先生|老师|医生|博士|总|姐|哥).{0,6}(？|么|吗|不|吧))']</t>
  </si>
  <si>
    <t>那我后天下午再给您打电话可以吗？</t>
  </si>
  <si>
    <t>['另约时间:再给您打电话', '是否是时间:{{时间点}}再给您打电话可以', '时间点:后天下午']</t>
  </si>
  <si>
    <t>如果可以的话，今天下午再与您通话？</t>
  </si>
  <si>
    <t>['另约时间:再与您通话', '是否是时间:可以的话,{{时间点}}', '时间点:今天下午']</t>
  </si>
  <si>
    <t>没错，我确实是在推销保险，因为我的工作就是这个。但是，只有您真的觉得好了，我才会卖给您。关于这一点，我们要不要再讨论一下？下周我再来拜访您，您觉得我周四来比较好呢，还是周五来比较好呢？</t>
  </si>
  <si>
    <t>是的，您讲的不错，不过我今天打电话，只想和您约个时间为您介绍一下保险知识，至于是否有用，这点当然由您来做决定，您看我们是约本周二上午还是本周四下午见面呢。</t>
  </si>
  <si>
    <t>如果您的朋友是您的保险专业服务人员，我相信他一定为您提供了很多完善的服务，但是我要向您说明的这个构想，跟您朋友的保险服务绝对没有冲突，可以给我个见面机会吗？</t>
  </si>
  <si>
    <t>那您大概什么时候方便，我再跟您约？</t>
  </si>
  <si>
    <t>['另约时间:再跟您约', '是否是时间:什么时候']</t>
  </si>
  <si>
    <t>不好意思，那我下午再给您来电您看行吗？</t>
  </si>
  <si>
    <t>['另约时间:再给您来电', '是否是时间:好意思,那我{{时间点}}', '时间点:下午']</t>
  </si>
  <si>
    <t>那我明天再打给您行吗？</t>
  </si>
  <si>
    <t>['另约时间:再打给', '是否是时间:{{时间点}}再打给您行', '时间点:明天']</t>
  </si>
  <si>
    <t>那我晚点时间再打给您行吗？</t>
  </si>
  <si>
    <t>['另约时间:再打给']</t>
  </si>
  <si>
    <t>您现在不方便，我稍后再和您联系可以吗？</t>
  </si>
  <si>
    <t>['另约时间:再和您联系']</t>
  </si>
  <si>
    <t>那您周一方便接电话吗？</t>
  </si>
  <si>
    <t>['方不方便:方便接电话吗', '是否是时间:{{时间点}}方便', '时间点:周1']</t>
  </si>
  <si>
    <t>['方不方便:^((忙|方便).{0,3}(么|吗|嘛|？))', '是否是时间:^((\\{\\{时间点}}|\\{\\{时间段}})((?!(。|还是|和|或|\\.)).)*(方便|好|合适|适合|行|可以|能|介意|能|有安排))', '时间点:None']</t>
  </si>
  <si>
    <t>那我改天再和您约吧</t>
  </si>
  <si>
    <t>['另约时间:再和您约']</t>
  </si>
  <si>
    <t>那就过段时间再聊吧</t>
  </si>
  <si>
    <t>['方不方便:就过段时间', '另约时间:过段时间再聊']</t>
  </si>
  <si>
    <t>['方不方便:^((只|仅|就).{0,5}(时间|\\{\\{时间段}}))', '另约时间:^((换个时间|过段时间)再聊)']</t>
  </si>
  <si>
    <t>对不起,我稍后再打给您</t>
  </si>
  <si>
    <t>您先不要生气,我并没有恶意,可以的话下周再给您致电</t>
  </si>
  <si>
    <t>['另约时间:再给您致电', '时间段:下周']</t>
  </si>
  <si>
    <t>那还是非常不错的哈，你指的是单位的社保医保还是基本的意外险呢？我们办理过的客户当中也有很多的国家公务员啊。他们反应福利待遇虽然不错，可是一旦出现什么事情，营养费，误工费，都是自己掏，费用也是蛮高的，能有一份范本的保险做一个补充也是不错的。反正钱存哪里都是存么！</t>
  </si>
  <si>
    <t>首先恭喜你拥有一份基本的保障，不过就目前来说，社保医保或是公司提供的福利保障，它们都是属于基本能保障，这是远远不够的，万一生了个大病，我们都希望得到最好的治疗，而不仅是一般的普通治疗，所以应该为自己多买一份属于自己的保障，你会走得更轻松。</t>
  </si>
  <si>
    <t>['地点:公司', '异议处理_公司已有:不够的,万一生了个大病,我们都希望得到最好的治疗,而不仅是一般的普通治疗,所以应该为自己多买一份属于自己的保障', '是否是地点:{{地点}}提供的福利保障,它们都是属于基本能保障,这是远远不够的,万一生了个大病,我们都希望得到最好']</t>
  </si>
  <si>
    <t>['地点:None', '异议处理_公司已有:^((不够|不满足).*(万一|如果|要是).*(所以).*(多买).*(保障|保险))', '是否是地点:^(\\{\\{地点}}((?!(。|还是|和|或|\\.)).)*(方便|好|合适|适合|行|可以|能))']</t>
  </si>
  <si>
    <t>某某，其实我也知道你公司一定会有员工福利，但是，我只需要15-20分钟，就可以分析给你听，我们公司提供的服务台和你们公司的员工福利有什么不同。</t>
  </si>
  <si>
    <t>['地点:公司', '异议处理_公司已有:我们{{地点}}提供的服务台和你们{{地点}}的员工福利有什么不同', '时间段:15-20分钟', '是否是时间:{{时间段}},就可以', '地点是否二择一:{{地点}}一定会有员工福利,但是,我只需要{{时间段}},就可以分析给你听,我们{{地点}}提供的服务台和你们{{地点}}']</t>
  </si>
  <si>
    <t>['地点:None', '异议处理_公司已有:^(我((?!(，|,|。|\\.)).)*提供的((?!(，|,|。|\\.)).)*和你们((?!(，|,|。|\\.)).)*不同)', '时间段:None', '是否是时间:^((\\{\\{时间点}}|\\{\\{时间段}})((?!(。|还是|和|或|\\.)).)*(方便|好|合适|适合|行|可以|能|介意|能|有安排))', '地点是否二择一:^(\\{\\{地点}}((?!(。|\\.)).)*(还是|和|或)((?!(。|\\.)).)*\\{\\{地点}})']</t>
  </si>
  <si>
    <t>您也知道中国是一个人口大国。社会保障体系的特点呢就是广覆盖，低保障，保而不包，如果真得了个大病的话，这些是远远不够的。况且现在有好多好点的或者说进口药品都是自费药物，医保是不报销的，所以这一块的缺口需要商业保险做一个很好的补充，让我们更加生活无忧。您看您能安排一次见面的机会吗？</t>
  </si>
  <si>
    <t>['异议处理_公司已有:进口药品都是自费药物,医保是不报销的,所以这一块的缺口需要商业保险做一个很好的补充', '邀约见面:见面']</t>
  </si>
  <si>
    <t>['异议处理_公司已有:^((进口药品|自费药物).*医保((?!(，|,|。|\\.)).)*不报.*需要((?!(，|,|。|\\.)).)*补充)', '邀约见面:^((面聊|面对面|面谈|拜访|拜见|出来|顺便看看|顺便来看看|串门|当面|见面|见一面|见一下|见个面|上门|碰面|碰个面|碰一面|碰个头|碰头))']</t>
  </si>
  <si>
    <t>社保提供的是基本的保障，遇到重大灾害，那一点点理赔金，实在无法帮您渡过难关，再加上住房贷款，教育费等，家庭中有份人寿保险是比较妥当的。咱们约个时间见面我给您详细说明一下好吗？</t>
  </si>
  <si>
    <t>['地点:家', '异议处理_公司已有:基本的保障,遇到重大灾害,那{{时间点}}点理赔金,实在无法帮您渡过难关,再加上住房贷款,教育费等,{{地点}}庭中有份人寿保险是比较妥当', '是否是时间:{{时间点}}点理赔金,实在无法帮您渡过难关,再加上住房贷款,教育费等,{{地点}}庭中', '时间点:01:00:00', '邀约见面:见面', '是否是地点:到重大灾害,那{{时间点}}点理赔金,实在无法帮您渡过难关,再加上住房贷款,教育费等,{{地点}}', '复述确认:那{{时间点}}点理赔金,实在无法帮您渡过难关,再加上住房贷款,教育费等,{{地点}}']</t>
  </si>
  <si>
    <t>['地点:None', '异议处理_公司已有:^((基本).{0,5}(保障).*(无法).*(有).*(保障|保险).*(妥当))', '是否是时间:^((\\{\\{时间点}}|\\{\\{时间段}})((?!(。|还是|和|或|\\.)).)*(方便|好|合适|适合|行|可以|能|介意|能|OK|中))', '时间点:None', '邀约见面:^((面聊|面对面|面谈|拜访|拜见|出来|顺便看看|顺便来看看|串门|当面|见面|见一面|见一下|见个面|上门|碰面|碰个面|碰一面|碰个头|碰头))', '是否是地点:^((到|在)((?!(。|上一|报名表|还是|和|或|不方便|\\.)).)*\\{\\{地点}})', '复述确认:^(那((?!(还是|和|或|。|\\.)).)*在((?!(还是|和|或|。|\\.)).)*\\{\\{地点}})']</t>
  </si>
  <si>
    <t>你也知道中国是一个人口大国。社会保障体系的特点呢就是广覆盖，低保障，保而不包，如果真得了个大病的话，这些远远不够的。况且现在很多好点的或者说进口药品都是自费药物，医保是不报销的，所以这一块的缺口需要商业保险做一个很好的补充，让我们更加生活无忧</t>
  </si>
  <si>
    <t>对，社保和医保都挺好的，是咱们最起码的人生保障，不过也有一个漏洞，就是我们发生意外身故或全残的时候是不被保障的，何况还有我们的家人，也不会帮我们照顾的，这一块的缺口就需要用咱们这个计划来做一个很好的补充。这样人身保障才能更加完备。才能让你没有后顾之忧。</t>
  </si>
  <si>
    <t>ok，下个月第一个周三我到您家做详细介绍</t>
  </si>
  <si>
    <t>跟您确认一下,四月二十五日上午十点在五道口地铁站对面的咖啡店见,对吗</t>
  </si>
  <si>
    <t>您想约下周吗？</t>
  </si>
  <si>
    <t>话不太合适</t>
  </si>
  <si>
    <t>['时间段:下周']</t>
  </si>
  <si>
    <t>很高兴您已经开始为您的家庭准备了，正是这个原因，这个计划对已经买了保险的朋友有更大的帮助，所以我要跟您约个时间，不知道您是——还是——有空？</t>
  </si>
  <si>
    <t>['地点:家', '利他原因:有更大的帮助', '异议处理_已购买:正是这个原因,这个计划对已经买了保险的朋友有更大的帮助,所以']</t>
  </si>
  <si>
    <t>['地点:None', '利他原因:^((有|为了).*(帮助|帮扶|支持|支撑))', '异议处理_已购买:^((就是|正是).*(知道|了解|原因).*(买过|买了|已经买).*(才|所以))']</t>
  </si>
  <si>
    <t>恭喜您刘先生，您是一个非常有爱心和责任心的人，早就为家人办理好了保险，您是否还记得是哪家公司的什么保险。
保险有很多种类，您办理的保险是否符合您家庭的需求，我想您也不是很清楚，我可以帮您把已购买的保险做一个完整的解释。</t>
  </si>
  <si>
    <t>['赞美:责任心', '地点:家', '确认身份:刘先生,', '利他原因:符合您', '异议_方便:就为{{地点}}人办理好了保险,您是否还记得是哪{{地点}}{{地点}}的什么保险。保险有很多种类,您办理的保险是否符合您{{地点}}庭的需求,我想您也不是很清', '异议处理_已购买:很多种类,您办理的保险是否符合您{{地点}}庭的需求,我想您也不是很清楚,我可以帮您把已购买的保险做一个完整的解释。', '是否是地点:{{地点}}人办理好']</t>
  </si>
  <si>
    <t>['赞美:^((赞不绝口|受朋友尊敬|出色|责任心|找对人|会保护自己|高贵大方))', '地点:None',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'利他原因:^((适合|合适|符合).{0,5}(你|您))', '异议_方便:^((只|就).*(打扰|耽误|占用|麻烦|清|明))', '异议处理_已购买:^(很多种类.*是否符合((?!(，|,|。|\\.)).)*需求.*帮您((?!(，|,|。|\\.)).)*解释。)', '是否是地点:^(\\{\\{地点}}((?!(。|还是|和|或|\\.)).)*(方便|好|合适|适合|行|可以|能))']</t>
  </si>
  <si>
    <t>我们有一款产品现在买特别合适您，您有时间聊聊吗？</t>
  </si>
  <si>
    <t>['利他原因:合适您,您', '方不方便:有时间聊聊吗']</t>
  </si>
  <si>
    <t>['利他原因:^((适合|合适|符合).{0,5}(你|您))', '方不方便:^((只要|有)(\\{\\{时间段}}|时间).*(么|吗|嘛|？))']</t>
  </si>
  <si>
    <t>要不要约个时间，给您介绍我们最近的产品，我觉得对您特合适。</t>
  </si>
  <si>
    <t>没有邀约见面的意思</t>
  </si>
  <si>
    <t>我已经有钱了，不想再有了，呵呵，不能这么说吧</t>
  </si>
  <si>
    <t>['另约时间:再有了,呵呵,不能这么说', '异议处理_已购买:已经有钱了,不想再有了,呵呵,不', '提出介绍人:能这么说']</t>
  </si>
  <si>
    <t>['另约时间:^(再((?!(。|\\.)).)*(致电|来电|打电话|通话|介绍|联系|打过|拜访|约|联系|说|打给|通电话))', '异议处理_已购买:^((已经).{0,5}(就不用|就不需要|不想再).*(不))',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]</t>
  </si>
  <si>
    <t>对，陈先生，我知道像您这样的成功人士都是大忙人，所以我预先和您约一个时间，免得打搅你呀。不过我保证我的介绍简单明了，不会占用你太多时间。明天早上好呢？还是后天呀。</t>
  </si>
  <si>
    <t>我能理解，我也老是时间不够用。美国富豪洛克菲勒说过，每个月花一天时间在钱上好好盘算要比整整30天都工作来得重要！我们只要花20分钟的时间！麻烦您定个日子，选个您方便的时间。我星期一和星期二都为您预留了时间，所以可以在星期一或星期二过来拜访您。</t>
  </si>
  <si>
    <t>那就换个时间，后天下午两点怎么样？</t>
  </si>
  <si>
    <t>['异议_时间:换个时间,{{时间点}}怎么样', '方不方便:就换个时间', '是否是时间:{{时间点}}怎么样', '时间点:后天下午02:00:00']</t>
  </si>
  <si>
    <t>['异议_时间:^((换|改).{0,3}(时间|\\{\\{时间点}}|\\{\\{时间段}}).*(时间|\\{\\{时间点}}|\\{\\{时间段}}).{0,5}(怎么样|如何|咋样|\\?))', '方不方便:^((只|仅|就).{0,5}(时间|\\{\\{时间段}}))', '是否是时间:^((\\{\\{时间点}}|\\{\\{时间段}})((?!(。|还是|和|或|\\.)).)*(如何|怎么样|怎样|咋样))', '时间点:None']</t>
  </si>
  <si>
    <t>改个时间呢？25或者26号上午十点？</t>
  </si>
  <si>
    <t>['异议_时间:改个时间呢?25或者{{时间点}}{{时间点}}?', '时间点:0000-00-26']</t>
  </si>
  <si>
    <t>['异议_时间:^((换|改).{0,3}(时间|\\{\\{时间点}}|\\{\\{时间段}}).*(时间|\\{\\{时间点}}|\\{\\{时间段}}).{0,5}(怎么样|如何|咋样|\\?))', '时间点:None']</t>
  </si>
  <si>
    <t>那很好，想必您对保险工作有一些认识，但是我还是希望与您见个面，主要是希望多提供一些资讯，他对很多像您这样的家庭会很有帮助，不知道您是——还是——有空？</t>
  </si>
  <si>
    <t>['地点:家', '异议处理_有朋友做保险:保险工作有一些认识', '利他原因:有一些认识,但是我还是希望与您见个面,主要是希望多提供一些资讯,他对很多像您这样的{{地点}}庭会很有帮助', '邀约见面:见个面']</t>
  </si>
  <si>
    <t>['地点:None', '异议处理_有朋友做保险:^((保险).{0,3}(有).{0,5}(认识))', '利他原因:^((有|为了).*(帮助|帮扶|支持|支撑))', '邀约见面:^((面聊|面对面|面谈|拜访|拜见|出来|顺便看看|顺便来看看|串门|当面|见面|见一面|见一下|见个面|上门|碰面|碰个面|碰一面|碰个头|碰头))']</t>
  </si>
  <si>
    <t>嗯，虽然你有朋友在保险公司上班，这并不重要，重要的是你拥有保障了没有。我相信你也有朋友在卖房子，卖车子，卖衣服，但是我相信你所有的东西并不完全都是向你朋友购买的吧？</t>
  </si>
  <si>
    <t>喔，这是件好事。我想说明的是，今天我只想和您约个见面的时间，想你介绍一下我所能提供的服务，如果今后你有这方面需要的话，您也可以找我为您服务。您看我们是本周二还是本周四下午约个时间见个面。</t>
  </si>
  <si>
    <t>您向您的亲戚投保了吗？相信您知道，保险是一种长期契约及复杂的商品，需要专业的设计与服务，当然我并不是说您的亲戚不专业，但就因为是亲戚，才会含有“人情”的成分，我只是希望能不要因为人情保险而丧失了您的权益，您应该给您自己一个选择的权利。所以可以给我一个让您选择机会吗？</t>
  </si>
  <si>
    <t>大哥，对这个不感兴趣，我很理解，因为您不了解嘛。正式因为你不了解我才更应该给你讲解一下，您说对吗？就像人与人的交往，总是从第一面相识开始，到相知，然后成为朋友，您说是这个道理吗？大哥您是上午过来还是下午过来？</t>
  </si>
  <si>
    <t>是的，介绍人王大哥也说过，如果要你做保险，你是打死都不肯做的。但是你这个人易于接受新鲜事物，而且你的学习力也非常的强，特别是你的社交范围很广，就算这份事业不适合你，但是你喜欢帮助别人，他说只要找你，就没有办不成的事。</t>
  </si>
  <si>
    <t>是是是，林大哥也跟我提过，如果请你从事保险这个行业，你一定是没什么兴趣的，但是经过我的说明之后，他发现，我们公司的这套经营方式非常特别，并不是一般传统保险公司的经营模式。因此，他觉得值得你了解一下，认为你听完之后一定会很感兴趣的，所以让我一定提供给您做个参考，不知道你是礼拜三方便还是礼拜四方便？</t>
  </si>
  <si>
    <t>刘先生，您觉得什么人才会需要保险呢，保险通常是没需要的时候了解，有需要的时候用。我们可以先了解一下。您看我们是本周三上午还是本周四下午约个时间，见个面？</t>
  </si>
  <si>
    <t>刘先生，很多人在没有了解保险之前都会和你有同样的想法。当他们沟通之后，他们都认为这个计划给他们带来帮助，您看我们是本周二上午还是本周四下午约个时间见个面。</t>
  </si>
  <si>
    <t>其实我也知道你现在暂可能没有这个兴趣/需要，但是我只需要15-20分钟，就可以向你介绍这个服务，到时您可能会有不同的看法。如果听完后你有兴趣，我再给更详细的资料你参考，如果你还是不需要，那就借这个机会相聚一下。</t>
  </si>
  <si>
    <t>是，我完全理解，对一个谈不上相信或手上没有什么资料的事情，您当然不可能立刻产生兴趣，有疑虑有问题是十分合理自然的。让我为您解说一下吧！请问您星期二上午方便呢还是星期三下午好呢？</t>
  </si>
  <si>
    <t>我明白，陈先生。任何东西不了解都没有兴趣的。我现在向您介绍的是保险的必要性，并不是让您现在就决定做不做。如果你没有仔细研究过又怎么会产生兴趣呢？</t>
  </si>
  <si>
    <t>我非常理解~对于保险的必要性确实还有很多人不是很了解，因为暂时不了解所以会不感兴趣，许多像您这样的人在经过我们的介绍之后，对于保险产生了非常大的兴趣，所以我还是希望您能给一个机会让我当面和您做个详细的介绍，至于介绍之后是否需要合作，由您自己做决定。</t>
  </si>
  <si>
    <t>没兴趣？这太好了，假如说您对保险充满兴趣的话，不但是保险公司，连我都会害怕，因为一个说他对保险有兴趣的人，往往有问题存在。而您对保险没兴趣，表示您不会有道德上的风险顾虑，正是我们最佳的准客户，我想提供最适合您的保障计划给您参考，不知您可以赏脸见面吗？</t>
  </si>
  <si>
    <t>是的，平常谁会对保险感兴趣？不过赵小姐，如果您生病的时候有人帮您付医药费，退休后有人给您发公司，小孩读书有人帮您交学费，您会感兴趣吗？我也只是说了很少的内容而已，咱们可以见面谈，我详细跟您介绍，行吗？</t>
  </si>
  <si>
    <t>['地点:公司', '异议处理_没兴趣:谁会对保险感兴趣', '利他原因:对保险感兴趣?不过赵小姐,如果您生病的时候有人帮您付医药费,退休后有人给您发{{地点}},小孩读书有人帮您交学费,您会感兴趣', '邀约见面:见面', '是否是地点:{{地点}},小孩读书有人帮您交学费,您会感兴趣吗?我也只是说了很少的内容而已,咱们可以见面谈,我详细跟您介绍,行', '复述确认:可以见面']</t>
  </si>
  <si>
    <t>['地点:None', '异议处理_没兴趣:^((谁会).{0,5}(感兴趣))', '利他原因:^(对.*感兴趣)', '邀约见面:^((面聊|面对面|面谈|拜访|拜见|出来|顺便看看|顺便来看看|串门|当面|见面|见一面|见一下|见个面|上门|碰面|碰个面|碰一面|碰个头|碰头))', '是否是地点:^(\\{\\{地点}}((?!(。|还是|和|或|不方便|\\.)).)*(行|可以|OK|中))', '复述确认:^((这样定了|可以)((?!(。|\\.|还是|和|或)).)*(拜访|拜见|当面|见面|上门|碰头|碰面|详谈))']</t>
  </si>
  <si>
    <t>米先生，我让您对您不了解的事情感兴趣实在是强人所难。但是正式因为如此，我一定要向您保证我不是在浪费您的宝贵时间，星期一或者星期二，哪天您有空呢？</t>
  </si>
  <si>
    <t>哦，是不是有什么赚钱的项目啊？透露一下吧！（开玩笑）是这样，我们公司这几天在搞活动，是针对……，不知道您对……有没有兴趣？</t>
  </si>
  <si>
    <t>['异议处理_没时间:有什么赚钱的项目啊?透露一下吧!(开玩笑)是这样,我们{{地点}}这几天在搞活动,是针对……,不知道您对……有没有兴趣', '地点:公司']</t>
  </si>
  <si>
    <t>['异议处理_没时间:^(有.*项目.*活动.*有兴趣)', '地点:None']</t>
  </si>
  <si>
    <t>哦，这样，那看来您的事业也是发展的非常好，同时还是希望这么好的机会您不要错过，您大概什么时候回来呢？同时也希望您把这个好消息带给您身边的亲朋好友！</t>
  </si>
  <si>
    <t>我明白，那正是我要来拜访你的原因，忙的人通常都是事业成功的人，而您正式需要我服务的人，不知您明天下午还是后天早上有空？</t>
  </si>
  <si>
    <t>哦，工作忙肯定是必须的，淡然这肯定是理解得了。其实，了解一下也不需要多长时间，最多花费你两个小时，我就不相信你整天忙连饭都不吃。</t>
  </si>
  <si>
    <t>['异议处理_没时间:理解得了。其实,了解一下也不需要多长时间,最多花费你{{时间段}},我就不相信你{{时间段}}', '方不方便:就不相信你{{时间段}}', '时间段:2个小时']</t>
  </si>
  <si>
    <t>['异议处理_没时间:^(理解.*不需要.*最多花费.*\\{\\{时间段}})', '方不方便:^((只|仅|就).{0,5}(时间|\\{\\{时间段}}))', '时间段:None']</t>
  </si>
  <si>
    <t>丹丹觉得郑先生很有眼光、很专业。所以想认识您，和您交朋友，您什么时候能有空，是平时有空还是周末有空？</t>
  </si>
  <si>
    <t>['异议处理_没时间:什么时候能有空', '确认身份:是周末有空?']</t>
  </si>
  <si>
    <t>['异议处理_没时间:^((什么时候|啥时候|什么时间|啥时间)(能)(有空|有时间))',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]</t>
  </si>
  <si>
    <t>这点我当然理解。正因为您很忙，所以我才特地打电话和你预约，以免浪费你的时间，请问礼拜二下午你比较方便呢，还是礼拜四下午比较方便呢？我们约个时间谈谈。</t>
  </si>
  <si>
    <t>李先生，您的保险意识真的很强。几年保险做下来，我觉得许多中国人的保险观念还是比较落后的，不像外国人认为保险是生活中的必需品，如果中国的老百姓都像李先生这样的观念，我们保险就好做多了。您看可以抽空见一面我再给您说明一下吗？</t>
  </si>
  <si>
    <t>['赞美:保险意识', '确认身份:李先生,', '另约时间:再给您说', '异议_方便:就好做多了。您看可以抽空见一面我再给您说明', '邀约见面:见一面']</t>
  </si>
  <si>
    <t>['赞美:^((不务空名|负重致远|忠诚|奋发|有保险观念|有独特的见解|保险意识))', '确认身份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女士|先生|老师|医生|博士|总|姐|哥|总监|经理)(\\?|？|,))', '另约时间:^(再((?!(。|\\.)).)*(致电|来电|打电话|通话|介绍|联系|打过|拜访|约|联系|说|打给|通电话))', '异议_方便:^((只|就).*(打扰|耽误|占用|麻烦|清|明))', '邀约见面:^((面聊|面对面|面谈|拜访|拜见|出来|顺便看看|顺便来看看|串门|当面|见面|见一面|见一下|见个面|上门|碰面|碰个面|碰一面|碰个头|碰头))']</t>
  </si>
  <si>
    <t>是的，王大哥他特别跟我提过，说你事业有成，平时都非常忙，把时间安排得紧凑。所以为了不耽误你的事情，叮嘱我在与你见面之前，一定要打电话给你，你放心，我不会占用你太多时间，只要你给我二十分钟时间，我会给你一个有前景的事业。</t>
  </si>
  <si>
    <t>['赞美:事业有成', '异议处理_没时间:见面之前,一定要打电话给你,你放心,我不会占用', '方不方便:用你太多时间', '时间段:00:20:00', '异议_方便:不耽误你的事情,叮嘱我在与你见面之前,一定要打电话给你,你放心,我不会占用你太', '提出介绍人:王大哥他特别跟我提过,说你事业有成,平时都非常忙,把时间安排得紧凑。所以为了不耽误你的事情,叮嘱我在与你见面之前,一定要打电话']</t>
  </si>
  <si>
    <t>['赞美:^((热心|事业有成|热情|干得不错|成功|乐于交朋友|责任感|优质的))', '异议处理_没时间:^(见面之前.*一定要打电话.*不会占用)', '方不方便:^((叨扰|打扰|用).{0,5}(一小会|时间))', '时间段:None', '异议_方便:^(不.*(打扰|耽误|占用).*(太))',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*(建议|让|叮嘱).*(找|联系|认识|打电话|打个电话|招呼))']</t>
  </si>
  <si>
    <t>林大哥曾经向我提过，他说你对自己的时间安排得非常好，而且事业也做得很成功，就因为工作忙碌，分秒必争，所以他请我在与你见面之前，务必要事先与您电话联络。您放心，我不会占用您很多时间，只要20分钟就好了。不知道王小姐您是礼拜三方便还是礼拜四方便？</t>
  </si>
  <si>
    <t>['赞美:成功', '异议处理_没时间:务必要事先与您电话联络。您放心,我不会占用', '方不方便:用您很多时间', '时间段:00:20:00', '是否是时间:{{时间段}}就好', '异议_方便:就因为工作忙碌,分秒必争,所以他请我在与你见面之前,务必要事先与您电话联络。您放心,我不会占用', '提出介绍人:哥曾经向我提过', '邀约见面:见面']</t>
  </si>
  <si>
    <t>['赞美:^((热心|事业有成|热情|干得不错|成功|乐于交朋友|责任感|优质的))', '异议处理_没时间:^(务必.*事先.*联络.*不会占用)', '方不方便:^((叨扰|打扰|用).{0,5}(一小会|时间))', '时间段:None', '是否是时间:^((\\{\\{时间点}}|\\{\\{时间段}})((?!(。|还是|和|或|\\.)).)*(方便|好|合适|适合|行|可以|能|介意|能|有安排))', '异议_方便:^((只|就).*(打扰|耽误|占用|麻烦|清|明))', '提出介绍人:^((女士|先生|老师|医生|博士|总|姐|哥|经理|同学|邻居|团友|战友|朋友|同事|上级|学长|老板|太太|先生|姑姑|姑父|姨|舅|他|将|把).{0,5}(说您|介绍|告诉我|推荐|知道|的朋友|提过|说过))', '邀约见面:^((面聊|面对面|面谈|拜访|拜见|出来|顺便看看|顺便来看看|串门|当面|见面|见一面|见一下|见个面|上门|碰面|碰个面|碰一面|碰个头|碰头))']</t>
  </si>
  <si>
    <t>抱歉我不知道您这么忙，可见你是很成功的人士。王叔说不要打扰您太长时间，只能花你10分钟时间把一些有关资讯告诉你，你什么时间方便，只要10分钟即可。</t>
  </si>
  <si>
    <t>难怪您事业这么成功！我能理解，我也老是时间不够用。不过我只需要打扰您5分钟的时间，不知道您是星期四上午9点还是下午3点比较方便？</t>
  </si>
  <si>
    <t>真的只用五分钟，多一分您就挂我电话，您看怎么样？</t>
  </si>
  <si>
    <t>['时间段:00:05:00', '是否是时间:{{时间段}},多{{时间段}}您就挂我电话,您看怎么样']</t>
  </si>
  <si>
    <t>['时间段:None', '是否是时间:^((\\{\\{时间点}}|\\{\\{时间段}})((?!(。|还是|和|或|\\.)).)*(如何|怎么样|怎样|咋样))']</t>
  </si>
  <si>
    <t>您一定会选择适合自己的房子，性能好的车子，自己喜欢的衣服，是吗？买保险也是同样的道理。重要的是选择适合自己的保险产品，并选择一个专业的销售人员为您服务，您是我的客户，我是销售人员，您有什么问题尽管问我，千万别客气，咱们找个机会见面细聊？</t>
  </si>
  <si>
    <t>xx先生，如果真是这样，您就更需要保险了，在我从事保险工作几年来，我深深体会到，有钱的人，并不一定需要保险。因为我们没有钱，万一生了病（或者子女生了病），又哪来的钱去付庞大的医药费呢？而你投的这份保险可以帮你支付，交的保费却又不多。</t>
  </si>
  <si>
    <t>客户先生，有一次我到医院，看一位朋友，在急诊室看到一个小男孩，大概是擦伤的，脸上都是血，医生替他擦药检查的时候，他一点也不叫疼，只是狠狠的握紧了拳头，大家都夸他好勇敢。后来，医生告诉爸爸，孩子必须赶快开刀，否则就有失明的危险，但是做父亲的却只低低的说了一句‘我没有钱’。说完就牵着孩子要往外走，这时，孩子猛然嚎啕大哭起来，后来，我常常会想起那个小男孩，不知道他现在怎么了？</t>
  </si>
  <si>
    <t>客户先生，做父母的怎么能忍心说付不起医药费，而让自己的孩子失明呢？做父母的怎么能忍心说付不起保费，而让自己的孩子有一天三餐不继，没办法接受完整的教育呢？”让这份保单继续有效就是您对孩子的关爱，对家庭的责任啊！</t>
  </si>
  <si>
    <t>暂时没钱也没关系，公司对于像您这样一时困难的客户提供了一定时间的宽限期，您可以在这段时间内再准备准备。另外，我们还要作一个调查，您对自己所买的保险以及公司的服务还满意吗？</t>
  </si>
  <si>
    <t>王先生您好，困难是暂时的，谁都会遇到的。但决不应该考虑放弃保障，因为越是这样我们的家庭越是需要保障。您觉的我说的在理吗？您看宽限期末快到了，为了不使您的保单永久失效，请务必在下个月的16号以前把保费交了！</t>
  </si>
  <si>
    <t>您太谦虚了，以您的经济实力，这点保费对您来说根本不是什么问题。您看您每天抽这么多烟，要花多少钱呀。只要您每天少抽几根烟，保费都有了，而且还有利于您的健康。</t>
  </si>
  <si>
    <t>您如果只是暂时的周转不灵，就要让保单失效，那么将失去这份保障，而且退回的钱也不多，以后等年龄大了再投保，相同保障还要多交保费，多不合算啊。还不如现在合理安排一下财务状况，继续交费，留住这份保障吧！</t>
  </si>
  <si>
    <t>我认为像您这样的成功人士，现在保费还没交，肯定不是什么经济原因，是不是对我们公司还不太了解，对条款内容还不太清晰。看您的家这么漂亮，布置得这么温馨，保险当然也不能少，其实保险就像您家的防盗门，给您的家庭提供绝对的安全和保障。让我再给您细细讲讲这保险的利益。</t>
  </si>
  <si>
    <t>王先生，从您的家庭装饰、言行举止可以看出，您绝对不是一个经济拮据的人。您在其它投资方面都很成功，其实保险更是一种没有风险的投资，况且当风险来临时，它还可以为您减轻家庭负担，这样的投资对于像您这样有头脑理财又有方就人更需要了。</t>
  </si>
  <si>
    <t>您是担心生活变化，对将来经济状况没有信心吧！那么您是否想过，万一经济状态不佳，又遇上不测事件，您该怎么办了？您还是留着这份保障，将这些问题交给保险公司，自己一心一意工作，去挣钱是不是更好？所以，您还是将保费交了吧！</t>
  </si>
  <si>
    <t>您现在退保，对我公司来说经济上并没有什么损失，可对您个人而言损失就大了。您目前的经济上的困难应该是暂时的，您不妨想一下其它的办法。况且我们公司对于像您这种状况的客户给予了一定的宽限时间，如果您实在因为经济困难交不起了，可以选择减额减保等方式，把损失降低到最小程度。希望您好好考虑一下。</t>
  </si>
  <si>
    <t>“有什么不能有病，没什么不能没钱”。您现在经济的困难只是暂时的，相信以您的能力一定可以渡过这个时期。您现在更需要保障，千万不可因为一时的困难而放弃了这份保障。您买了这么好的保险，保险公司就是您坚强的后盾，俗话说背靠大树好乘凉，保您一家幸福平安。</t>
  </si>
  <si>
    <t>您当初毫不犹豫地办理了这份保险，肯定也考虑到以后的缴费能力，而且您投保的险种，普遍都比现在的或将来的险种划算，如您现在选择退保或减保，损失也会很大，而且我相信，您现在的经济困难只是暂时的，如果您再过两年经济能力好转了再办保险，可能就没有您现在投保这么便利，投保条件也会更加苛刻。所以，我觉得您还是应该想办法把这期的保费交了。</t>
  </si>
  <si>
    <t>我很理解您的处境，谁都会遇到暂时的困难，您可把全年的保费分解为12个月，每月只存几十元（几百元），就可以化大为小，化整为零，不知不觉就把钱存够了，这样的话就应该没那么紧张了，而且还可以把您对爱人和孩子的爱延续下去呢！</t>
  </si>
  <si>
    <t>您现在拒绝保险认为很聪明，等将来保险拒绝您的时候将是您的一大悲哀。保险就是像水一样是生活中的必须品，有钱的人喝可乐，没钱的人喝白开水，但都离不开。有钱的人可以买身价，没钱的人就买保障。所以您还是把保费交了吧。</t>
  </si>
  <si>
    <t>我知道您是个对家庭极其负责任的人，您负担了全家的生活费用，压力很大，但是以您的能力而言，这一点保费是难不住您的，更何况身为一家之主的您其实是最需要这份保障的，如果您自己都没保险，其他就更难保障了，您说不是吗？希望您能为了您的家庭再慎重地考虑一下。</t>
  </si>
  <si>
    <t>张先生困难是暂时的，我们保单的宽限期就是为此设置的，您可以利用这段时间想办法筹措一下资金，我想当初您买这份保险，一定是出于现实生活的需要而购买的，相信您一定会度过难关的。保险是可以退掉的，但是风险是退不掉的，所以还是请您慎重考虑一下。</t>
  </si>
  <si>
    <t>xx先生，不知您想过没有，您可是整个家庭的支柱，越是经济困难的时候，您就越需要这份保障来保证家人的生活；更何况以您的理财能力，区区这一点保费算得了什么呢？即使经济上有点困难，也只会是暂时的，不会对您有什么影响吧！</t>
  </si>
  <si>
    <t>我很理解您现在的处境和心情，可是越是经济困难，您就越需要保障，因为作为一家支柱的您，万一有什么意外，今后您的一家老小将如何生活？如果您确实经济困难，可以先办理减保，等经济好转后，再恢复，您看如何？</t>
  </si>
  <si>
    <t>其实保险在我们生活当中是一种必不可少的东西。如果在身体健康，收入稳定的情况下都觉得没钱，万一有什么意外发生时不是更没有保障来源了吗？越觉得没钱，越要为将来着想呀！</t>
  </si>
  <si>
    <t>以您现在的状况并非经济上真正困难，您是对公司的服务还是条款有什么疑虑，我可以给您解释一下，也希望您能把真实想法告诉我，以便我能更好地为您服务，同时也希望您能提出好的意见，更好地树立我们公司的形象。（诊断真实原因话术）</t>
  </si>
  <si>
    <t>即使真是经济有困难，也是短暂的。如果错过缴费期，有可能您会付出比这笔保费更大的代价。因为疾病以及意外是不分时候的，他们不会等到您经济好的时候才出现，如果生病就算是经济再困难也得用钱去治，到时候您的负担将会更大。倒不如每天省下一点钱，给自己买个保障。</t>
  </si>
  <si>
    <t>大姐，您的处境我非常理解。保险是雨伞，是备用的，是您对家人的责任和爱心。您若就这么放弃了，就等于天晴的时候把伞扔了，就等于抛弃了对家人的爱和责任。当风雨来临时您和您的家人该怎么办呢？来我们一块想想办法吧。</t>
  </si>
  <si>
    <t>大哥，您所说的我非常相信。凭您的个人能力和魄力您一定会安全度过难关。目前困难对您只是暂时的。相信您的明天会更好。保险的功用我不说您也很明白，它是责任，爱心，给予和分享。就如同您的事业一样重要。您看，我月底来为您收怎么样？</t>
  </si>
  <si>
    <t>很多人不愿交保费，并不是因为没有钱，而是因为他们把保险看的很轻，家庭责任也没有摆在第一位，那自然稍有困难就交不起保费。而疾病、意外等种种问题不会等到您有能力交保费的时候降临。</t>
  </si>
  <si>
    <t>先生，我知道只有您最清楚自己的财务状况。不过，我认为现在做个全盘规划，将来才能更轻松，你说是吗？如果今天不方便的话，我可以下周再来拜访您。你看是周四比较合适还是周五比较合适呢？</t>
  </si>
  <si>
    <t>我能了解您的想法，每个人都有预算的问题，而大部分的人都希望他们拥有的钱能够发挥最大的效用，这也正是我要介绍这个计划的原因。不知道您是——还是——有空？</t>
  </si>
  <si>
    <t>我能够体谅你的立场，我相信每个月为自己存储蓄几百块也不会影响到你的生活品质吧，再说这个钱也不是让你消费掉。也不是拿不回去的。让自己养成一个节约钱的好习惯的同时，还额外多一份高额保障，是两全其美的事情</t>
  </si>
  <si>
    <t>你真会开玩笑。如果我们现在真没有钱，我想你也不希望自己将来也没有钱吧。所以从现在开始，每天为自己节约一点点零花钱。想想当时发行股票认购的时候大部分人都说没钱。现在看。当时卖的人全部发财了。如果大家那时就有先见之明。当时借钱也要买。</t>
  </si>
  <si>
    <t>['赞美:节约', '地点:家', '异议处理_没钱:没有钱', '异议_方便:就有先见之明', '时间点:01:00:00', '提出介绍人:都说', '是否是地点:{{地点}}那时就有先见']</t>
  </si>
  <si>
    <t>['赞美:^((胆大如斗|胆大包天|威风凛凛|余勇可贾|公正|严明|勇敢|节约))', '地点:None', '异议处理_没钱:^((没有钱|没钱|经济困难))', '异议_方便:^((只|就).*(打扰|耽误|占用|麻烦|清|明))', '时间点:None',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'是否是地点:^(\\{\\{地点}}((?!(。|还是|和|或|\\.)).)*(见|碰|谈|聊|坐|喝))']</t>
  </si>
  <si>
    <t>你太客气了。不过我可以理解你的问题和担忧，我们领一般固定薪水，没个月有一定的支出。例如，房贷，车贷，生活费，现代人真是蛮辛苦的。但是我们必须正视没有钱这个问题，正式因为没有钱，我们才更需要保障。因为自己和家人更不能承受突如其来的大兵而造成的庞大的损失啊。</t>
  </si>
  <si>
    <t>你放心，我不准备向你推销任何东西，只是跟你约个时间，见个面，顺便试讲一下这几天学的知识，也请你给我提提意见。你看是周二还是周四方便，我们约个时间见面。</t>
  </si>
  <si>
    <t>某某，你放心，我打电话给你不是要你买任何东西，我只需要15-20分钟和你做个简单的介绍和分析。听完后，如果你有兴趣，我再给多点资料你看，如果不需要，就当今天出来聊天吧。</t>
  </si>
  <si>
    <t>陈先生你真坦率。不过我这次只是给你介绍一下，并不是要你马上购买的。其实很多人都以为购买保险需要很多资金，其实不然，钱多有钱多的做法，钱少有钱少的做法。资金缺少并不要紧。最怕的是没有保险意识。你看上午还是下午方便呀。</t>
  </si>
  <si>
    <t>张小姐，我了解，要什么有什么的人毕竟不多。正因如此，我们现在开始选一种方法，用最少的资金制定最好的保险计划，这不是对未来最好的保障吗？我可不可以下星期三或周末来拜见您呢？</t>
  </si>
  <si>
    <t>要什么有什么的人毕竟不多。正因如此，我们现在开始选一种方法，用最少的资金制定最好的保险计划</t>
  </si>
  <si>
    <t>['异议处理_没钱:最少的资金制定最好的保险', '是否是时间:选一种方法,用最少的资金制定最好的保险计划,这不是对未来最好的保障吗?我可不可以下{{时间点}}或周末来拜见您呢?', '时间点:星期3', '邀约见面:拜见']</t>
  </si>
  <si>
    <t>['异议处理_没钱:^((最少|最小).{0,3}(资金).{0,5}(保险|保障))', '是否是时间:^((约|选|定)((?!(。|\\.)).)*\\{\\{时间点}}((?!(。|\\.)).)*(？|\\?|吧))', '时间点:None', '邀约见面:^((面聊|面对面|面谈|拜访|拜见|出来|顺便看看|顺便来看看|串门|当面|见面|见一面|见一下|见个面|上门|碰面|碰个面|碰一面|碰个头|碰头))']</t>
  </si>
  <si>
    <t>如果您去医院看病，您会跟医生说，我想看病，但我没钱吗？我知道，刚才您是在跟我开玩笑的，而且您现在不必考虑买不买的问题呀。我只希望您能抽空跟我见个面，我还没有为您设计保障计划，在得到您的认可之前，我并不希望您草草就决定买或不买的，所以我需要一个机会跟您见面。</t>
  </si>
  <si>
    <t>['赞美:有为', '异议处理_没钱:没钱吗?我知道,刚才您是在跟我开玩笑的,而且您现在不必考虑买不买的问题呀。我只希望您能抽空跟我见个面,我还没有为您设计保障', '提出介绍人:跟医生说,我想看病,但我没钱吗?我知道,刚才您是在跟我开玩笑的,而且您现在不必考虑买不买的问题呀。我只希望您能抽空跟我见个面,我还没有为您设计保障计划,在得', '邀约见面:见个面']</t>
  </si>
  <si>
    <t>['赞美:^((有为|大显神通|大显身手|大有作为|大器晚成|非池中物|公才公望|后生可畏|龙跃凤鸣|鹏程万里|前程万里|如日方升))', '异议处理_没钱:^((没钱|没有钱).*(买).*(保障))', '提出介绍人:^((经由|从|通过|跟).{0,5}(女士|先生|老师|医生|博士|总|姐|哥|经理|同学|邻居|团友|战友|朋友|同事|上级|学长|老板|太太|先生|姑姑|姑父|姨|舅).*(得|获取))', '邀约见面:^((面聊|面对面|面谈|拜访|拜见|出来|顺便看看|顺便来看看|串门|当面|见面|见一面|见一下|见个面|上门|碰面|碰个面|碰一面|碰个头|碰头))']</t>
  </si>
  <si>
    <t>买保险也是一种投资，一种对自身身价的投资，对未来责任的投资，更是一笔稳赚不赔的投资，何况一笔小小的投资是您日后更大投资的保障。我可以给您详细说明一下，见个面怎么样呢？</t>
  </si>
  <si>
    <t>我能够体谅您的立场，我相信每个月为自己存储几百块也不会影响到您的生活品质吧，再说这个钱也不是让您消费掉，也不是拿不回去的。让自己养成一个节约钱的好习惯的同时，还额外多了一份高额保障，是两全其美的事情，我们通知到的客户都参加进来了的，咱们找个机会见面详聊一下您看行吗？</t>
  </si>
  <si>
    <t>你真会开玩笑，如果我们现在真没钱，我想您也不希望自己将来也没有钱吧。所以从现在开始，每个月为自己节约一点点零花钱，选个适合自己的保险计划，做一个有规划的人，我就可以帮助到您，您选个时间咱们可以见面细聊。</t>
  </si>
  <si>
    <t>我理解，说明你是一个珍惜时间的人……</t>
  </si>
  <si>
    <t>['异议处理_浪费时间:理解,说明你是一个珍惜时间']</t>
  </si>
  <si>
    <t>['异议处理_浪费时间:^((理解).{0,10}(是).{0,3}(珍惜时间|爱惜时间))']</t>
  </si>
  <si>
    <t>4月27号正好是星期六，您看您是不是有时间呢</t>
  </si>
  <si>
    <t>['是否是时间:好是{{时间点}}', '时间是否二择一:{{时间点}}正好是{{时间点}},您看您是不是有时间', '时间点:0000-04-27']</t>
  </si>
  <si>
    <t>['是否是时间:^((方便|好|合适|适合|行|可以|能|介意|能)((?!(。|还是|和|或|\\.)).)*\\{\\{时间点}})', '时间是否二择一:^((\\{\\{时间段}}|\\{\\{时间点}})((?!(。|\\.)).)*(\\{\\{时间段}}|\\{\\{时间点}})((?!(。|\\.)).)*(方便|有空|合适|适合|有时间))', '时间点:None']</t>
  </si>
  <si>
    <t>这个产品很特别，必须当面谈，才能让您充分了解………由您自己做决定/全由您自己判断</t>
  </si>
  <si>
    <t>['邀约见面:当面', '异议处理_电话沟通:必须当面谈,才']</t>
  </si>
  <si>
    <t>['邀约见面:^((面聊|面对面|面谈|拜访|拜见|出来|顺便看看|顺便来看看|串门|当面|见面|见一面|见一下|见个面|上门|碰面|碰个面|碰一面|碰个头|碰头))', '异议处理_电话沟通:^((必须|一定).{0,1}(当面谈|面对面谈|见面谈).{0,3}(才))']</t>
  </si>
  <si>
    <t>我了解，张姐，我若是在电话中说，对您而言固然方便，但你看不到这份资料的内容与详尽的图解分析，所以我希望亲自向您做最清楚的说明，并且展示相关内容，到时适合您的部分将留给您考虑及比较，请问明天上午10点还是明天下午4点哪个时间拜访您可以？</t>
  </si>
  <si>
    <t>因为有东西要展示给你看，而且电话里也很难让你了解清楚，怕会浪费你的时间。反正我正好服务这个社区，最好当面。你看是在家里还是单位比较方便？</t>
  </si>
  <si>
    <t>我们都知道吸烟不好，如果让您立刻每天不吸烟，您是否做得到，做不到，是不是~如果让您每天少吸一些呢，没问题，是不是。为了您的身体着想，我劝您少吸一些，比如：您每天只少吸4支烟或者少喝2两酒，剩下的钱您把它存起来，这样，不仅保护了您的身体，而且，在您急需的时候马上会给您拿出五万元钱，您看这样是不是更好呢？</t>
  </si>
  <si>
    <t>我有些顾客最初也是这种感受</t>
  </si>
  <si>
    <t>['异议处理_见面_默认:最初也是这种感受']</t>
  </si>
  <si>
    <t>['异议处理_见面_默认:^((最初).{0,1}(也是这种感受))']</t>
  </si>
  <si>
    <t>先生，我们的保险方案都是经过专业设计的，而且要根据每一位客户的具体情况进行量身定制，必须配合专业人员的讲解。所以，最好还是我明天带过来跟您一起看看。您看我是上午过来比较好，还是下午过来比较好？</t>
  </si>
  <si>
    <t>某某，你不要客气啦，其实你只需要15-20分钟就可以了解到这份计划。到时候如果你觉得有需要，我再给多点资料你参考，但是假如你觉得暂不需要，就当今天出来聚一聚嘛。</t>
  </si>
  <si>
    <t>是这样的，正因为你的时间很宝贵，所以如果让我先跟你讲一下，再把资料留给你的话，可以节省你更多的时间。你放心，我不会超过二十分钟的，不晓得黄先生您是星期三晚上，还是星期四晚上方便呢？</t>
  </si>
  <si>
    <t>如果这样做对您有帮助的话，我当然会这样做，但保险知识如果不能结合您个人的情况，他对您的作用就不明显了，所以我想和您约个时间当面解释。您看我们是约本周二上午还是本周四下午见面呢？</t>
  </si>
  <si>
    <t>['异议处理_资料邮寄:不能结合您个人的情况,他对您的作用就不明显了,所以我想和您约个时间当面解释。您看我们是约本{{时间点}}还是本{{时间点}}见面', '利他原因:有帮助', '是否是时间:约本{{时间点}}还是本{{时间点}}见面呢?', '异议_方便:就不明', '时间是否二择一:{{时间点}}还是本{{时间点}}', '时间点:周2上午', '邀约见面:想和您约']</t>
  </si>
  <si>
    <t>['异议处理_资料邮寄:^((不).{0,3}(结合).{0,5}(自身|个人).*(所以|因此).*(去拜访|见面|见一见|当面谈|见一面))', '利他原因:^((有|为了).*(帮助|帮扶|支持|支撑))', '是否是时间:^((约|选|定)((?!(。|\\.)).)*\\{\\{时间点}}((?!(。|\\.)).)*(？|\\?|吧))', '异议_方便:^((只|就).*(打扰|耽误|占用|麻烦|清|明))', '时间是否二择一:^((\\{\\{时间段}}|\\{\\{时间点}})((?!(。|\\.)).)*(还是|和|或)((?!(。|\\.)).)*(\\{\\{时间段}}|\\{\\{时间点}}))', '时间点:None', '邀约见面:^((想|能)(跟|和|约)(你|您)(见|约|认识|交流|聊一聊|聊一下))']</t>
  </si>
  <si>
    <t>这样当然很好呀，陈先生。不过保险对每个人都是有不同的计划的。我与您当面交流后才好准备一下适合你的投资计划呀。另外在看资料的时候你也希望我在边上及时解释给你吧，这样效果更好些。明天还是后天方便？</t>
  </si>
  <si>
    <t>我愿意把资料发给您，这样可以节省很多时间，让您自己做个了解，之后我们再做沟通，只是我们的资料包括很多案例和专业细节，不便于您自己了解，不如我们当面做个沟通，我给您做个详细的介绍。您看周一下午和周二下午哪个时间比较方便。</t>
  </si>
  <si>
    <t>['异议处理_资料邮寄:专业细节,不便于您自己了解', '另约时间:再做沟通,只是我们的资料包括很多案例和专业细节,不便于您自己了解,不如我们当面做个沟通,我给您做个详细的介绍', '方不方便:时间比较方便', '是否是时间:{{时间点}}哪个时间比较方便', '时间是否二择一:{{时间点}}和{{时间点}}哪个时间比较方便', '时间点:周1下午', '邀约见面:把资料', '是否是地点:哪个时间比较方便']</t>
  </si>
  <si>
    <t>['异议处理_资料邮寄:^(专业细节.*不便于.*了解)', '另约时间:^(再((?!(。|\\.)).)*(致电|来电|打电话|通话|介绍|联系|打过|拜访|约|联系|说|打给|通电话))', '方不方便:^(时间.{0,3}(方便|可以|允许))', '是否是时间:^((\\{\\{时间点}}|\\{\\{时间段}})((?!(。|还是|和|或|\\.)).)*(方便|好|合适|适合|行|可以|能|介意|能|有安排))', '时间是否二择一:^(\\{\\{时间点}}((?!(。|\\.)).)*\\{\\{时间点}}哪((?!(。|\\.)).)*(方便|有空|合适|适合|更好一些|好一些|更好一点|好一点|有时间))', '时间点:None', '邀约见面:^((给|有|提供|向|展示|将|把|寄)[^,，。！？]*资料)', '是否是地点:^(哪((?!(。|还是|和|或|\\.)).)*(方便|合适|适合|行|可以|能|比较好))']</t>
  </si>
  <si>
    <t>我当然很愿意给您一些资料，但我们XX公司秉持专业的服务，每一份保障计划都是为客户量身定做的，如果只是随便给您一些资料，是我工作上的不负责任，如果您真的有意愿想了解一下保险，请您安排一个见面细聊的机会。</t>
  </si>
  <si>
    <t>['异议处理_资料邮寄:随便给您一些资料,是我工作上的不负责任', '地点:公司', '邀约见面:给您一些资料,但我们XX{{地点}}秉持专业的服务,每一份保障计划都是为客户量身定做的,如果只是随便给您一些资料', '是否是地点:{{地点}}秉持专业的服务,每一份保障计划都是为客户量身定做的,如果只是随便给您一些资料,是我工作上的不负责任,如果您真的有意愿想了解一下保险,请您安排一个见面细聊']</t>
  </si>
  <si>
    <t>['异议处理_资料邮寄:^(随便给.*资料.*不负责任)', '地点:None', '邀约见面:^(给(你|您)((?!(。|\\.)).)*资料)', '是否是地点:^(\\{\\{地点}}((?!(。|还是|和|或|\\.)).)*(见|碰|谈|聊|坐|喝))']</t>
  </si>
  <si>
    <t>是这样的，您的这位朋友怕您碍于他的面子，会对您做出的决定有影响，所以特意让我不要说出他的身份</t>
  </si>
  <si>
    <t>['异议处理_提出介绍人_无称谓:朋友怕您碍于他的面子,会对您做出的决定有影响,所以特意让我不要说出他的身份']</t>
  </si>
  <si>
    <t>['异议处理_提出介绍人_无称谓:^((朋友).*(不|怕).{0,3}(说出|讲).{0,3}(身份|名字))']</t>
  </si>
  <si>
    <t>张先生，您稍等下，我突然想起……</t>
  </si>
  <si>
    <t>['确认身份:张先生,']</t>
  </si>
  <si>
    <t>是这样的，他是您非常要好的朋友，他告诉我暂时不要讲他的名字，因为他也在我这买了份投资家庭理财产品，感觉非常不错，所以后来特地推荐了您。</t>
  </si>
  <si>
    <t>['异议处理_提出介绍人_无称谓:朋友,他告诉我暂时不要讲他的名字', '地点:家', '提出介绍人:他是您非常要好的朋友,他告诉我暂时不要讲他的名字,因为他也在我这买了份投资{{地点}}庭理财产品,感觉非常不错,所以后来特地推荐了您', '是否是地点:在我这买了份投资{{地点}}']</t>
  </si>
  <si>
    <t>['异议处理_提出介绍人_无称谓:^((朋友).*(不|怕).{0,3}(说出|讲).{0,3}(身份|名字))', '地点:None', '提出介绍人:^((经由|从|通过|他).*(介绍|推荐|联系).*{0,5}您)', '是否是地点:^((到|在)((?!(。|上一|报名表|还是|和|或|不方便|\\.)).)*\\{\\{地点}})']</t>
  </si>
  <si>
    <t>是这样的，如果我告诉您他名字的话，您买也不好，不买也不好，会让您很为难，所以保险的最大原则是自愿原则，他让我先为您做一个服务，您觉得好就做个选择，不好也没关系，所以不好意思麻烦您了。</t>
  </si>
  <si>
    <t>['异议处理_提出介绍人_无称谓:告诉您他名字的话,您买也不好,不买也不好,会让您很为难', '异议_方便:就做个选择,不好也没关系,所以不好意思麻烦']</t>
  </si>
  <si>
    <t>['异议处理_提出介绍人_无称谓:^((告诉).{0,3}(他|她).{0,1}(名字).*(为难))', '异议_方便:^((只|就).*(打扰|耽误|占用|麻烦|清|明))']</t>
  </si>
  <si>
    <t>我明白你为什么会有这种感觉</t>
  </si>
  <si>
    <t>我资料发您，很多内容您第一时间不明白，您明天上午在公司吗？我去拜访您吧</t>
  </si>
  <si>
    <t>其实我也想告诉您，但是您的朋友说到，如果说到他的名字的话，您就会作一些选择，因为我希望能够在真正接受的情况下才去拥有他。您看这样好吗，如果我们有了一个好的接触，无论您作何选择，我以后自然会告诉您。</t>
  </si>
  <si>
    <t>['提出介绍人:朋友说到,如果说到他的名字的话,您就会作一些选择,因为我希望能够在真正接受的情况下才去拥有他。您看这样好吗,如果我们有了一个好的接触,无论您作何选择,我以后自然会告诉您']</t>
  </si>
  <si>
    <t>是这样的，＊＊先生，能否请教您一个问题，您说是不是多个朋友多条路，朋友多是人缘好的象征。就像您的朋友说到您是非常不错的，所以我特地想拜访您认识您，向您请教。</t>
  </si>
  <si>
    <t>xx总，是哪个朋友介绍的很重要，但是我带给您的咨询对你有没有价值更重要，您同意吗？</t>
  </si>
  <si>
    <t>['提出介绍人:总,是哪个朋友介绍的很重要,但是我带给您']</t>
  </si>
  <si>
    <t>不过随着社会进步和时间的推移，保险会逐渐成为家庭的必需品，不管是大病保险还是养老保险就是要在年轻的时候及早规划，您看什么时候我过来帮你介绍一下呢，是本周二下午还是本周四下午来</t>
  </si>
  <si>
    <t>['赞美:年轻', '地点:家', '是否是时间:随着社会进步和时间的推移,保险会逐渐成为{{地点}}庭的必需品,不管是大病保险还是养老保险就是要在年轻的时候及早规划,您看什么时候我过来帮你介绍一下呢,是本{{时间点}}还是本{{时间点}}', '时间是否二择一:{{时间点}}还是本{{时间点}}', '时间点:周2下午', '异议处理_不需要:保险会逐渐成为{{地点}}庭的必需品,不管是大病保险还是养老保险就是要在年轻的时候及早规划']</t>
  </si>
  <si>
    <t>['赞美:^((有思维|自信|心地善良|年轻|时尚|心细如发|胸怀大志|雄飞雌伏|雄心壮志))', '地点:None', '是否是时间:^((随|看)((?!(。|\\.)).)*您((?!(。|\\.)).)*时间((?!(。|\\.)).)*(\\{\\{时间点}}|\\{\\{时间段}}))', '时间是否二择一:^((\\{\\{时间段}}|\\{\\{时间点}})((?!(。|\\.)).)*(还是|和|或)((?!(。|\\.)).)*(\\{\\{时间段}}|\\{\\{时间点}}))', '时间点:None', '异议处理_不需要:^((保险).*(必需品).*(及早规划))']</t>
  </si>
  <si>
    <t>保险是一种责任、是一种爱，不能以合算或者是不合算来界定的，只有适合或者是不适合，您看什么时候我过来帮你介绍一款适合您的保险方案呢，是本周二上午还是本周四下午来</t>
  </si>
  <si>
    <t>['是否是时间:适合,您看什么时候我过来帮你介绍一款适合您的保险方案呢,是本{{时间点}}', '时间是否二择一:{{时间点}}还是本{{时间点}}', '时间点:周2上午', '异议处理_不需要:保险是一种责任、是一种爱,不能以合算或者是不合算来界定的,只有适合或者是不适合,您看什么时候我过来帮你介绍一款适合您的保险']</t>
  </si>
  <si>
    <t>['是否是时间:^((方便|好|合适|适合|行|可以|能|介意|能)((?!(。|还是|和|或|\\.)).)*\\{\\{时间点}})', '时间是否二择一:^((\\{\\{时间段}}|\\{\\{时间点}})((?!(。|\\.)).)*(还是|和|或)((?!(。|\\.)).)*(\\{\\{时间段}}|\\{\\{时间点}}))', '时间点:None', '异议处理_不需要:^((保险).*(不合算).*(介绍).*(保险))']</t>
  </si>
  <si>
    <t>张老板，你需要钱吗？我们的分红非常客观，这样说吧，我们是年年有分红，二年一大红，每年一小红，大红套小红，小红也不小，很快成大红……</t>
  </si>
  <si>
    <t>您需不需要保险，我不能说，那请问，您对钱是不是需要呢？您对自己的保障是不是需要呢？肯定需要，对吧！而保险就是提供给您这样一个赢得金钱和保障的有力工具，我可以当面给您讲解一下这个“工具”。</t>
  </si>
  <si>
    <t>保险这个东西只有在不需要的时候才能购买，在需要的时候有用，当你需要了，可能就已经没有资格买了。现在就是您不需要保险的阶段，所以现在就是您了解保险的最佳时机，我们见个面，给您讲解一下保险，您看可以吗？</t>
  </si>
  <si>
    <t>看得出，王先生您是一个很洒脱的人，人生在世的时候要看得开，不要说死了以后，就是活着的时候，钞票再多也没啥意思，是吧？但您还是得考虑家人，给家人多一份保障，您看我见面给您说明一下可以吗？</t>
  </si>
  <si>
    <t>我也觉得买保险应该慎重考虑，但未来是个未知数，谁也无法正确预测，我们唯一能做的就是把握现在，保险也是一样的，您现在错过了，未来不知道还有没有资格买，即便有，那个时候的产品和保费也不是现在的情况了，所以我才想约您见面出来了解一下的。</t>
  </si>
  <si>
    <t>['异议处理_已购买:就是把握现在,保险也是一样的,您现在错过了,未来不知道还有没有资格买,即便有,那个时候的产品和保费也不是现在的情况了,所以我才', '邀约见面:想约您见', '异议处理_不需要:现在错过了,未来不知道还有没有资格买,即便有,那个时候的产品和保费也不是现在的情况了,所以']</t>
  </si>
  <si>
    <t>['异议处理_已购买:^((就是|正是).*(知道|了解).*(买).*(才|所以))', '邀约见面:^((想|能)(跟|和|约)(你|您)(见|约|认识|交流|聊一聊|聊一下))', '异议处理_不需要:^((现在).{0,3}(错过了).*(未来|以后).*(所以))']</t>
  </si>
  <si>
    <t>部分客户在没有接触保险之前，会觉得保险是骗人的；但是当我们和他做进一步沟通的时候，保险对家庭和生活还是有一定的作用的，购买保险也是一种趋势，您看什么时候我来给您介绍一下。</t>
  </si>
  <si>
    <t>在中国的外资保险公司也是中国人在服务的，各种条款和险种也是要通过中国保监会审核的，我们的险种和人都是一样的，更何况中国人寿是中国本土最大的民族寿险公司，作为中国人，应该支持民族寿险业的发展。
更何况最新世界500强的排名，中国人寿位列第133位，在金融风暴之后，已经在全球金融保险业排名第三，成为了世界顶级的专业寿险公司</t>
  </si>
  <si>
    <t>保险已经是您生活中密不可分的一部分了，您家中的防盗网，防盗门，您汽车的备用胎，灭火器，就连您的储蓄都是为了保险将来的消费而准备的，不管您信不信，保险都与您的生活息息相关，所以给我一个机会，让我当面给您详细说明一下，您觉得怎么样？</t>
  </si>
  <si>
    <t>您的意思是被保险公司骗过？我听说过这类事件，有很多客户因为不了解保险，在投保的时候险种比较单一，譬如只买了寿险没买医疗险，生病住院当然不能理赔，所以才会有保险都是骗人的这种感觉。如果在投保之前对保险多一些了解，就不会发生这种事情，您说对吗？所以我才联系您想跟您见面，给您普及一些保险相关知识。</t>
  </si>
  <si>
    <t>其实像您这样的客户，普通的保险对您确实是没什么用，您需要的是如何保全资产、转移资产和规划人生的经验，您看什么时候我过来帮您介绍一下呢，是本周二上午还是本周四下午来。</t>
  </si>
  <si>
    <t>资金再充足，投资回报再高，没有保险的组合，就像没有守门员的球队，输多赢少，您看，我作为专业的保险代理人，可以见面给您详细讲解一下保险这个“守门员”的重要性，您觉得怎么样？</t>
  </si>
  <si>
    <t>保险的缴费期间有长有短，您可以根据自己的需要来选择适合您的缴费期限，您看什么时候我过来帮你介绍一款适合您的保险方案呢，是本周二上午还是本周四下午来</t>
  </si>
  <si>
    <t>每个人在不同时期所承担的家庭的责任是不一样的，保险的期限也有长有短，特别是保障性保险和养老型保险就是期限越长越好，您完全可以根据自己的需求来选择适合您的保险期限，您看什么时候我过来帮您介绍一款适合您的保险方案呢，是本周二上午还是本周四下午来。</t>
  </si>
  <si>
    <t>是的，这点我了解，就是因为你很忙，李先生才叫我事先给你打个电话，和你约个时间来拜访你，我不敢浪费你的时间，因为我们所谈的都是和你的切身利益有关，所以还是请你在百忙中抽出空来，见面了解一下怎么样？</t>
  </si>
  <si>
    <t>['异议_没时间:忙,李先生才叫我事先给你打个电话,和你约个时间']</t>
  </si>
  <si>
    <t>['自我介绍:叫我', '确认身份:是和你的切身利益有关,所', '提出介绍人:先生才叫我事先给你打个电话', '邀约见面:拜访']</t>
  </si>
  <si>
    <t>['自我介绍:^((我的名字|我名叫|我名是|叫我|称呼我))',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'提出介绍人:^((女士|先生|老师|医生|博士|总|姐|哥|经理|同学|邻居|团友|战友|朋友|同事|上级|学长|老板|太太|先生|姑姑|姑父|姨|舅).{0,10}(提供|给|发).{0,10}(联系方式|电话|号码|手机))', '邀约见面:^((面聊|面对面|面谈|拜访|拜见|出来|顺便看看|顺便来看看|串门|当面|见面|见一面|见一下|见个面|上门|碰面|碰个面|碰一面|碰个头|碰头))']</t>
  </si>
  <si>
    <t>那还是非常不错的哈，你指的是单位的社保医保还是基本的意外险呢？我们办理国的客户当中也有很多的国家公务员啊。他们反应福利待遇虽然不错，可是一旦出现什么事情，营养费，误工费，都是自己掏，费用也是蛮高的，能有一份范本的保险做一个补充也是不错的。反正钱存哪里都是存么！</t>
  </si>
  <si>
    <t>那你出差我也就不多说了，不过，你啥时候出差回来呢？到时候你可以主动联系，我们也好当面详细探讨一下，也可更深的了解你对这方面业务的高深见解。</t>
  </si>
  <si>
    <t>['异议处理_没时间:出差我也就不多说了,不过,你啥时候出差回来', '邀约见面:当面', '复述确认:那你出差我也就不多说了,不过,你啥时候出差回来呢?到时候你可以主动联系,我们也好当面']</t>
  </si>
  <si>
    <t>['异议处理_没时间:^((出差).*(什么时候|啥时候|什么时间|啥时间).{0,3}(有时间|回来))', '邀约见面:^((面聊|面对面|面谈|拜访|拜见|出来|顺便看看|顺便来看看|串门|当面|见面|见一面|见一下|见个面|上门|碰面|碰个面|碰一面|碰个头|碰头))', '复述确认:^(那((?!(还是|和|或|。|\\.)).)*(拜访|拜见|当面|见面|上门|碰头|碰面))']</t>
  </si>
  <si>
    <t>嗯，虽然您有朋友在保险公司上班，这并不重要，重要的是您自己拥有保障了没，我相信您也有朋友在卖房子、卖车子、卖衣服，但是我相信你所有的东西并不完全都是向您朋友购买的吧？所以可以给我一个当面给您说明的机会吗？</t>
  </si>
  <si>
    <t>['地点:公司', '确认身份:是向您朋友购买的吧?所以', '提出介绍人:东西并不完全都是向您朋友购买的吧?所以可以给我一个当面给您说', '邀约见面:当面', '是否是地点:在保险{{地点}}', '复述确认:可以给我一个当面']</t>
  </si>
  <si>
    <t>['地点:None', '确认身份:^((是|是不是)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2,10}(|的|么|嘛|吗|不|没|吧|？)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能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((?!(，|,|。|\\.)).)*(提起|说))', '邀约见面:^((面聊|面对面|面谈|拜访|拜见|出来|顺便看看|顺便来看看|串门|当面|见面|见一面|见一下|见个面|上门|碰面|碰个面|碰一面|碰个头|碰头))', '是否是地点:^((到|在)((?!(。|上一|报名表|还是|和|或|不方便|\\.)).)*\\{\\{地点}})', '复述确认:^((这样定了|可以)((?!(。|\\.|还是|和|或)).)*(拜访|拜见|当面|见面|上门|碰头|碰面|详谈))']</t>
  </si>
  <si>
    <t>您太客气了，不过我可以理解你的问题和担忧，我们领固定薪水，每个月也会有一定的支出，但我们必须正视没有钱这个问题，正视因为没有钱，我们才更需要保障。因为自己和家人更不能承受突如其来的大病而造成的庞大的损失啊。咱们找个时间出来聊一下，我给您详细讲解一下。</t>
  </si>
  <si>
    <t>['地点:家', '异议处理_没钱:没有钱', '邀约见面:出来聊一下', '是否是地点:{{地点}}人更不能']</t>
  </si>
  <si>
    <t>['地点:None', '异议处理_没钱:^((没有钱|没钱|经济困难))', '邀约见面:^((出来)((?!(。|\\.)).)*(看看|聊一聊|聊一下))', '是否是地点:^(\\{\\{地点}}((?!(。|还是|和|或|\\.)).)*(方便|好|合适|适合|行|可以|能))']</t>
  </si>
  <si>
    <t>因为有东西要展示给你看，电话里也很难让你了解清楚，怕会浪费你的时间。反正我正好在这个服务区，你一般是家里还是单位比较方便？</t>
  </si>
  <si>
    <t>['地点:家', '地点是否二择一:{{地点}}还是{{地点}}', '提出介绍人:东西要展示给你看,电话', '异议处理_电话沟通:电话里也很难让你了解清楚,怕会浪费你的时间', '是否是地点:在这个服务区,你一般是{{地点}}']</t>
  </si>
  <si>
    <t>['地点:None', '地点是否二择一:^(\\{\\{地点}}((?!(。|\\.)).)*(还是|和|或)((?!(。|\\.)).)*\\{\\{地点}})', '提出介绍人:^((赵|钱|孙|李|周|吴|郑|王|冯|陈|褚|卫|蒋|沈|韩|杨|朱|秦|许|何|吕|施|张|孔|曹|严|华|金|魏|陶|姜|戚|谢|邹|喻|柏|窦|章|苏|潘|葛|奚|范|彭|鲁|韦|昌|马|苗|凤|方|俞|任|袁|柳|鲍|史|唐|费|廉|薛|雷|贺|倪|汤|殷|罗|毕|郝|安|乐|于|傅|皮|卞|齐|康|伍|余|元|卜|顾|孟|黄|和|萧|尹|姚|邵|汪|祁|毛|禹|狄|米|戴|谈|宋|茅|庞|熊|纪|舒|屈|项|祝|董|梁|杜|阮|蓝|闵|席|季|麻|强|贾|路|娄|危|江|童|颜|郭|梅|盛|林|刁|徐|邱|高|夏|蔡|田|樊|胡|凌|霍|虞|万|支|柯|管|卢|莫|经|房|裘|缪|干|解|宗|丁|邓|郁|单|杭|洪|包|诸|左|石|崔|吉|龚|程|邢|滑|裴|陆|荣|荀|羊|惠|甄|封|羿|储|靳|段|富|焦|巴|谷|车|侯|蓬|全|班|仰|秋|宫|宁|祖|武|符|刘|景|詹|龙|叶|司|韶|黎|印|宿|白|怀|蒲|从|鄂|索|咸|籍|赖|卓|屠|蒙|池|乔|阳|郁|胥|苍|双|闻|莘|党|翟|谭|姬|申|堵|冉|宰|郦|濮|牛|寿|边|燕|冀|尚|温|庄|柴|瞿|阎|慕|连|习|艾|鱼|容|向|古|易|慎|戈|廖|庾|终|居|衡|步|都|耿|满|弘|国|文|寇|东|欧|沃|利|师|巩|聂|晁|勾|敖|融|简|饶|曾|沙|丰|巢|关|荆|游|某).{0,5}(留|给).{0,5}(联系|电话|号码|手机))', '异议处理_电话沟通:^(电话.*很难.*清楚.*浪费.*时间)', '是否是地点:^((到|在)((?!(。|上一|报名表|还是|和|或|不方便|\\.)).)*\\{\\{地点}})']</t>
  </si>
  <si>
    <t>A</t>
  </si>
  <si>
    <t>异议见面</t>
  </si>
  <si>
    <t>其他（时间地点同时提到）</t>
  </si>
  <si>
    <t>异议_不吉利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</si>
</sst>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11"/>
      <color theme="1"/>
      <name val="DejaVu Sans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Fill="1" applyBorder="1" applyAlignment="1"/>
    <xf numFmtId="0" fontId="0" fillId="0" borderId="0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E20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4"/>
  <sheetViews>
    <sheetView tabSelected="1" workbookViewId="0">
      <selection activeCell="B21" sqref="B21"/>
    </sheetView>
  </sheetViews>
  <sheetFormatPr defaultColWidth="9" defaultRowHeight="13.5"/>
  <sheetData>
    <row r="1" spans="1:10">
      <c r="A1" s="10" t="s">
        <v>0</v>
      </c>
      <c r="B1" s="11" t="s">
        <v>1</v>
      </c>
      <c r="C1" s="11"/>
      <c r="D1" s="12" t="s">
        <v>2</v>
      </c>
      <c r="E1" s="12" t="s">
        <v>3</v>
      </c>
      <c r="F1" s="13" t="s">
        <v>4</v>
      </c>
      <c r="G1" s="12" t="s">
        <v>5</v>
      </c>
      <c r="H1" s="12" t="s">
        <v>6</v>
      </c>
      <c r="I1" s="13"/>
      <c r="J1" s="13"/>
    </row>
    <row r="2" spans="1:11">
      <c r="A2" s="2" t="s">
        <v>7</v>
      </c>
      <c r="B2" s="52" t="s">
        <v>8</v>
      </c>
      <c r="C2" s="11"/>
      <c r="D2" s="12" t="s">
        <v>9</v>
      </c>
      <c r="E2" s="12" t="b">
        <f t="shared" ref="E2:E18" si="0">EXACT(D2,G2)</f>
        <v>1</v>
      </c>
      <c r="F2" s="13">
        <v>1</v>
      </c>
      <c r="G2" s="12" t="s">
        <v>9</v>
      </c>
      <c r="H2" s="12" t="s">
        <v>10</v>
      </c>
      <c r="I2" s="13">
        <f t="shared" ref="I2:I18" si="1">IF(LEN(B2)&gt;40,1,0)</f>
        <v>0</v>
      </c>
      <c r="J2" s="13"/>
      <c r="K2" t="str">
        <f t="shared" ref="K2:K18" si="2">IF(LEN(C2)&gt;0,C2,B2)</f>
        <v>您好，这个电话是李女士的吗？</v>
      </c>
    </row>
    <row r="3" spans="1:11">
      <c r="A3" s="3" t="s">
        <v>7</v>
      </c>
      <c r="B3" s="52" t="s">
        <v>11</v>
      </c>
      <c r="C3" s="11"/>
      <c r="D3" s="12" t="s">
        <v>12</v>
      </c>
      <c r="E3" s="12" t="b">
        <f t="shared" si="0"/>
        <v>1</v>
      </c>
      <c r="F3" s="13">
        <v>1</v>
      </c>
      <c r="G3" s="12" t="s">
        <v>12</v>
      </c>
      <c r="H3" s="12" t="s">
        <v>13</v>
      </c>
      <c r="I3" s="13">
        <f t="shared" si="1"/>
        <v>0</v>
      </c>
      <c r="J3" s="13"/>
      <c r="K3" t="str">
        <f t="shared" si="2"/>
        <v>您好，请问是李女士在接听吗</v>
      </c>
    </row>
    <row r="4" spans="1:11">
      <c r="A4" s="3" t="s">
        <v>7</v>
      </c>
      <c r="B4" s="52" t="s">
        <v>14</v>
      </c>
      <c r="C4" s="11"/>
      <c r="D4" s="12" t="s">
        <v>15</v>
      </c>
      <c r="E4" s="12" t="b">
        <f t="shared" si="0"/>
        <v>1</v>
      </c>
      <c r="F4" s="13">
        <v>1</v>
      </c>
      <c r="G4" s="12" t="s">
        <v>15</v>
      </c>
      <c r="H4" s="12" t="s">
        <v>13</v>
      </c>
      <c r="I4" s="13">
        <f t="shared" si="1"/>
        <v>0</v>
      </c>
      <c r="J4" s="13"/>
      <c r="K4" t="str">
        <f t="shared" si="2"/>
        <v>是李女士在听电话吗</v>
      </c>
    </row>
    <row r="5" spans="1:11">
      <c r="A5" s="3" t="s">
        <v>7</v>
      </c>
      <c r="B5" s="52" t="s">
        <v>16</v>
      </c>
      <c r="C5" s="11"/>
      <c r="D5" s="12" t="s">
        <v>17</v>
      </c>
      <c r="E5" s="12" t="b">
        <f t="shared" si="0"/>
        <v>1</v>
      </c>
      <c r="F5" s="13">
        <v>1</v>
      </c>
      <c r="G5" s="12" t="s">
        <v>17</v>
      </c>
      <c r="H5" s="12" t="s">
        <v>18</v>
      </c>
      <c r="I5" s="13">
        <f t="shared" si="1"/>
        <v>0</v>
      </c>
      <c r="J5" s="13"/>
      <c r="K5" t="str">
        <f t="shared" si="2"/>
        <v>您好，请问李女士方便接听电话吗</v>
      </c>
    </row>
    <row r="6" spans="1:11">
      <c r="A6" s="3" t="s">
        <v>7</v>
      </c>
      <c r="B6" s="52" t="s">
        <v>19</v>
      </c>
      <c r="C6" s="11"/>
      <c r="D6" s="12" t="s">
        <v>15</v>
      </c>
      <c r="E6" s="12" t="b">
        <f t="shared" si="0"/>
        <v>1</v>
      </c>
      <c r="F6" s="13">
        <v>1</v>
      </c>
      <c r="G6" s="12" t="s">
        <v>15</v>
      </c>
      <c r="H6" s="12" t="s">
        <v>13</v>
      </c>
      <c r="I6" s="13">
        <f t="shared" si="1"/>
        <v>0</v>
      </c>
      <c r="J6" s="13"/>
      <c r="K6" t="str">
        <f t="shared" si="2"/>
        <v>您好，是李女士在听电话吗</v>
      </c>
    </row>
    <row r="7" spans="1:11">
      <c r="A7" s="3" t="s">
        <v>7</v>
      </c>
      <c r="B7" s="52" t="s">
        <v>20</v>
      </c>
      <c r="C7" s="11"/>
      <c r="D7" s="12" t="s">
        <v>21</v>
      </c>
      <c r="E7" s="12" t="b">
        <f t="shared" si="0"/>
        <v>1</v>
      </c>
      <c r="F7" s="13">
        <v>1</v>
      </c>
      <c r="G7" s="12" t="s">
        <v>21</v>
      </c>
      <c r="H7" s="12" t="s">
        <v>22</v>
      </c>
      <c r="I7" s="13">
        <f t="shared" si="1"/>
        <v>0</v>
      </c>
      <c r="J7" s="13"/>
      <c r="K7" t="str">
        <f t="shared" si="2"/>
        <v>李女士，是您吗</v>
      </c>
    </row>
    <row r="8" spans="1:11">
      <c r="A8" s="3" t="s">
        <v>7</v>
      </c>
      <c r="B8" s="52" t="s">
        <v>23</v>
      </c>
      <c r="C8" s="11"/>
      <c r="D8" s="12" t="s">
        <v>24</v>
      </c>
      <c r="E8" s="12" t="b">
        <f t="shared" si="0"/>
        <v>1</v>
      </c>
      <c r="F8" s="13">
        <v>1</v>
      </c>
      <c r="G8" s="12" t="s">
        <v>24</v>
      </c>
      <c r="H8" s="12" t="s">
        <v>13</v>
      </c>
      <c r="I8" s="13">
        <f t="shared" si="1"/>
        <v>0</v>
      </c>
      <c r="J8" s="13"/>
      <c r="K8" t="str">
        <f t="shared" si="2"/>
        <v>是李女士吗</v>
      </c>
    </row>
    <row r="9" spans="1:11">
      <c r="A9" s="3" t="s">
        <v>7</v>
      </c>
      <c r="B9" s="52" t="s">
        <v>25</v>
      </c>
      <c r="C9" s="11"/>
      <c r="D9" s="12" t="s">
        <v>24</v>
      </c>
      <c r="E9" s="12" t="b">
        <f t="shared" si="0"/>
        <v>1</v>
      </c>
      <c r="F9" s="13">
        <v>1</v>
      </c>
      <c r="G9" s="12" t="s">
        <v>24</v>
      </c>
      <c r="H9" s="12" t="s">
        <v>13</v>
      </c>
      <c r="I9" s="13">
        <f t="shared" si="1"/>
        <v>0</v>
      </c>
      <c r="J9" s="13"/>
      <c r="K9" t="str">
        <f t="shared" si="2"/>
        <v>请问您是李女士吗</v>
      </c>
    </row>
    <row r="10" spans="1:11">
      <c r="A10" s="3" t="s">
        <v>7</v>
      </c>
      <c r="B10" s="52" t="s">
        <v>26</v>
      </c>
      <c r="C10" s="11"/>
      <c r="D10" s="12" t="s">
        <v>21</v>
      </c>
      <c r="E10" s="12" t="b">
        <f t="shared" si="0"/>
        <v>1</v>
      </c>
      <c r="F10" s="13">
        <v>1</v>
      </c>
      <c r="G10" s="12" t="s">
        <v>21</v>
      </c>
      <c r="H10" s="12" t="s">
        <v>22</v>
      </c>
      <c r="I10" s="13">
        <f t="shared" si="1"/>
        <v>0</v>
      </c>
      <c r="J10" s="13"/>
      <c r="K10" t="str">
        <f t="shared" si="2"/>
        <v>我想找一下李女士，请问您是吗</v>
      </c>
    </row>
    <row r="11" spans="1:11">
      <c r="A11" s="3" t="s">
        <v>7</v>
      </c>
      <c r="B11" s="52" t="s">
        <v>27</v>
      </c>
      <c r="C11" s="11"/>
      <c r="D11" s="12" t="s">
        <v>28</v>
      </c>
      <c r="E11" s="12" t="b">
        <f t="shared" si="0"/>
        <v>1</v>
      </c>
      <c r="F11" s="13">
        <v>1</v>
      </c>
      <c r="G11" s="12" t="s">
        <v>28</v>
      </c>
      <c r="H11" s="12" t="s">
        <v>13</v>
      </c>
      <c r="I11" s="13">
        <f t="shared" si="1"/>
        <v>0</v>
      </c>
      <c r="J11" s="13"/>
      <c r="K11" t="str">
        <f t="shared" si="2"/>
        <v>您好，请问您是李女士么</v>
      </c>
    </row>
    <row r="12" spans="1:11">
      <c r="A12" s="3" t="s">
        <v>7</v>
      </c>
      <c r="B12" s="52" t="s">
        <v>29</v>
      </c>
      <c r="C12" s="11"/>
      <c r="D12" s="12" t="s">
        <v>28</v>
      </c>
      <c r="E12" s="12" t="b">
        <f t="shared" si="0"/>
        <v>1</v>
      </c>
      <c r="F12" s="13">
        <v>1</v>
      </c>
      <c r="G12" s="12" t="s">
        <v>28</v>
      </c>
      <c r="H12" s="12" t="s">
        <v>13</v>
      </c>
      <c r="I12" s="13">
        <f t="shared" si="1"/>
        <v>0</v>
      </c>
      <c r="J12" s="13"/>
      <c r="K12" t="str">
        <f t="shared" si="2"/>
        <v>hi～您好～是李女士么</v>
      </c>
    </row>
    <row r="13" spans="1:11">
      <c r="A13" s="3" t="s">
        <v>7</v>
      </c>
      <c r="B13" s="52" t="s">
        <v>30</v>
      </c>
      <c r="C13" s="11"/>
      <c r="D13" s="12" t="s">
        <v>28</v>
      </c>
      <c r="E13" s="12" t="b">
        <f t="shared" si="0"/>
        <v>1</v>
      </c>
      <c r="F13" s="13">
        <v>1</v>
      </c>
      <c r="G13" s="12" t="s">
        <v>28</v>
      </c>
      <c r="H13" s="12" t="s">
        <v>13</v>
      </c>
      <c r="I13" s="13">
        <f t="shared" si="1"/>
        <v>0</v>
      </c>
      <c r="J13" s="13"/>
      <c r="K13" t="str">
        <f t="shared" si="2"/>
        <v>您是李女士么</v>
      </c>
    </row>
    <row r="14" spans="1:11">
      <c r="A14" s="3" t="s">
        <v>7</v>
      </c>
      <c r="B14" s="52" t="s">
        <v>31</v>
      </c>
      <c r="C14" s="11"/>
      <c r="D14" s="12" t="s">
        <v>28</v>
      </c>
      <c r="E14" s="12" t="b">
        <f t="shared" si="0"/>
        <v>1</v>
      </c>
      <c r="F14" s="13">
        <v>1</v>
      </c>
      <c r="G14" s="12" t="s">
        <v>28</v>
      </c>
      <c r="H14" s="12" t="s">
        <v>13</v>
      </c>
      <c r="I14" s="13">
        <f t="shared" si="1"/>
        <v>0</v>
      </c>
      <c r="J14" s="13"/>
      <c r="K14" t="str">
        <f t="shared" si="2"/>
        <v>喂，您好，请问您是李女士么</v>
      </c>
    </row>
    <row r="15" spans="1:11">
      <c r="A15" s="3" t="s">
        <v>7</v>
      </c>
      <c r="B15" s="52" t="s">
        <v>32</v>
      </c>
      <c r="C15" s="11"/>
      <c r="D15" s="12" t="s">
        <v>33</v>
      </c>
      <c r="E15" s="12" t="b">
        <f t="shared" si="0"/>
        <v>1</v>
      </c>
      <c r="F15" s="13">
        <v>1</v>
      </c>
      <c r="G15" s="12" t="s">
        <v>33</v>
      </c>
      <c r="H15" s="12" t="s">
        <v>10</v>
      </c>
      <c r="I15" s="13">
        <f t="shared" si="1"/>
        <v>0</v>
      </c>
      <c r="J15" s="13"/>
      <c r="K15" t="str">
        <f t="shared" si="2"/>
        <v>您好，请问是李女士吗？</v>
      </c>
    </row>
    <row r="16" spans="1:11">
      <c r="A16" s="3" t="s">
        <v>7</v>
      </c>
      <c r="B16" s="52" t="s">
        <v>34</v>
      </c>
      <c r="C16" s="11"/>
      <c r="D16" s="12" t="s">
        <v>35</v>
      </c>
      <c r="E16" s="12" t="b">
        <f t="shared" si="0"/>
        <v>1</v>
      </c>
      <c r="F16" s="13">
        <v>1</v>
      </c>
      <c r="G16" s="12" t="s">
        <v>35</v>
      </c>
      <c r="H16" s="12" t="s">
        <v>36</v>
      </c>
      <c r="I16" s="13">
        <f t="shared" si="1"/>
        <v>0</v>
      </c>
      <c r="J16" s="13"/>
      <c r="K16" t="str">
        <f t="shared" si="2"/>
        <v>您好，请问李女士在吗？</v>
      </c>
    </row>
    <row r="17" spans="1:11">
      <c r="A17" s="3" t="s">
        <v>7</v>
      </c>
      <c r="B17" s="52" t="s">
        <v>37</v>
      </c>
      <c r="C17" s="11"/>
      <c r="D17" s="12" t="s">
        <v>38</v>
      </c>
      <c r="E17" s="12" t="b">
        <f t="shared" si="0"/>
        <v>1</v>
      </c>
      <c r="F17" s="13">
        <v>1</v>
      </c>
      <c r="G17" s="12" t="s">
        <v>38</v>
      </c>
      <c r="H17" s="12" t="s">
        <v>10</v>
      </c>
      <c r="I17" s="13">
        <f t="shared" si="1"/>
        <v>0</v>
      </c>
      <c r="J17" s="13"/>
      <c r="K17" t="str">
        <f t="shared" si="2"/>
        <v>您好，这是李女士的电话吗？</v>
      </c>
    </row>
    <row r="18" spans="1:11">
      <c r="A18" s="3" t="s">
        <v>7</v>
      </c>
      <c r="B18" s="52" t="s">
        <v>39</v>
      </c>
      <c r="C18" s="11"/>
      <c r="D18" s="12" t="s">
        <v>40</v>
      </c>
      <c r="E18" s="12" t="b">
        <f t="shared" si="0"/>
        <v>1</v>
      </c>
      <c r="F18" s="13">
        <v>1</v>
      </c>
      <c r="G18" s="12" t="s">
        <v>40</v>
      </c>
      <c r="H18" s="12" t="s">
        <v>10</v>
      </c>
      <c r="I18" s="13">
        <f t="shared" si="1"/>
        <v>0</v>
      </c>
      <c r="J18" s="13"/>
      <c r="K18" t="str">
        <f t="shared" si="2"/>
        <v>您好，请问这是李女士的号码嘛？</v>
      </c>
    </row>
    <row r="19" spans="1:11">
      <c r="A19" s="3" t="s">
        <v>7</v>
      </c>
      <c r="B19" s="52" t="s">
        <v>41</v>
      </c>
      <c r="C19" s="11"/>
      <c r="D19" s="12" t="s">
        <v>42</v>
      </c>
      <c r="E19" s="12" t="b">
        <f>EXACT(D19,G19)</f>
        <v>1</v>
      </c>
      <c r="F19" s="13">
        <v>1</v>
      </c>
      <c r="G19" s="12" t="s">
        <v>42</v>
      </c>
      <c r="H19" s="12" t="s">
        <v>43</v>
      </c>
      <c r="I19" s="13">
        <f t="shared" ref="I19:I29" si="3">IF(LEN(B19)&gt;40,1,0)</f>
        <v>0</v>
      </c>
      <c r="J19" s="13"/>
      <c r="K19" t="str">
        <f t="shared" ref="K19:K29" si="4">IF(LEN(C19)&gt;0,C19,B19)</f>
        <v>李女士您好</v>
      </c>
    </row>
    <row r="20" spans="1:11">
      <c r="A20" s="3" t="s">
        <v>7</v>
      </c>
      <c r="B20" s="52" t="s">
        <v>44</v>
      </c>
      <c r="C20" s="11"/>
      <c r="D20" s="12" t="s">
        <v>45</v>
      </c>
      <c r="E20" s="12" t="b">
        <f>EXACT(D20,G20)</f>
        <v>1</v>
      </c>
      <c r="F20" s="13">
        <v>1</v>
      </c>
      <c r="G20" s="12" t="s">
        <v>45</v>
      </c>
      <c r="H20" s="12" t="s">
        <v>10</v>
      </c>
      <c r="I20" s="13">
        <f t="shared" si="3"/>
        <v>0</v>
      </c>
      <c r="J20" s="13"/>
      <c r="K20" t="str">
        <f t="shared" si="4"/>
        <v>您好，请问您是李xx，李女士吗？</v>
      </c>
    </row>
    <row r="21" spans="1:11">
      <c r="A21" s="3" t="s">
        <v>7</v>
      </c>
      <c r="B21" s="52" t="s">
        <v>46</v>
      </c>
      <c r="C21" s="11"/>
      <c r="D21" s="12" t="s">
        <v>33</v>
      </c>
      <c r="E21" s="12" t="b">
        <f>EXACT(D21,G21)</f>
        <v>1</v>
      </c>
      <c r="F21" s="13">
        <v>1</v>
      </c>
      <c r="G21" s="12" t="s">
        <v>33</v>
      </c>
      <c r="H21" s="12" t="s">
        <v>10</v>
      </c>
      <c r="I21" s="13">
        <f t="shared" si="3"/>
        <v>0</v>
      </c>
      <c r="J21" s="13"/>
      <c r="K21" t="str">
        <f t="shared" si="4"/>
        <v>您好，您这边是李女士吗？</v>
      </c>
    </row>
    <row r="22" spans="1:11">
      <c r="A22" s="3" t="s">
        <v>7</v>
      </c>
      <c r="B22" s="52" t="s">
        <v>47</v>
      </c>
      <c r="C22" s="11"/>
      <c r="D22" s="12" t="s">
        <v>48</v>
      </c>
      <c r="E22" s="12" t="b">
        <f>EXACT(D22,G22)</f>
        <v>1</v>
      </c>
      <c r="F22" s="13">
        <v>1</v>
      </c>
      <c r="G22" s="12" t="s">
        <v>48</v>
      </c>
      <c r="H22" s="12" t="s">
        <v>10</v>
      </c>
      <c r="I22" s="13">
        <f t="shared" si="3"/>
        <v>0</v>
      </c>
      <c r="J22" s="13"/>
      <c r="K22" t="str">
        <f t="shared" si="4"/>
        <v>您好，请问是张博士吗？</v>
      </c>
    </row>
    <row r="23" spans="1:11">
      <c r="A23" s="3" t="s">
        <v>7</v>
      </c>
      <c r="B23" s="52" t="s">
        <v>49</v>
      </c>
      <c r="C23" s="11"/>
      <c r="D23" s="12" t="s">
        <v>50</v>
      </c>
      <c r="E23" s="12" t="b">
        <f>EXACT(D23,G23)</f>
        <v>1</v>
      </c>
      <c r="F23" s="13">
        <v>1</v>
      </c>
      <c r="G23" s="12" t="s">
        <v>50</v>
      </c>
      <c r="H23" s="12" t="s">
        <v>10</v>
      </c>
      <c r="I23" s="13">
        <f t="shared" si="3"/>
        <v>0</v>
      </c>
      <c r="J23" s="13"/>
      <c r="K23" t="str">
        <f t="shared" si="4"/>
        <v>您好，是章医生吗？</v>
      </c>
    </row>
    <row r="24" spans="1:11">
      <c r="A24" s="3" t="s">
        <v>7</v>
      </c>
      <c r="B24" s="52" t="s">
        <v>51</v>
      </c>
      <c r="C24" s="11"/>
      <c r="D24" s="12" t="s">
        <v>52</v>
      </c>
      <c r="E24" s="12" t="b">
        <f>EXACT(D24,G24)</f>
        <v>1</v>
      </c>
      <c r="F24" s="13">
        <v>1</v>
      </c>
      <c r="G24" s="12" t="s">
        <v>52</v>
      </c>
      <c r="H24" s="12" t="s">
        <v>53</v>
      </c>
      <c r="I24" s="13">
        <f t="shared" si="3"/>
        <v>0</v>
      </c>
      <c r="J24" s="13"/>
      <c r="K24" t="str">
        <f t="shared" si="4"/>
        <v>刘总，打扰您了</v>
      </c>
    </row>
    <row r="25" spans="1:11">
      <c r="A25" s="3" t="s">
        <v>7</v>
      </c>
      <c r="B25" s="52" t="s">
        <v>54</v>
      </c>
      <c r="C25" s="11"/>
      <c r="D25" s="12" t="s">
        <v>55</v>
      </c>
      <c r="E25" s="12" t="b">
        <f>EXACT(D25,G25)</f>
        <v>1</v>
      </c>
      <c r="F25" s="13">
        <v>1</v>
      </c>
      <c r="G25" s="12" t="s">
        <v>55</v>
      </c>
      <c r="H25" s="12" t="s">
        <v>56</v>
      </c>
      <c r="I25" s="13">
        <f t="shared" si="3"/>
        <v>0</v>
      </c>
      <c r="J25" s="13"/>
      <c r="K25" t="str">
        <f t="shared" si="4"/>
        <v>您好，请问是nickname的爸爸吧？</v>
      </c>
    </row>
    <row r="26" spans="1:11">
      <c r="A26" s="3" t="s">
        <v>7</v>
      </c>
      <c r="B26" s="52" t="s">
        <v>57</v>
      </c>
      <c r="C26" s="11"/>
      <c r="D26" s="12" t="s">
        <v>58</v>
      </c>
      <c r="E26" s="12" t="b">
        <f>EXACT(D26,G26)</f>
        <v>1</v>
      </c>
      <c r="F26" s="13" t="s">
        <v>59</v>
      </c>
      <c r="G26" s="12" t="s">
        <v>58</v>
      </c>
      <c r="H26" s="12" t="s">
        <v>60</v>
      </c>
      <c r="I26" s="13">
        <f t="shared" si="3"/>
        <v>0</v>
      </c>
      <c r="J26" s="13"/>
      <c r="K26" t="str">
        <f t="shared" si="4"/>
        <v>您好，请问您是上周电话咨询过儿童保险的刘女士吧？</v>
      </c>
    </row>
    <row r="27" spans="1:11">
      <c r="A27" s="3" t="s">
        <v>7</v>
      </c>
      <c r="B27" s="52" t="s">
        <v>61</v>
      </c>
      <c r="C27" s="11"/>
      <c r="D27" s="12" t="s">
        <v>62</v>
      </c>
      <c r="E27" s="12" t="b">
        <f>EXACT(D27,G27)</f>
        <v>1</v>
      </c>
      <c r="F27" s="13"/>
      <c r="G27" s="12" t="s">
        <v>62</v>
      </c>
      <c r="H27" s="12" t="s">
        <v>63</v>
      </c>
      <c r="I27" s="13">
        <f t="shared" si="3"/>
        <v>0</v>
      </c>
      <c r="J27" s="13"/>
      <c r="K27" t="str">
        <f t="shared" si="4"/>
        <v>谢经理，能耽误您两分钟吗？</v>
      </c>
    </row>
    <row r="28" spans="1:11">
      <c r="A28" s="3" t="s">
        <v>7</v>
      </c>
      <c r="B28" s="52" t="s">
        <v>64</v>
      </c>
      <c r="C28" s="11"/>
      <c r="D28" s="12" t="s">
        <v>21</v>
      </c>
      <c r="E28" s="12" t="b">
        <f>EXACT(D29,G29)</f>
        <v>1</v>
      </c>
      <c r="F28" s="13">
        <v>1</v>
      </c>
      <c r="G28" s="12" t="s">
        <v>21</v>
      </c>
      <c r="H28" s="12" t="s">
        <v>22</v>
      </c>
      <c r="I28" s="13">
        <f t="shared" si="3"/>
        <v>0</v>
      </c>
      <c r="J28" s="13"/>
      <c r="K28" t="str">
        <f t="shared" si="4"/>
        <v>您好，李女士，对吧？</v>
      </c>
    </row>
    <row r="29" spans="1:11">
      <c r="A29" s="3" t="s">
        <v>7</v>
      </c>
      <c r="B29" s="52" t="s">
        <v>65</v>
      </c>
      <c r="C29" s="11"/>
      <c r="D29" s="12" t="s">
        <v>66</v>
      </c>
      <c r="E29" s="12" t="e">
        <f>EXACT(#REF!,#REF!)</f>
        <v>#REF!</v>
      </c>
      <c r="F29" s="13">
        <v>1</v>
      </c>
      <c r="G29" s="12" t="s">
        <v>66</v>
      </c>
      <c r="H29" s="12" t="s">
        <v>36</v>
      </c>
      <c r="I29" s="13">
        <f t="shared" si="3"/>
        <v>0</v>
      </c>
      <c r="J29" s="13"/>
      <c r="K29" t="str">
        <f t="shared" si="4"/>
        <v>您好，李女士吗？很高兴跟您通话</v>
      </c>
    </row>
    <row r="30" spans="1:11">
      <c r="A30" s="3" t="s">
        <v>7</v>
      </c>
      <c r="B30" s="52" t="s">
        <v>67</v>
      </c>
      <c r="C30" s="11"/>
      <c r="D30" s="12" t="s">
        <v>68</v>
      </c>
      <c r="E30" s="12" t="b">
        <f t="shared" ref="E30:E35" si="5">EXACT(D32,G32)</f>
        <v>1</v>
      </c>
      <c r="F30" s="13">
        <v>1</v>
      </c>
      <c r="G30" s="12" t="s">
        <v>68</v>
      </c>
      <c r="H30" s="12" t="s">
        <v>43</v>
      </c>
      <c r="I30" s="13">
        <f t="shared" ref="I30:I60" si="6">IF(LEN(B30)&gt;40,1,0)</f>
        <v>0</v>
      </c>
      <c r="J30" s="13"/>
      <c r="K30" t="str">
        <f t="shared" ref="K30:K60" si="7">IF(LEN(C30)&gt;0,C30,B30)</f>
        <v>李姐你好</v>
      </c>
    </row>
    <row r="31" spans="1:11">
      <c r="A31" s="3" t="s">
        <v>69</v>
      </c>
      <c r="B31" s="52" t="s">
        <v>70</v>
      </c>
      <c r="C31" s="35"/>
      <c r="D31" s="14">
        <v>0</v>
      </c>
      <c r="E31" s="14" t="b">
        <f t="shared" si="5"/>
        <v>1</v>
      </c>
      <c r="F31" s="15" t="s">
        <v>71</v>
      </c>
      <c r="G31" s="14" t="s">
        <v>72</v>
      </c>
      <c r="H31" s="14" t="s">
        <v>73</v>
      </c>
      <c r="I31" s="13">
        <f t="shared" si="6"/>
        <v>0</v>
      </c>
      <c r="J31" s="13"/>
      <c r="K31" t="str">
        <f t="shared" si="7"/>
        <v>过会儿可以吗</v>
      </c>
    </row>
    <row r="32" spans="1:11">
      <c r="A32" s="3" t="s">
        <v>7</v>
      </c>
      <c r="B32" s="52" t="s">
        <v>74</v>
      </c>
      <c r="C32" s="11"/>
      <c r="D32" s="12" t="s">
        <v>75</v>
      </c>
      <c r="E32" s="12" t="b">
        <f t="shared" si="5"/>
        <v>1</v>
      </c>
      <c r="F32" s="13">
        <v>1</v>
      </c>
      <c r="G32" s="12" t="s">
        <v>75</v>
      </c>
      <c r="H32" s="12" t="s">
        <v>43</v>
      </c>
      <c r="I32" s="13">
        <f t="shared" si="6"/>
        <v>0</v>
      </c>
      <c r="J32" s="13"/>
      <c r="K32" t="str">
        <f t="shared" si="7"/>
        <v>刘总，您好</v>
      </c>
    </row>
    <row r="33" spans="1:11">
      <c r="A33" s="3" t="s">
        <v>7</v>
      </c>
      <c r="B33" s="52" t="s">
        <v>76</v>
      </c>
      <c r="C33" s="11"/>
      <c r="D33" s="12" t="s">
        <v>77</v>
      </c>
      <c r="E33" s="12" t="b">
        <f t="shared" si="5"/>
        <v>1</v>
      </c>
      <c r="F33" s="13">
        <v>1</v>
      </c>
      <c r="G33" s="12" t="s">
        <v>77</v>
      </c>
      <c r="H33" s="12" t="s">
        <v>10</v>
      </c>
      <c r="I33" s="13">
        <f t="shared" si="6"/>
        <v>0</v>
      </c>
      <c r="J33" s="13"/>
      <c r="K33" t="str">
        <f t="shared" si="7"/>
        <v>您好，请问您是陈经理吗？</v>
      </c>
    </row>
    <row r="34" spans="1:11">
      <c r="A34" s="3" t="s">
        <v>7</v>
      </c>
      <c r="B34" s="52" t="s">
        <v>78</v>
      </c>
      <c r="C34" s="11"/>
      <c r="D34" s="12" t="s">
        <v>79</v>
      </c>
      <c r="E34" s="12" t="b">
        <f t="shared" si="5"/>
        <v>1</v>
      </c>
      <c r="F34" s="13"/>
      <c r="G34" s="12" t="s">
        <v>79</v>
      </c>
      <c r="H34" s="12" t="s">
        <v>80</v>
      </c>
      <c r="I34" s="13">
        <f t="shared" si="6"/>
        <v>0</v>
      </c>
      <c r="J34" s="13"/>
      <c r="K34" t="str">
        <f t="shared" si="7"/>
        <v>早上好，是陈经理对吗？</v>
      </c>
    </row>
    <row r="35" spans="1:11">
      <c r="A35" s="3" t="s">
        <v>7</v>
      </c>
      <c r="B35" s="52" t="s">
        <v>81</v>
      </c>
      <c r="C35" s="11"/>
      <c r="D35" s="12" t="s">
        <v>82</v>
      </c>
      <c r="E35" s="12" t="b">
        <f t="shared" si="5"/>
        <v>1</v>
      </c>
      <c r="F35" s="13" t="s">
        <v>83</v>
      </c>
      <c r="G35" s="12" t="s">
        <v>82</v>
      </c>
      <c r="H35" s="12" t="s">
        <v>84</v>
      </c>
      <c r="I35" s="13">
        <f t="shared" si="6"/>
        <v>0</v>
      </c>
      <c r="J35" s="13"/>
      <c r="K35" t="str">
        <f t="shared" si="7"/>
        <v>王经理，早上好！</v>
      </c>
    </row>
    <row r="36" spans="1:11">
      <c r="A36" s="3" t="s">
        <v>7</v>
      </c>
      <c r="B36" s="52" t="s">
        <v>85</v>
      </c>
      <c r="C36" s="11"/>
      <c r="D36" s="12" t="s">
        <v>33</v>
      </c>
      <c r="E36" s="12" t="b">
        <f t="shared" ref="E36:E60" si="8">EXACT(D39,G39)</f>
        <v>1</v>
      </c>
      <c r="F36" s="13">
        <v>1</v>
      </c>
      <c r="G36" s="12" t="s">
        <v>33</v>
      </c>
      <c r="H36" s="12" t="s">
        <v>10</v>
      </c>
      <c r="I36" s="13">
        <f t="shared" si="6"/>
        <v>0</v>
      </c>
      <c r="J36" s="13"/>
      <c r="K36" t="str">
        <f t="shared" si="7"/>
        <v>您好，请问您是李女士吗？</v>
      </c>
    </row>
    <row r="37" spans="1:11">
      <c r="A37" s="3" t="s">
        <v>7</v>
      </c>
      <c r="B37" s="52" t="s">
        <v>86</v>
      </c>
      <c r="C37" s="11"/>
      <c r="D37" s="12" t="s">
        <v>9</v>
      </c>
      <c r="E37" s="12" t="b">
        <f t="shared" si="8"/>
        <v>1</v>
      </c>
      <c r="F37" s="13">
        <v>1</v>
      </c>
      <c r="G37" s="12" t="s">
        <v>9</v>
      </c>
      <c r="H37" s="12" t="s">
        <v>10</v>
      </c>
      <c r="I37" s="13">
        <f t="shared" si="6"/>
        <v>0</v>
      </c>
      <c r="J37" s="13"/>
      <c r="K37" t="str">
        <f t="shared" si="7"/>
        <v>您好，请问这个号码是李女士的吗？</v>
      </c>
    </row>
    <row r="38" spans="1:11">
      <c r="A38" s="3" t="s">
        <v>7</v>
      </c>
      <c r="B38" s="52" t="s">
        <v>87</v>
      </c>
      <c r="C38" s="11"/>
      <c r="D38" s="12" t="s">
        <v>38</v>
      </c>
      <c r="E38" s="12" t="b">
        <f t="shared" si="8"/>
        <v>1</v>
      </c>
      <c r="F38" s="13">
        <v>1</v>
      </c>
      <c r="G38" s="12" t="s">
        <v>38</v>
      </c>
      <c r="H38" s="12" t="s">
        <v>10</v>
      </c>
      <c r="I38" s="13">
        <f t="shared" si="6"/>
        <v>0</v>
      </c>
      <c r="J38" s="13"/>
      <c r="K38" t="str">
        <f t="shared" si="7"/>
        <v>您好，请问这是李女士的电话吗？</v>
      </c>
    </row>
    <row r="39" spans="1:11">
      <c r="A39" s="3" t="s">
        <v>7</v>
      </c>
      <c r="B39" s="52" t="s">
        <v>88</v>
      </c>
      <c r="C39" s="11"/>
      <c r="D39" s="12" t="s">
        <v>89</v>
      </c>
      <c r="E39" s="12" t="b">
        <f t="shared" si="8"/>
        <v>1</v>
      </c>
      <c r="F39" s="13">
        <v>1</v>
      </c>
      <c r="G39" s="12" t="s">
        <v>89</v>
      </c>
      <c r="H39" s="12" t="s">
        <v>90</v>
      </c>
      <c r="I39" s="13">
        <f t="shared" si="6"/>
        <v>0</v>
      </c>
      <c r="J39" s="13"/>
      <c r="K39" t="str">
        <f t="shared" si="7"/>
        <v>您好，您是李女士吗？</v>
      </c>
    </row>
    <row r="40" spans="1:11">
      <c r="A40" s="3" t="s">
        <v>7</v>
      </c>
      <c r="B40" s="52" t="s">
        <v>91</v>
      </c>
      <c r="C40" s="11"/>
      <c r="D40" s="12" t="s">
        <v>33</v>
      </c>
      <c r="E40" s="12" t="b">
        <f t="shared" si="8"/>
        <v>1</v>
      </c>
      <c r="F40" s="13">
        <v>1</v>
      </c>
      <c r="G40" s="12" t="s">
        <v>33</v>
      </c>
      <c r="H40" s="12" t="s">
        <v>10</v>
      </c>
      <c r="I40" s="13">
        <f t="shared" si="6"/>
        <v>0</v>
      </c>
      <c r="J40" s="13"/>
      <c r="K40" t="str">
        <f t="shared" si="7"/>
        <v>您好，是李女士吗？</v>
      </c>
    </row>
    <row r="41" spans="1:11">
      <c r="A41" s="3" t="s">
        <v>7</v>
      </c>
      <c r="B41" s="52" t="s">
        <v>92</v>
      </c>
      <c r="C41" s="11"/>
      <c r="D41" s="12" t="s">
        <v>33</v>
      </c>
      <c r="E41" s="12" t="b">
        <f t="shared" si="8"/>
        <v>1</v>
      </c>
      <c r="F41" s="13">
        <v>1</v>
      </c>
      <c r="G41" s="12" t="s">
        <v>33</v>
      </c>
      <c r="H41" s="12" t="s">
        <v>10</v>
      </c>
      <c r="I41" s="13">
        <f t="shared" si="6"/>
        <v>0</v>
      </c>
      <c r="J41" s="13"/>
      <c r="K41" t="str">
        <f t="shared" si="7"/>
        <v>请问您是李女士吗？</v>
      </c>
    </row>
    <row r="42" spans="1:11">
      <c r="A42" s="3" t="s">
        <v>7</v>
      </c>
      <c r="B42" s="52" t="s">
        <v>93</v>
      </c>
      <c r="C42" s="11"/>
      <c r="D42" s="12" t="s">
        <v>33</v>
      </c>
      <c r="E42" s="12" t="b">
        <f t="shared" si="8"/>
        <v>1</v>
      </c>
      <c r="F42" s="13">
        <v>1</v>
      </c>
      <c r="G42" s="12" t="s">
        <v>33</v>
      </c>
      <c r="H42" s="12" t="s">
        <v>10</v>
      </c>
      <c r="I42" s="13">
        <f t="shared" si="6"/>
        <v>0</v>
      </c>
      <c r="J42" s="13"/>
      <c r="K42" t="str">
        <f t="shared" si="7"/>
        <v>请问是李女士吗？</v>
      </c>
    </row>
    <row r="43" spans="1:11">
      <c r="A43" s="3" t="s">
        <v>7</v>
      </c>
      <c r="B43" s="52" t="s">
        <v>94</v>
      </c>
      <c r="C43" s="11"/>
      <c r="D43" s="12" t="s">
        <v>38</v>
      </c>
      <c r="E43" s="12" t="b">
        <f t="shared" si="8"/>
        <v>1</v>
      </c>
      <c r="F43" s="13">
        <v>1</v>
      </c>
      <c r="G43" s="12" t="s">
        <v>38</v>
      </c>
      <c r="H43" s="12" t="s">
        <v>10</v>
      </c>
      <c r="I43" s="13">
        <f t="shared" si="6"/>
        <v>0</v>
      </c>
      <c r="J43" s="13"/>
      <c r="K43" t="str">
        <f t="shared" si="7"/>
        <v>请问这是李女士的电话吗？</v>
      </c>
    </row>
    <row r="44" spans="1:11">
      <c r="A44" s="3" t="s">
        <v>7</v>
      </c>
      <c r="B44" s="52" t="s">
        <v>95</v>
      </c>
      <c r="C44" s="11"/>
      <c r="D44" s="12" t="s">
        <v>96</v>
      </c>
      <c r="E44" s="12" t="b">
        <f t="shared" si="8"/>
        <v>1</v>
      </c>
      <c r="F44" s="13">
        <v>1</v>
      </c>
      <c r="G44" s="12" t="s">
        <v>96</v>
      </c>
      <c r="H44" s="12" t="s">
        <v>10</v>
      </c>
      <c r="I44" s="13">
        <f t="shared" si="6"/>
        <v>0</v>
      </c>
      <c r="J44" s="13"/>
      <c r="K44" t="str">
        <f t="shared" si="7"/>
        <v>请问这是李女士的电话号码吗？</v>
      </c>
    </row>
    <row r="45" spans="1:11">
      <c r="A45" s="3" t="s">
        <v>7</v>
      </c>
      <c r="B45" s="52" t="s">
        <v>97</v>
      </c>
      <c r="C45" s="11"/>
      <c r="D45" s="12" t="s">
        <v>98</v>
      </c>
      <c r="E45" s="12" t="b">
        <f t="shared" si="8"/>
        <v>1</v>
      </c>
      <c r="F45" s="13">
        <v>1</v>
      </c>
      <c r="G45" s="12" t="s">
        <v>98</v>
      </c>
      <c r="H45" s="12" t="s">
        <v>10</v>
      </c>
      <c r="I45" s="13">
        <f t="shared" si="6"/>
        <v>0</v>
      </c>
      <c r="J45" s="13"/>
      <c r="K45" t="str">
        <f t="shared" si="7"/>
        <v>您好，请问您是章先生/女士吗？</v>
      </c>
    </row>
    <row r="46" spans="1:11">
      <c r="A46" s="3" t="s">
        <v>7</v>
      </c>
      <c r="B46" s="52" t="s">
        <v>99</v>
      </c>
      <c r="C46" s="11"/>
      <c r="D46" s="12" t="s">
        <v>100</v>
      </c>
      <c r="E46" s="12" t="b">
        <f t="shared" si="8"/>
        <v>1</v>
      </c>
      <c r="F46" s="13">
        <v>1</v>
      </c>
      <c r="G46" s="12" t="s">
        <v>100</v>
      </c>
      <c r="H46" s="12" t="s">
        <v>43</v>
      </c>
      <c r="I46" s="13">
        <f t="shared" si="6"/>
        <v>0</v>
      </c>
      <c r="J46" s="13"/>
      <c r="K46" t="str">
        <f t="shared" si="7"/>
        <v>章先生/女士您好，这个电话号就是您的吗？</v>
      </c>
    </row>
    <row r="47" spans="1:11">
      <c r="A47" s="3" t="s">
        <v>7</v>
      </c>
      <c r="B47" s="52" t="s">
        <v>101</v>
      </c>
      <c r="C47" s="11"/>
      <c r="D47" s="12" t="s">
        <v>98</v>
      </c>
      <c r="E47" s="12" t="b">
        <f t="shared" si="8"/>
        <v>1</v>
      </c>
      <c r="F47" s="13" t="s">
        <v>102</v>
      </c>
      <c r="G47" s="12" t="s">
        <v>98</v>
      </c>
      <c r="H47" s="12" t="s">
        <v>10</v>
      </c>
      <c r="I47" s="13">
        <f t="shared" si="6"/>
        <v>0</v>
      </c>
      <c r="J47" s="13"/>
      <c r="K47" t="str">
        <f t="shared" si="7"/>
        <v>很冒昧的打扰您，请问您是章先生/女士吗？</v>
      </c>
    </row>
    <row r="48" spans="1:11">
      <c r="A48" s="3" t="s">
        <v>7</v>
      </c>
      <c r="B48" s="52" t="s">
        <v>103</v>
      </c>
      <c r="C48" s="11"/>
      <c r="D48" s="12" t="s">
        <v>98</v>
      </c>
      <c r="E48" s="12" t="b">
        <f t="shared" si="8"/>
        <v>1</v>
      </c>
      <c r="F48" s="13">
        <v>1</v>
      </c>
      <c r="G48" s="12" t="s">
        <v>98</v>
      </c>
      <c r="H48" s="12" t="s">
        <v>10</v>
      </c>
      <c r="I48" s="13">
        <f t="shared" si="6"/>
        <v>0</v>
      </c>
      <c r="J48" s="13"/>
      <c r="K48" t="str">
        <f t="shared" si="7"/>
        <v>您好，是章先生/女士吗？</v>
      </c>
    </row>
    <row r="49" spans="1:11">
      <c r="A49" s="3" t="s">
        <v>7</v>
      </c>
      <c r="B49" s="52" t="s">
        <v>104</v>
      </c>
      <c r="C49" s="11"/>
      <c r="D49" s="12" t="s">
        <v>105</v>
      </c>
      <c r="E49" s="12" t="b">
        <f t="shared" si="8"/>
        <v>1</v>
      </c>
      <c r="F49" s="13">
        <v>1</v>
      </c>
      <c r="G49" s="12" t="s">
        <v>105</v>
      </c>
      <c r="H49" s="12" t="s">
        <v>10</v>
      </c>
      <c r="I49" s="13">
        <f t="shared" si="6"/>
        <v>0</v>
      </c>
      <c r="J49" s="13"/>
      <c r="K49" t="str">
        <f t="shared" si="7"/>
        <v>是章女士吗？</v>
      </c>
    </row>
    <row r="50" spans="1:11">
      <c r="A50" s="3" t="s">
        <v>7</v>
      </c>
      <c r="B50" s="52" t="s">
        <v>106</v>
      </c>
      <c r="C50" s="11"/>
      <c r="D50" s="12" t="s">
        <v>107</v>
      </c>
      <c r="E50" s="12" t="b">
        <f t="shared" si="8"/>
        <v>1</v>
      </c>
      <c r="F50" s="13">
        <v>1</v>
      </c>
      <c r="G50" s="12" t="s">
        <v>107</v>
      </c>
      <c r="H50" s="12" t="s">
        <v>36</v>
      </c>
      <c r="I50" s="13">
        <f t="shared" si="6"/>
        <v>0</v>
      </c>
      <c r="J50" s="13"/>
      <c r="K50" t="str">
        <f t="shared" si="7"/>
        <v>张女士吗？</v>
      </c>
    </row>
    <row r="51" spans="1:11">
      <c r="A51" s="3" t="s">
        <v>7</v>
      </c>
      <c r="B51" s="52" t="s">
        <v>108</v>
      </c>
      <c r="C51" s="11"/>
      <c r="D51" s="12" t="s">
        <v>109</v>
      </c>
      <c r="E51" s="12" t="b">
        <f t="shared" si="8"/>
        <v>1</v>
      </c>
      <c r="F51" s="13" t="s">
        <v>102</v>
      </c>
      <c r="G51" s="12" t="s">
        <v>109</v>
      </c>
      <c r="H51" s="12" t="s">
        <v>10</v>
      </c>
      <c r="I51" s="13">
        <f t="shared" si="6"/>
        <v>0</v>
      </c>
      <c r="J51" s="13"/>
      <c r="K51" t="str">
        <f t="shared" si="7"/>
        <v>打扰了，是王先生吗？</v>
      </c>
    </row>
    <row r="52" spans="1:11">
      <c r="A52" s="3" t="s">
        <v>7</v>
      </c>
      <c r="B52" s="52" t="s">
        <v>110</v>
      </c>
      <c r="C52" s="11"/>
      <c r="D52" s="12" t="s">
        <v>111</v>
      </c>
      <c r="E52" s="12" t="b">
        <f t="shared" si="8"/>
        <v>1</v>
      </c>
      <c r="F52" s="13">
        <v>1</v>
      </c>
      <c r="G52" s="12" t="s">
        <v>111</v>
      </c>
      <c r="H52" s="12" t="s">
        <v>10</v>
      </c>
      <c r="I52" s="13">
        <f t="shared" si="6"/>
        <v>0</v>
      </c>
      <c r="J52" s="13"/>
      <c r="K52" t="str">
        <f t="shared" si="7"/>
        <v>请问这个是宋小姐的电话号码吗？</v>
      </c>
    </row>
    <row r="53" spans="1:11">
      <c r="A53" s="3" t="s">
        <v>7</v>
      </c>
      <c r="B53" s="52" t="s">
        <v>112</v>
      </c>
      <c r="C53" s="11"/>
      <c r="D53" s="12" t="s">
        <v>113</v>
      </c>
      <c r="E53" s="12" t="b">
        <f t="shared" si="8"/>
        <v>1</v>
      </c>
      <c r="F53" s="13" t="s">
        <v>102</v>
      </c>
      <c r="G53" s="12" t="s">
        <v>113</v>
      </c>
      <c r="H53" s="12" t="s">
        <v>10</v>
      </c>
      <c r="I53" s="13">
        <f t="shared" si="6"/>
        <v>0</v>
      </c>
      <c r="J53" s="13"/>
      <c r="K53" t="str">
        <f t="shared" si="7"/>
        <v>您好，打扰您了，请问下您是王老师吗？</v>
      </c>
    </row>
    <row r="54" spans="1:11">
      <c r="A54" s="3" t="s">
        <v>7</v>
      </c>
      <c r="B54" s="52" t="s">
        <v>114</v>
      </c>
      <c r="C54" s="11"/>
      <c r="D54" s="12" t="s">
        <v>115</v>
      </c>
      <c r="E54" s="12" t="b">
        <f t="shared" si="8"/>
        <v>1</v>
      </c>
      <c r="F54" s="13">
        <v>1</v>
      </c>
      <c r="G54" s="12" t="s">
        <v>115</v>
      </c>
      <c r="H54" s="12" t="s">
        <v>90</v>
      </c>
      <c r="I54" s="13">
        <f t="shared" si="6"/>
        <v>0</v>
      </c>
      <c r="J54" s="13"/>
      <c r="K54" t="str">
        <f t="shared" si="7"/>
        <v>你好，您是赵哥吧？</v>
      </c>
    </row>
    <row r="55" spans="1:11">
      <c r="A55" s="3" t="s">
        <v>7</v>
      </c>
      <c r="B55" s="52" t="s">
        <v>116</v>
      </c>
      <c r="C55" s="11"/>
      <c r="D55" s="12" t="s">
        <v>117</v>
      </c>
      <c r="E55" s="12" t="b">
        <f t="shared" si="8"/>
        <v>1</v>
      </c>
      <c r="F55" s="13">
        <v>1</v>
      </c>
      <c r="G55" s="12" t="s">
        <v>117</v>
      </c>
      <c r="H55" s="12" t="s">
        <v>10</v>
      </c>
      <c r="I55" s="13">
        <f t="shared" si="6"/>
        <v>0</v>
      </c>
      <c r="J55" s="13"/>
      <c r="K55" t="str">
        <f t="shared" si="7"/>
        <v>哈喽，这是刘姐的电话吧？</v>
      </c>
    </row>
    <row r="56" spans="1:11">
      <c r="A56" s="3" t="s">
        <v>7</v>
      </c>
      <c r="B56" s="52" t="s">
        <v>118</v>
      </c>
      <c r="C56" s="11"/>
      <c r="D56" s="12" t="s">
        <v>119</v>
      </c>
      <c r="E56" s="12" t="b">
        <f t="shared" si="8"/>
        <v>1</v>
      </c>
      <c r="F56" s="13">
        <v>1</v>
      </c>
      <c r="G56" s="12" t="s">
        <v>119</v>
      </c>
      <c r="H56" s="12" t="s">
        <v>120</v>
      </c>
      <c r="I56" s="13">
        <f t="shared" si="6"/>
        <v>0</v>
      </c>
      <c r="J56" s="13"/>
      <c r="K56" t="str">
        <f t="shared" si="7"/>
        <v>您好打扰啦，钱小姐在吗？</v>
      </c>
    </row>
    <row r="57" spans="1:11">
      <c r="A57" s="3" t="s">
        <v>7</v>
      </c>
      <c r="B57" s="52" t="s">
        <v>121</v>
      </c>
      <c r="C57" s="11"/>
      <c r="D57" s="12" t="s">
        <v>122</v>
      </c>
      <c r="E57" s="12" t="b">
        <f t="shared" si="8"/>
        <v>1</v>
      </c>
      <c r="F57" s="13">
        <v>1</v>
      </c>
      <c r="G57" s="12" t="s">
        <v>122</v>
      </c>
      <c r="H57" s="12" t="s">
        <v>10</v>
      </c>
      <c r="I57" s="13">
        <f t="shared" si="6"/>
        <v>0</v>
      </c>
      <c r="J57" s="13"/>
      <c r="K57" t="str">
        <f t="shared" si="7"/>
        <v>请问下是陈哥的手机吧？</v>
      </c>
    </row>
    <row r="58" spans="1:11">
      <c r="A58" s="3" t="s">
        <v>7</v>
      </c>
      <c r="B58" s="52" t="s">
        <v>123</v>
      </c>
      <c r="C58" s="11"/>
      <c r="D58" s="12" t="s">
        <v>124</v>
      </c>
      <c r="E58" s="12" t="e">
        <f>EXACT(#REF!,#REF!)</f>
        <v>#REF!</v>
      </c>
      <c r="F58" s="13" t="s">
        <v>125</v>
      </c>
      <c r="G58" s="12" t="s">
        <v>124</v>
      </c>
      <c r="H58" s="12" t="s">
        <v>53</v>
      </c>
      <c r="I58" s="13">
        <f t="shared" si="6"/>
        <v>0</v>
      </c>
      <c r="J58" s="13"/>
      <c r="K58" t="str">
        <f t="shared" si="7"/>
        <v>谢女士您好，打扰您了。</v>
      </c>
    </row>
    <row r="59" spans="1:11">
      <c r="A59" s="3" t="s">
        <v>7</v>
      </c>
      <c r="B59" s="52" t="s">
        <v>126</v>
      </c>
      <c r="C59" s="11"/>
      <c r="D59" s="12" t="s">
        <v>127</v>
      </c>
      <c r="E59" s="12" t="b">
        <f>EXACT(D61,G61)</f>
        <v>1</v>
      </c>
      <c r="F59" s="13">
        <v>1</v>
      </c>
      <c r="G59" s="12" t="s">
        <v>127</v>
      </c>
      <c r="H59" s="12" t="s">
        <v>36</v>
      </c>
      <c r="I59" s="13">
        <f t="shared" si="6"/>
        <v>0</v>
      </c>
      <c r="J59" s="13"/>
      <c r="K59" t="str">
        <f t="shared" si="7"/>
        <v>哈喽您好，孙先生吧？</v>
      </c>
    </row>
    <row r="60" spans="1:11">
      <c r="A60" s="3" t="s">
        <v>7</v>
      </c>
      <c r="B60" s="52" t="s">
        <v>128</v>
      </c>
      <c r="C60" s="11"/>
      <c r="D60" s="12" t="s">
        <v>129</v>
      </c>
      <c r="E60" s="12" t="b">
        <f>EXACT(D62,G62)</f>
        <v>1</v>
      </c>
      <c r="F60" s="13"/>
      <c r="G60" s="12" t="s">
        <v>129</v>
      </c>
      <c r="H60" s="12" t="s">
        <v>10</v>
      </c>
      <c r="I60" s="13">
        <f t="shared" si="6"/>
        <v>0</v>
      </c>
      <c r="J60" s="13"/>
      <c r="K60" t="str">
        <f t="shared" si="7"/>
        <v>不好意思，您是周老吧？</v>
      </c>
    </row>
    <row r="61" spans="1:11">
      <c r="A61" s="3" t="s">
        <v>7</v>
      </c>
      <c r="B61" s="52" t="s">
        <v>130</v>
      </c>
      <c r="C61" s="11"/>
      <c r="D61" s="12" t="s">
        <v>131</v>
      </c>
      <c r="E61" s="12" t="b">
        <f>EXACT(D65,G65)</f>
        <v>1</v>
      </c>
      <c r="F61" s="13" t="s">
        <v>102</v>
      </c>
      <c r="G61" s="12" t="s">
        <v>131</v>
      </c>
      <c r="H61" s="12" t="s">
        <v>120</v>
      </c>
      <c r="I61" s="13">
        <f t="shared" ref="I61:I85" si="9">IF(LEN(B61)&gt;40,1,0)</f>
        <v>0</v>
      </c>
      <c r="J61" s="13"/>
      <c r="K61" t="str">
        <f t="shared" ref="K61:K85" si="10">IF(LEN(C61)&gt;0,C61,B61)</f>
        <v>您好，打扰您，李女士的电话吗？</v>
      </c>
    </row>
    <row r="62" spans="1:11">
      <c r="A62" s="3" t="s">
        <v>7</v>
      </c>
      <c r="B62" s="52" t="s">
        <v>132</v>
      </c>
      <c r="C62" s="11"/>
      <c r="D62" s="12" t="s">
        <v>133</v>
      </c>
      <c r="E62" s="12" t="b">
        <f>EXACT(D67,G67)</f>
        <v>1</v>
      </c>
      <c r="F62" s="13">
        <v>1</v>
      </c>
      <c r="G62" s="12" t="s">
        <v>133</v>
      </c>
      <c r="H62" s="12" t="s">
        <v>90</v>
      </c>
      <c r="I62" s="13">
        <f t="shared" si="9"/>
        <v>0</v>
      </c>
      <c r="J62" s="13"/>
      <c r="K62" t="str">
        <f t="shared" si="10"/>
        <v>女士您好，您是李女士吧?</v>
      </c>
    </row>
    <row r="63" spans="1:11">
      <c r="A63" s="3" t="s">
        <v>7</v>
      </c>
      <c r="B63" s="52" t="s">
        <v>134</v>
      </c>
      <c r="C63" s="11"/>
      <c r="D63" s="12" t="s">
        <v>35</v>
      </c>
      <c r="E63" s="12" t="b">
        <f>EXACT(D68,G68)</f>
        <v>1</v>
      </c>
      <c r="F63" s="13">
        <v>1</v>
      </c>
      <c r="G63" s="12" t="s">
        <v>35</v>
      </c>
      <c r="H63" s="12" t="s">
        <v>36</v>
      </c>
      <c r="I63" s="13">
        <f t="shared" si="9"/>
        <v>0</v>
      </c>
      <c r="J63" s="13"/>
      <c r="K63" t="str">
        <f t="shared" si="10"/>
        <v>您好，李女士在吗?</v>
      </c>
    </row>
    <row r="64" spans="1:11">
      <c r="A64" s="3" t="s">
        <v>135</v>
      </c>
      <c r="B64" s="52" t="s">
        <v>136</v>
      </c>
      <c r="C64" s="35"/>
      <c r="D64" s="14" t="s">
        <v>137</v>
      </c>
      <c r="E64" s="14" t="b">
        <f>EXACT(D69,G69)</f>
        <v>1</v>
      </c>
      <c r="F64" s="15">
        <v>1</v>
      </c>
      <c r="G64" s="14" t="s">
        <v>138</v>
      </c>
      <c r="H64" s="14" t="s">
        <v>139</v>
      </c>
      <c r="I64" s="13">
        <f t="shared" si="9"/>
        <v>0</v>
      </c>
      <c r="J64" s="13"/>
      <c r="K64" t="str">
        <f t="shared" si="10"/>
        <v>我开车过去接您来我公司吧？</v>
      </c>
    </row>
    <row r="65" spans="1:11">
      <c r="A65" s="3" t="s">
        <v>7</v>
      </c>
      <c r="B65" s="52" t="s">
        <v>140</v>
      </c>
      <c r="C65" s="11"/>
      <c r="D65" s="12" t="s">
        <v>42</v>
      </c>
      <c r="E65" s="12" t="b">
        <f>EXACT(D70,G70)</f>
        <v>1</v>
      </c>
      <c r="F65" s="13">
        <v>1</v>
      </c>
      <c r="G65" s="12" t="s">
        <v>42</v>
      </c>
      <c r="H65" s="12" t="s">
        <v>43</v>
      </c>
      <c r="I65" s="13">
        <f t="shared" si="9"/>
        <v>0</v>
      </c>
      <c r="J65" s="13"/>
      <c r="K65" t="str">
        <f t="shared" si="10"/>
        <v>李女士您好，方便和您聊一下吗？</v>
      </c>
    </row>
    <row r="66" spans="1:11">
      <c r="A66" s="3" t="s">
        <v>7</v>
      </c>
      <c r="B66" s="52" t="s">
        <v>141</v>
      </c>
      <c r="C66" s="11"/>
      <c r="D66" s="12" t="s">
        <v>142</v>
      </c>
      <c r="E66" s="12" t="b">
        <f>EXACT(D71,G71)</f>
        <v>1</v>
      </c>
      <c r="F66" s="13">
        <v>1</v>
      </c>
      <c r="G66" s="12" t="s">
        <v>142</v>
      </c>
      <c r="H66" s="12" t="s">
        <v>143</v>
      </c>
      <c r="I66" s="13">
        <f t="shared" si="9"/>
        <v>0</v>
      </c>
      <c r="J66" s="13"/>
      <c r="K66" t="str">
        <f t="shared" si="10"/>
        <v>您好，找一下李女士方便吗？</v>
      </c>
    </row>
    <row r="67" spans="1:11">
      <c r="A67" s="3" t="s">
        <v>7</v>
      </c>
      <c r="B67" s="52" t="s">
        <v>144</v>
      </c>
      <c r="C67" s="11"/>
      <c r="D67" s="12" t="s">
        <v>42</v>
      </c>
      <c r="E67" s="12" t="b">
        <f>EXACT(D72,G72)</f>
        <v>1</v>
      </c>
      <c r="F67" s="13">
        <v>1</v>
      </c>
      <c r="G67" s="12" t="s">
        <v>42</v>
      </c>
      <c r="H67" s="12" t="s">
        <v>43</v>
      </c>
      <c r="I67" s="13">
        <f t="shared" si="9"/>
        <v>0</v>
      </c>
      <c r="J67" s="13"/>
      <c r="K67" t="str">
        <f t="shared" si="10"/>
        <v>李女士您好，请问这是您的手机吗？</v>
      </c>
    </row>
    <row r="68" spans="1:11">
      <c r="A68" s="3" t="s">
        <v>7</v>
      </c>
      <c r="B68" s="52" t="s">
        <v>145</v>
      </c>
      <c r="C68" s="11"/>
      <c r="D68" s="12" t="s">
        <v>146</v>
      </c>
      <c r="E68" s="12" t="b">
        <f>EXACT(D73,G73)</f>
        <v>1</v>
      </c>
      <c r="F68" s="13">
        <v>1</v>
      </c>
      <c r="G68" s="12" t="s">
        <v>146</v>
      </c>
      <c r="H68" s="12" t="s">
        <v>13</v>
      </c>
      <c r="I68" s="13">
        <f t="shared" si="9"/>
        <v>0</v>
      </c>
      <c r="J68" s="13"/>
      <c r="K68" t="str">
        <f t="shared" si="10"/>
        <v>您好，请问是王先生吗</v>
      </c>
    </row>
    <row r="69" spans="1:11">
      <c r="A69" s="3" t="s">
        <v>7</v>
      </c>
      <c r="B69" s="52" t="s">
        <v>147</v>
      </c>
      <c r="C69" s="11"/>
      <c r="D69" s="12" t="s">
        <v>148</v>
      </c>
      <c r="E69" s="12" t="b">
        <f>EXACT(D74,G74)</f>
        <v>1</v>
      </c>
      <c r="F69" s="13">
        <v>1</v>
      </c>
      <c r="G69" s="12" t="s">
        <v>148</v>
      </c>
      <c r="H69" s="12" t="s">
        <v>120</v>
      </c>
      <c r="I69" s="13">
        <f t="shared" si="9"/>
        <v>0</v>
      </c>
      <c r="J69" s="13"/>
      <c r="K69" t="str">
        <f t="shared" si="10"/>
        <v>您好，请问您是XXX女士吗</v>
      </c>
    </row>
    <row r="70" spans="1:11">
      <c r="A70" s="3" t="s">
        <v>7</v>
      </c>
      <c r="B70" s="52" t="s">
        <v>149</v>
      </c>
      <c r="C70" s="11"/>
      <c r="D70" s="12" t="s">
        <v>150</v>
      </c>
      <c r="E70" s="12" t="b">
        <f>EXACT(D75,G75)</f>
        <v>1</v>
      </c>
      <c r="F70" s="13">
        <v>1</v>
      </c>
      <c r="G70" s="12" t="s">
        <v>150</v>
      </c>
      <c r="H70" s="12" t="s">
        <v>151</v>
      </c>
      <c r="I70" s="13">
        <f t="shared" si="9"/>
        <v>0</v>
      </c>
      <c r="J70" s="13"/>
      <c r="K70" t="str">
        <f t="shared" si="10"/>
        <v>您好，请问您是刘太太吗</v>
      </c>
    </row>
    <row r="71" spans="1:11">
      <c r="A71" s="3" t="s">
        <v>7</v>
      </c>
      <c r="B71" s="52" t="s">
        <v>152</v>
      </c>
      <c r="C71" s="11"/>
      <c r="D71" s="12" t="s">
        <v>153</v>
      </c>
      <c r="E71" s="12" t="b">
        <f>EXACT(D76,G76)</f>
        <v>1</v>
      </c>
      <c r="F71" s="13">
        <v>1</v>
      </c>
      <c r="G71" s="12" t="s">
        <v>153</v>
      </c>
      <c r="H71" s="12" t="s">
        <v>13</v>
      </c>
      <c r="I71" s="13">
        <f t="shared" si="9"/>
        <v>0</v>
      </c>
      <c r="J71" s="13"/>
      <c r="K71" t="str">
        <f t="shared" si="10"/>
        <v>您好，请问您是XXX集团的王总吗？</v>
      </c>
    </row>
    <row r="72" spans="1:11">
      <c r="A72" s="3" t="s">
        <v>7</v>
      </c>
      <c r="B72" s="52" t="s">
        <v>154</v>
      </c>
      <c r="C72" s="11"/>
      <c r="D72" s="12" t="s">
        <v>24</v>
      </c>
      <c r="E72" s="12" t="b">
        <f>EXACT(D77,G77)</f>
        <v>1</v>
      </c>
      <c r="F72" s="13">
        <v>1</v>
      </c>
      <c r="G72" s="12" t="s">
        <v>24</v>
      </c>
      <c r="H72" s="12" t="s">
        <v>13</v>
      </c>
      <c r="I72" s="13">
        <f t="shared" si="9"/>
        <v>0</v>
      </c>
      <c r="J72" s="13"/>
      <c r="K72" t="str">
        <f t="shared" si="10"/>
        <v>您好，请问接电话的是李女士吗</v>
      </c>
    </row>
    <row r="73" spans="1:11">
      <c r="A73" s="3" t="s">
        <v>7</v>
      </c>
      <c r="B73" s="52" t="s">
        <v>155</v>
      </c>
      <c r="C73" s="11"/>
      <c r="D73" s="12" t="s">
        <v>156</v>
      </c>
      <c r="E73" s="12" t="b">
        <f>EXACT(D78,G78)</f>
        <v>1</v>
      </c>
      <c r="F73" s="13" t="s">
        <v>157</v>
      </c>
      <c r="G73" s="12" t="s">
        <v>156</v>
      </c>
      <c r="H73" s="12" t="s">
        <v>90</v>
      </c>
      <c r="I73" s="13">
        <f t="shared" si="9"/>
        <v>0</v>
      </c>
      <c r="J73" s="13"/>
      <c r="K73" t="str">
        <f t="shared" si="10"/>
        <v>您好，您是XXX对吧</v>
      </c>
    </row>
    <row r="74" spans="1:11">
      <c r="A74" s="3" t="s">
        <v>7</v>
      </c>
      <c r="B74" s="52" t="s">
        <v>158</v>
      </c>
      <c r="C74" s="11"/>
      <c r="D74" s="12" t="s">
        <v>148</v>
      </c>
      <c r="E74" s="12" t="b">
        <f>EXACT(D79,G79)</f>
        <v>1</v>
      </c>
      <c r="F74" s="13">
        <v>1</v>
      </c>
      <c r="G74" s="12" t="s">
        <v>148</v>
      </c>
      <c r="H74" s="12" t="s">
        <v>120</v>
      </c>
      <c r="I74" s="13">
        <f t="shared" si="9"/>
        <v>0</v>
      </c>
      <c r="J74" s="13"/>
      <c r="K74" t="str">
        <f t="shared" si="10"/>
        <v>您好，是XXX女士吗</v>
      </c>
    </row>
    <row r="75" spans="1:11">
      <c r="A75" s="3" t="s">
        <v>7</v>
      </c>
      <c r="B75" s="52" t="s">
        <v>159</v>
      </c>
      <c r="C75" s="11"/>
      <c r="D75" s="12" t="s">
        <v>160</v>
      </c>
      <c r="E75" s="12" t="b">
        <f>EXACT(D80,G80)</f>
        <v>1</v>
      </c>
      <c r="F75" s="13">
        <v>1</v>
      </c>
      <c r="G75" s="12" t="s">
        <v>160</v>
      </c>
      <c r="H75" s="12" t="s">
        <v>10</v>
      </c>
      <c r="I75" s="13">
        <f t="shared" si="9"/>
        <v>0</v>
      </c>
      <c r="J75" s="13"/>
      <c r="K75" t="str">
        <f t="shared" si="10"/>
        <v>请问这是李小丽的电话吗？</v>
      </c>
    </row>
    <row r="76" spans="1:11">
      <c r="A76" s="3" t="s">
        <v>7</v>
      </c>
      <c r="B76" s="52" t="s">
        <v>161</v>
      </c>
      <c r="C76" s="11"/>
      <c r="D76" s="12" t="s">
        <v>162</v>
      </c>
      <c r="E76" s="12" t="b">
        <f>EXACT(D81,G81)</f>
        <v>1</v>
      </c>
      <c r="F76" s="13"/>
      <c r="G76" s="12" t="s">
        <v>162</v>
      </c>
      <c r="H76" s="12" t="s">
        <v>10</v>
      </c>
      <c r="I76" s="13">
        <f t="shared" si="9"/>
        <v>0</v>
      </c>
      <c r="J76" s="13"/>
      <c r="K76" t="str">
        <f t="shared" si="10"/>
        <v>请问这是不是李小丽的电话？</v>
      </c>
    </row>
    <row r="77" spans="1:11">
      <c r="A77" s="3" t="s">
        <v>7</v>
      </c>
      <c r="B77" s="52" t="s">
        <v>163</v>
      </c>
      <c r="C77" s="11"/>
      <c r="D77" s="12" t="s">
        <v>164</v>
      </c>
      <c r="E77" s="12" t="b">
        <f>EXACT(D82,G82)</f>
        <v>1</v>
      </c>
      <c r="F77" s="13"/>
      <c r="G77" s="12" t="s">
        <v>164</v>
      </c>
      <c r="H77" s="12" t="s">
        <v>10</v>
      </c>
      <c r="I77" s="13">
        <f t="shared" si="9"/>
        <v>0</v>
      </c>
      <c r="J77" s="13"/>
      <c r="K77" t="str">
        <f t="shared" si="10"/>
        <v>请问是不是李小丽女士？</v>
      </c>
    </row>
    <row r="78" spans="1:11">
      <c r="A78" s="3" t="s">
        <v>7</v>
      </c>
      <c r="B78" s="52" t="s">
        <v>165</v>
      </c>
      <c r="C78" s="11"/>
      <c r="D78" s="12" t="s">
        <v>166</v>
      </c>
      <c r="E78" s="12" t="b">
        <f>EXACT(D83,G83)</f>
        <v>1</v>
      </c>
      <c r="F78" s="13">
        <v>1</v>
      </c>
      <c r="G78" s="12" t="s">
        <v>166</v>
      </c>
      <c r="H78" s="12" t="s">
        <v>10</v>
      </c>
      <c r="I78" s="13">
        <f t="shared" si="9"/>
        <v>0</v>
      </c>
      <c r="J78" s="13"/>
      <c r="K78" t="str">
        <f t="shared" si="10"/>
        <v>接电话的是李小丽女士吗？</v>
      </c>
    </row>
    <row r="79" spans="1:11">
      <c r="A79" s="3" t="s">
        <v>7</v>
      </c>
      <c r="B79" s="52" t="s">
        <v>167</v>
      </c>
      <c r="C79" s="11"/>
      <c r="D79" s="12" t="s">
        <v>148</v>
      </c>
      <c r="E79" s="12" t="b">
        <f>EXACT(D84,G84)</f>
        <v>1</v>
      </c>
      <c r="F79" s="13">
        <v>1</v>
      </c>
      <c r="G79" s="12" t="s">
        <v>148</v>
      </c>
      <c r="H79" s="12" t="s">
        <v>120</v>
      </c>
      <c r="I79" s="13">
        <f t="shared" si="9"/>
        <v>0</v>
      </c>
      <c r="J79" s="13"/>
      <c r="K79" t="str">
        <f t="shared" si="10"/>
        <v>方便找一下李小丽女士吗？</v>
      </c>
    </row>
    <row r="80" spans="1:11">
      <c r="A80" s="3" t="s">
        <v>7</v>
      </c>
      <c r="B80" s="52" t="s">
        <v>168</v>
      </c>
      <c r="C80" s="11"/>
      <c r="D80" s="12" t="s">
        <v>169</v>
      </c>
      <c r="E80" s="12" t="b">
        <f>EXACT(D85,G85)</f>
        <v>1</v>
      </c>
      <c r="F80" s="13">
        <v>1</v>
      </c>
      <c r="G80" s="12" t="s">
        <v>169</v>
      </c>
      <c r="H80" s="12" t="s">
        <v>90</v>
      </c>
      <c r="I80" s="13">
        <f t="shared" si="9"/>
        <v>0</v>
      </c>
      <c r="J80" s="13"/>
      <c r="K80" t="str">
        <f t="shared" si="10"/>
        <v>您好，您是张先生吗</v>
      </c>
    </row>
    <row r="81" spans="1:11">
      <c r="A81" s="3" t="s">
        <v>7</v>
      </c>
      <c r="B81" s="52" t="s">
        <v>170</v>
      </c>
      <c r="C81" s="11"/>
      <c r="D81" s="12" t="s">
        <v>171</v>
      </c>
      <c r="E81" s="12" t="e">
        <f>EXACT(#REF!,#REF!)</f>
        <v>#REF!</v>
      </c>
      <c r="F81" s="13">
        <v>1</v>
      </c>
      <c r="G81" s="12" t="s">
        <v>171</v>
      </c>
      <c r="H81" s="12" t="s">
        <v>172</v>
      </c>
      <c r="I81" s="13">
        <f t="shared" si="9"/>
        <v>0</v>
      </c>
      <c r="J81" s="13"/>
      <c r="K81" t="str">
        <f t="shared" si="10"/>
        <v>这里是张先生家吗</v>
      </c>
    </row>
    <row r="82" spans="1:11">
      <c r="A82" s="3" t="s">
        <v>7</v>
      </c>
      <c r="B82" s="52" t="s">
        <v>173</v>
      </c>
      <c r="C82" s="11"/>
      <c r="D82" s="12" t="s">
        <v>174</v>
      </c>
      <c r="E82" s="12" t="b">
        <f>EXACT(D86,G86)</f>
        <v>1</v>
      </c>
      <c r="F82" s="13">
        <v>1</v>
      </c>
      <c r="G82" s="12" t="s">
        <v>174</v>
      </c>
      <c r="H82" s="12" t="s">
        <v>151</v>
      </c>
      <c r="I82" s="13">
        <f t="shared" si="9"/>
        <v>0</v>
      </c>
      <c r="J82" s="13"/>
      <c r="K82" t="str">
        <f t="shared" si="10"/>
        <v>请问是王小姐吗</v>
      </c>
    </row>
    <row r="83" spans="1:11">
      <c r="A83" s="3" t="s">
        <v>7</v>
      </c>
      <c r="B83" s="53" t="s">
        <v>175</v>
      </c>
      <c r="C83" s="11"/>
      <c r="D83" s="12" t="s">
        <v>176</v>
      </c>
      <c r="E83" s="12" t="b">
        <f>EXACT(D87,G87)</f>
        <v>1</v>
      </c>
      <c r="F83" s="13">
        <v>1</v>
      </c>
      <c r="G83" s="12" t="s">
        <v>176</v>
      </c>
      <c r="H83" s="12" t="s">
        <v>43</v>
      </c>
      <c r="I83" s="13">
        <f t="shared" si="9"/>
        <v>0</v>
      </c>
      <c r="J83" s="13"/>
      <c r="K83" t="str">
        <f t="shared" si="10"/>
        <v>王先生您好</v>
      </c>
    </row>
    <row r="84" spans="1:11">
      <c r="A84" s="3" t="s">
        <v>7</v>
      </c>
      <c r="B84" s="53" t="s">
        <v>177</v>
      </c>
      <c r="C84" s="11"/>
      <c r="D84" s="12" t="s">
        <v>178</v>
      </c>
      <c r="E84" s="12" t="b">
        <f>EXACT(D88,G88)</f>
        <v>1</v>
      </c>
      <c r="F84" s="13">
        <v>1</v>
      </c>
      <c r="G84" s="12" t="s">
        <v>178</v>
      </c>
      <c r="H84" s="12" t="s">
        <v>172</v>
      </c>
      <c r="I84" s="13">
        <f t="shared" si="9"/>
        <v>0</v>
      </c>
      <c r="J84" s="13"/>
      <c r="K84" t="str">
        <f t="shared" si="10"/>
        <v>是XX公司的王总吗,久仰久仰</v>
      </c>
    </row>
    <row r="85" spans="1:11">
      <c r="A85" s="3" t="s">
        <v>7</v>
      </c>
      <c r="B85" s="53" t="s">
        <v>179</v>
      </c>
      <c r="C85" s="11"/>
      <c r="D85" s="12" t="s">
        <v>180</v>
      </c>
      <c r="E85" s="12" t="b">
        <f>EXACT(D89,G89)</f>
        <v>1</v>
      </c>
      <c r="F85" s="13">
        <v>1</v>
      </c>
      <c r="G85" s="12" t="s">
        <v>180</v>
      </c>
      <c r="H85" s="12" t="s">
        <v>10</v>
      </c>
      <c r="I85" s="13">
        <f t="shared" si="9"/>
        <v>0</v>
      </c>
      <c r="J85" s="13"/>
      <c r="K85" t="str">
        <f t="shared" si="10"/>
        <v>您是戴医生吧?</v>
      </c>
    </row>
    <row r="86" spans="1:11">
      <c r="A86" s="3" t="s">
        <v>7</v>
      </c>
      <c r="B86" s="53" t="s">
        <v>181</v>
      </c>
      <c r="C86" s="11"/>
      <c r="D86" s="12" t="s">
        <v>109</v>
      </c>
      <c r="E86" s="12" t="b">
        <f>EXACT(D91,G91)</f>
        <v>1</v>
      </c>
      <c r="F86" s="13">
        <v>1</v>
      </c>
      <c r="G86" s="12" t="s">
        <v>109</v>
      </c>
      <c r="H86" s="12" t="s">
        <v>10</v>
      </c>
      <c r="I86" s="13">
        <f t="shared" ref="I86:I93" si="11">IF(LEN(B86)&gt;40,1,0)</f>
        <v>0</v>
      </c>
      <c r="J86" s="13"/>
      <c r="K86" t="str">
        <f t="shared" ref="K86:K93" si="12">IF(LEN(C86)&gt;0,C86,B86)</f>
        <v>冒昧的问一下,您是王先生吗?</v>
      </c>
    </row>
    <row r="87" spans="1:11">
      <c r="A87" s="3" t="s">
        <v>7</v>
      </c>
      <c r="B87" s="52" t="s">
        <v>182</v>
      </c>
      <c r="C87" s="11"/>
      <c r="D87" s="12" t="s">
        <v>183</v>
      </c>
      <c r="E87" s="12" t="b">
        <f>EXACT(D92,G92)</f>
        <v>1</v>
      </c>
      <c r="F87" s="13">
        <v>1</v>
      </c>
      <c r="G87" s="12" t="s">
        <v>183</v>
      </c>
      <c r="H87" s="12" t="s">
        <v>10</v>
      </c>
      <c r="I87" s="13">
        <f t="shared" si="11"/>
        <v>0</v>
      </c>
      <c r="J87" s="13"/>
      <c r="K87" t="str">
        <f t="shared" si="12"/>
        <v>是周先生？</v>
      </c>
    </row>
    <row r="88" spans="1:11">
      <c r="A88" s="3" t="s">
        <v>7</v>
      </c>
      <c r="B88" s="52" t="s">
        <v>184</v>
      </c>
      <c r="C88" s="11"/>
      <c r="D88" s="12" t="s">
        <v>185</v>
      </c>
      <c r="E88" s="12" t="b">
        <f>EXACT(D93,G93)</f>
        <v>1</v>
      </c>
      <c r="F88" s="13">
        <v>1</v>
      </c>
      <c r="G88" s="12" t="s">
        <v>185</v>
      </c>
      <c r="H88" s="12" t="s">
        <v>13</v>
      </c>
      <c r="I88" s="13">
        <f t="shared" si="11"/>
        <v>0</v>
      </c>
      <c r="J88" s="13"/>
      <c r="K88" t="str">
        <f t="shared" si="12"/>
        <v>是周先生吗</v>
      </c>
    </row>
    <row r="89" spans="1:11">
      <c r="A89" s="3" t="s">
        <v>7</v>
      </c>
      <c r="B89" s="52" t="s">
        <v>186</v>
      </c>
      <c r="C89" s="11"/>
      <c r="D89" s="12" t="s">
        <v>187</v>
      </c>
      <c r="E89" s="12" t="e">
        <f>EXACT(#REF!,#REF!)</f>
        <v>#REF!</v>
      </c>
      <c r="F89" s="13">
        <v>1</v>
      </c>
      <c r="G89" s="12" t="s">
        <v>187</v>
      </c>
      <c r="H89" s="12" t="s">
        <v>120</v>
      </c>
      <c r="I89" s="13">
        <f t="shared" si="11"/>
        <v>0</v>
      </c>
      <c r="J89" s="13"/>
      <c r="K89" t="str">
        <f t="shared" si="12"/>
        <v>周先生是你吗</v>
      </c>
    </row>
    <row r="90" spans="1:11">
      <c r="A90" s="3" t="s">
        <v>188</v>
      </c>
      <c r="B90" s="52" t="s">
        <v>189</v>
      </c>
      <c r="C90" s="35"/>
      <c r="D90" s="14" t="s">
        <v>190</v>
      </c>
      <c r="E90" s="14" t="e">
        <f>EXACT(#REF!,#REF!)</f>
        <v>#REF!</v>
      </c>
      <c r="F90" s="13">
        <v>1</v>
      </c>
      <c r="G90" s="14" t="s">
        <v>191</v>
      </c>
      <c r="H90" s="14" t="s">
        <v>192</v>
      </c>
      <c r="I90" s="13">
        <f t="shared" si="11"/>
        <v>0</v>
      </c>
      <c r="J90" s="13"/>
      <c r="K90" t="str">
        <f t="shared" si="12"/>
        <v>行，我给您重复一下，23号也就是这周三咱们在我公司见面。</v>
      </c>
    </row>
    <row r="91" spans="1:11">
      <c r="A91" s="3" t="s">
        <v>7</v>
      </c>
      <c r="B91" s="52" t="s">
        <v>193</v>
      </c>
      <c r="C91" s="11"/>
      <c r="D91" s="12" t="s">
        <v>194</v>
      </c>
      <c r="E91" s="12" t="b">
        <f>EXACT(D94,G94)</f>
        <v>1</v>
      </c>
      <c r="F91" s="13">
        <v>1</v>
      </c>
      <c r="G91" s="12" t="s">
        <v>194</v>
      </c>
      <c r="H91" s="12" t="s">
        <v>43</v>
      </c>
      <c r="I91" s="13">
        <f t="shared" si="11"/>
        <v>0</v>
      </c>
      <c r="J91" s="13"/>
      <c r="K91" t="str">
        <f t="shared" si="12"/>
        <v>周先生，您好</v>
      </c>
    </row>
    <row r="92" spans="1:11">
      <c r="A92" s="3" t="s">
        <v>7</v>
      </c>
      <c r="B92" s="52" t="s">
        <v>195</v>
      </c>
      <c r="C92" s="11"/>
      <c r="D92" s="12" t="s">
        <v>196</v>
      </c>
      <c r="E92" s="12" t="b">
        <f>EXACT(D95,G95)</f>
        <v>1</v>
      </c>
      <c r="F92" s="13">
        <v>1</v>
      </c>
      <c r="G92" s="12" t="s">
        <v>196</v>
      </c>
      <c r="H92" s="12" t="s">
        <v>196</v>
      </c>
      <c r="I92" s="13">
        <f t="shared" si="11"/>
        <v>0</v>
      </c>
      <c r="J92" s="13"/>
      <c r="K92" t="str">
        <f t="shared" si="12"/>
        <v>老周？</v>
      </c>
    </row>
    <row r="93" spans="1:11">
      <c r="A93" s="3" t="s">
        <v>7</v>
      </c>
      <c r="B93" s="52" t="s">
        <v>197</v>
      </c>
      <c r="C93" s="11"/>
      <c r="D93" s="12" t="s">
        <v>198</v>
      </c>
      <c r="E93" s="12" t="b">
        <f>EXACT(D96,G96)</f>
        <v>1</v>
      </c>
      <c r="F93" s="13">
        <v>1</v>
      </c>
      <c r="G93" s="12" t="s">
        <v>198</v>
      </c>
      <c r="H93" s="12" t="s">
        <v>199</v>
      </c>
      <c r="I93" s="13">
        <f t="shared" si="11"/>
        <v>0</v>
      </c>
      <c r="J93" s="13"/>
      <c r="K93" t="str">
        <f t="shared" si="12"/>
        <v>老周吗</v>
      </c>
    </row>
    <row r="94" spans="1:11">
      <c r="A94" s="16" t="s">
        <v>7</v>
      </c>
      <c r="B94" s="52" t="s">
        <v>200</v>
      </c>
      <c r="C94" s="11"/>
      <c r="D94" s="12" t="s">
        <v>201</v>
      </c>
      <c r="E94" s="12" t="b">
        <f t="shared" ref="E94:E122" si="13">EXACT(D99,G99)</f>
        <v>1</v>
      </c>
      <c r="F94" s="13">
        <v>1</v>
      </c>
      <c r="G94" s="12" t="s">
        <v>201</v>
      </c>
      <c r="H94" s="12" t="s">
        <v>202</v>
      </c>
      <c r="I94" s="13">
        <f t="shared" ref="I94:I157" si="14">IF(LEN(B94)&gt;40,1,0)</f>
        <v>0</v>
      </c>
      <c r="J94" s="13"/>
      <c r="K94" t="str">
        <f t="shared" ref="K94:K157" si="15">IF(LEN(C94)&gt;0,C94,B94)</f>
        <v>裴总监，可以占用您几分钟，让我对我们新近推出的保险产品做个简单介绍吗？</v>
      </c>
    </row>
    <row r="95" spans="1:11">
      <c r="A95" s="1" t="s">
        <v>203</v>
      </c>
      <c r="B95" s="52" t="s">
        <v>204</v>
      </c>
      <c r="C95" s="11"/>
      <c r="D95" s="12" t="s">
        <v>205</v>
      </c>
      <c r="E95" s="12" t="b">
        <f t="shared" si="13"/>
        <v>1</v>
      </c>
      <c r="F95" s="13">
        <v>1</v>
      </c>
      <c r="G95" s="12" t="s">
        <v>205</v>
      </c>
      <c r="H95" s="12" t="s">
        <v>206</v>
      </c>
      <c r="I95" s="13">
        <f t="shared" si="14"/>
        <v>0</v>
      </c>
      <c r="J95" s="13"/>
      <c r="K95" t="str">
        <f t="shared" si="15"/>
        <v>我是平安保险的保险经理小金。</v>
      </c>
    </row>
    <row r="96" spans="1:11">
      <c r="A96" s="1" t="s">
        <v>203</v>
      </c>
      <c r="B96" s="52" t="s">
        <v>207</v>
      </c>
      <c r="C96" s="11"/>
      <c r="D96" s="12" t="s">
        <v>208</v>
      </c>
      <c r="E96" s="12" t="b">
        <f t="shared" si="13"/>
        <v>1</v>
      </c>
      <c r="F96" s="13">
        <v>1</v>
      </c>
      <c r="G96" s="12" t="s">
        <v>208</v>
      </c>
      <c r="H96" s="12" t="s">
        <v>206</v>
      </c>
      <c r="I96" s="13">
        <f t="shared" si="14"/>
        <v>0</v>
      </c>
      <c r="J96" s="13"/>
      <c r="K96" t="str">
        <f t="shared" si="15"/>
        <v>我先自我介绍一下，我是平安保险的保险顾问小金</v>
      </c>
    </row>
    <row r="97" spans="1:11">
      <c r="A97" s="1" t="s">
        <v>188</v>
      </c>
      <c r="B97" s="52" t="s">
        <v>209</v>
      </c>
      <c r="C97" s="35"/>
      <c r="D97" s="14" t="s">
        <v>210</v>
      </c>
      <c r="E97" s="14" t="b">
        <f t="shared" si="13"/>
        <v>1</v>
      </c>
      <c r="F97" s="15" t="s">
        <v>211</v>
      </c>
      <c r="G97" s="14" t="s">
        <v>212</v>
      </c>
      <c r="H97" s="14" t="s">
        <v>213</v>
      </c>
      <c r="I97" s="13">
        <f t="shared" si="14"/>
        <v>0</v>
      </c>
      <c r="J97" s="13"/>
      <c r="K97" t="str">
        <f t="shared" si="15"/>
        <v>那就麻烦您周二在家等我了</v>
      </c>
    </row>
    <row r="98" spans="1:11">
      <c r="A98" s="1" t="s">
        <v>7</v>
      </c>
      <c r="B98" s="52" t="s">
        <v>214</v>
      </c>
      <c r="C98" s="35"/>
      <c r="D98" s="14" t="s">
        <v>215</v>
      </c>
      <c r="E98" s="14" t="b">
        <f t="shared" si="13"/>
        <v>1</v>
      </c>
      <c r="F98" s="17"/>
      <c r="G98" s="14" t="s">
        <v>216</v>
      </c>
      <c r="H98" s="14" t="s">
        <v>217</v>
      </c>
      <c r="I98" s="13">
        <f t="shared" si="14"/>
        <v>0</v>
      </c>
      <c r="J98" s="13"/>
      <c r="K98" t="str">
        <f t="shared" si="15"/>
        <v>周先生在家吗</v>
      </c>
    </row>
    <row r="99" spans="1:11">
      <c r="A99" s="1" t="s">
        <v>203</v>
      </c>
      <c r="B99" s="52" t="s">
        <v>218</v>
      </c>
      <c r="C99" s="11"/>
      <c r="D99" s="12" t="s">
        <v>219</v>
      </c>
      <c r="E99" s="12" t="b">
        <f t="shared" si="13"/>
        <v>1</v>
      </c>
      <c r="F99" s="13">
        <v>1</v>
      </c>
      <c r="G99" s="12" t="s">
        <v>219</v>
      </c>
      <c r="H99" s="12" t="s">
        <v>206</v>
      </c>
      <c r="I99" s="13">
        <f t="shared" si="14"/>
        <v>0</v>
      </c>
      <c r="J99" s="13"/>
      <c r="K99" t="str">
        <f t="shared" si="15"/>
        <v>先介绍一下我自己，我是一名保险顾问，您可以叫我小刘</v>
      </c>
    </row>
    <row r="100" spans="1:11">
      <c r="A100" s="1" t="s">
        <v>203</v>
      </c>
      <c r="B100" s="52" t="s">
        <v>220</v>
      </c>
      <c r="C100" s="11"/>
      <c r="D100" s="12" t="s">
        <v>221</v>
      </c>
      <c r="E100" s="12" t="b">
        <f t="shared" si="13"/>
        <v>1</v>
      </c>
      <c r="F100" s="13">
        <v>1</v>
      </c>
      <c r="G100" s="12" t="s">
        <v>221</v>
      </c>
      <c r="H100" s="12" t="s">
        <v>206</v>
      </c>
      <c r="I100" s="13">
        <f t="shared" si="14"/>
        <v>0</v>
      </c>
      <c r="J100" s="13"/>
      <c r="K100" t="str">
        <f t="shared" si="15"/>
        <v>请允许我介绍一下我自己，我是保险顾问小刘</v>
      </c>
    </row>
    <row r="101" spans="1:11">
      <c r="A101" s="1" t="s">
        <v>203</v>
      </c>
      <c r="B101" s="52" t="s">
        <v>222</v>
      </c>
      <c r="C101" s="11"/>
      <c r="D101" s="12" t="s">
        <v>223</v>
      </c>
      <c r="E101" s="12" t="b">
        <f t="shared" si="13"/>
        <v>1</v>
      </c>
      <c r="F101" s="13">
        <v>1</v>
      </c>
      <c r="G101" s="12" t="s">
        <v>223</v>
      </c>
      <c r="H101" s="12" t="s">
        <v>206</v>
      </c>
      <c r="I101" s="13">
        <f t="shared" si="14"/>
        <v>0</v>
      </c>
      <c r="J101" s="13"/>
      <c r="K101" t="str">
        <f t="shared" si="15"/>
        <v>我是来自平安保险的小金</v>
      </c>
    </row>
    <row r="102" spans="1:11">
      <c r="A102" s="1" t="s">
        <v>203</v>
      </c>
      <c r="B102" s="52" t="s">
        <v>224</v>
      </c>
      <c r="C102" s="11"/>
      <c r="D102" s="12" t="s">
        <v>225</v>
      </c>
      <c r="E102" s="12" t="b">
        <f t="shared" si="13"/>
        <v>1</v>
      </c>
      <c r="F102" s="15">
        <v>1</v>
      </c>
      <c r="G102" s="12" t="s">
        <v>225</v>
      </c>
      <c r="H102" s="12" t="s">
        <v>206</v>
      </c>
      <c r="I102" s="13">
        <f t="shared" si="14"/>
        <v>0</v>
      </c>
      <c r="J102" s="13"/>
      <c r="K102" t="str">
        <f t="shared" si="15"/>
        <v>我是来自平安保险的金山，您可以叫我小金</v>
      </c>
    </row>
    <row r="103" spans="1:11">
      <c r="A103" s="1" t="s">
        <v>203</v>
      </c>
      <c r="B103" s="52" t="s">
        <v>226</v>
      </c>
      <c r="C103" s="11"/>
      <c r="D103" s="12" t="s">
        <v>227</v>
      </c>
      <c r="E103" s="12" t="b">
        <f t="shared" si="13"/>
        <v>1</v>
      </c>
      <c r="F103" s="15">
        <v>1</v>
      </c>
      <c r="G103" s="12" t="s">
        <v>227</v>
      </c>
      <c r="H103" s="12" t="s">
        <v>206</v>
      </c>
      <c r="I103" s="13">
        <f t="shared" si="14"/>
        <v>0</v>
      </c>
      <c r="J103" s="13"/>
      <c r="K103" t="str">
        <f t="shared" si="15"/>
        <v>我是平安保险的销售人员，小金</v>
      </c>
    </row>
    <row r="104" spans="1:11">
      <c r="A104" s="1" t="s">
        <v>203</v>
      </c>
      <c r="B104" s="52" t="s">
        <v>228</v>
      </c>
      <c r="C104" s="11"/>
      <c r="D104" s="12" t="s">
        <v>229</v>
      </c>
      <c r="E104" s="12" t="b">
        <f t="shared" si="13"/>
        <v>1</v>
      </c>
      <c r="F104" s="15">
        <v>1</v>
      </c>
      <c r="G104" s="12" t="s">
        <v>229</v>
      </c>
      <c r="H104" s="12" t="s">
        <v>206</v>
      </c>
      <c r="I104" s="13">
        <f t="shared" si="14"/>
        <v>0</v>
      </c>
      <c r="J104" s="13"/>
      <c r="K104" t="str">
        <f t="shared" si="15"/>
        <v>我是平安保险的代理人，金山，您可以叫我小金</v>
      </c>
    </row>
    <row r="105" spans="1:11">
      <c r="A105" s="1" t="s">
        <v>203</v>
      </c>
      <c r="B105" s="52" t="s">
        <v>230</v>
      </c>
      <c r="C105" s="11"/>
      <c r="D105" s="12" t="s">
        <v>231</v>
      </c>
      <c r="E105" s="12" t="b">
        <f t="shared" si="13"/>
        <v>1</v>
      </c>
      <c r="F105" s="15">
        <v>1</v>
      </c>
      <c r="G105" s="12" t="s">
        <v>231</v>
      </c>
      <c r="H105" s="12" t="s">
        <v>232</v>
      </c>
      <c r="I105" s="13">
        <f t="shared" si="14"/>
        <v>0</v>
      </c>
      <c r="J105" s="13"/>
      <c r="K105" t="str">
        <f t="shared" si="15"/>
        <v>我这边是来自平安保险的保险金牌销售小金</v>
      </c>
    </row>
    <row r="106" spans="1:11">
      <c r="A106" s="1" t="s">
        <v>203</v>
      </c>
      <c r="B106" s="52" t="s">
        <v>233</v>
      </c>
      <c r="C106" s="11"/>
      <c r="D106" s="12" t="s">
        <v>234</v>
      </c>
      <c r="E106" s="12" t="b">
        <f t="shared" si="13"/>
        <v>1</v>
      </c>
      <c r="F106" s="15">
        <v>1</v>
      </c>
      <c r="G106" s="12" t="s">
        <v>234</v>
      </c>
      <c r="H106" s="12" t="s">
        <v>235</v>
      </c>
      <c r="I106" s="13">
        <f t="shared" si="14"/>
        <v>0</v>
      </c>
      <c r="J106" s="13"/>
      <c r="K106" t="str">
        <f t="shared" si="15"/>
        <v>这里是平安保险的保险专员小王</v>
      </c>
    </row>
    <row r="107" spans="1:11">
      <c r="A107" s="1" t="s">
        <v>203</v>
      </c>
      <c r="B107" s="52" t="s">
        <v>236</v>
      </c>
      <c r="C107" s="11"/>
      <c r="D107" s="12" t="s">
        <v>237</v>
      </c>
      <c r="E107" s="12" t="b">
        <f t="shared" si="13"/>
        <v>1</v>
      </c>
      <c r="F107" s="15">
        <v>1</v>
      </c>
      <c r="G107" s="12" t="s">
        <v>237</v>
      </c>
      <c r="H107" s="12" t="s">
        <v>232</v>
      </c>
      <c r="I107" s="13">
        <f t="shared" si="14"/>
        <v>0</v>
      </c>
      <c r="J107" s="13"/>
      <c r="K107" t="str">
        <f t="shared" si="15"/>
        <v>我是小王，来自平安保险，现任保险专员</v>
      </c>
    </row>
    <row r="108" spans="1:11">
      <c r="A108" s="1" t="s">
        <v>203</v>
      </c>
      <c r="B108" s="52" t="s">
        <v>238</v>
      </c>
      <c r="C108" s="11"/>
      <c r="D108" s="12" t="s">
        <v>239</v>
      </c>
      <c r="E108" s="12" t="b">
        <f t="shared" si="13"/>
        <v>1</v>
      </c>
      <c r="F108" s="15">
        <v>1</v>
      </c>
      <c r="G108" s="12" t="s">
        <v>239</v>
      </c>
      <c r="H108" s="12" t="s">
        <v>206</v>
      </c>
      <c r="I108" s="13">
        <f t="shared" si="14"/>
        <v>0</v>
      </c>
      <c r="J108" s="13"/>
      <c r="K108" t="str">
        <f t="shared" si="15"/>
        <v>我是您的保险专员小王</v>
      </c>
    </row>
    <row r="109" spans="1:11">
      <c r="A109" s="1" t="s">
        <v>203</v>
      </c>
      <c r="B109" s="52" t="s">
        <v>240</v>
      </c>
      <c r="C109" s="11"/>
      <c r="D109" s="12" t="s">
        <v>234</v>
      </c>
      <c r="E109" s="12" t="b">
        <f t="shared" si="13"/>
        <v>1</v>
      </c>
      <c r="F109" s="15">
        <v>1</v>
      </c>
      <c r="G109" s="12" t="s">
        <v>234</v>
      </c>
      <c r="H109" s="12" t="s">
        <v>235</v>
      </c>
      <c r="I109" s="13">
        <f t="shared" si="14"/>
        <v>0</v>
      </c>
      <c r="J109" s="13"/>
      <c r="K109" t="str">
        <f t="shared" si="15"/>
        <v>您的保险专员小王为您服务</v>
      </c>
    </row>
    <row r="110" spans="1:11">
      <c r="A110" s="1" t="s">
        <v>203</v>
      </c>
      <c r="B110" s="52" t="s">
        <v>241</v>
      </c>
      <c r="C110" s="11"/>
      <c r="D110" s="12" t="s">
        <v>242</v>
      </c>
      <c r="E110" s="12" t="b">
        <f t="shared" si="13"/>
        <v>1</v>
      </c>
      <c r="F110" s="15">
        <v>1</v>
      </c>
      <c r="G110" s="12" t="s">
        <v>242</v>
      </c>
      <c r="H110" s="12" t="s">
        <v>243</v>
      </c>
      <c r="I110" s="13">
        <f t="shared" si="14"/>
        <v>0</v>
      </c>
      <c r="J110" s="13"/>
      <c r="K110" t="str">
        <f t="shared" si="15"/>
        <v>我姓王来自平安保险</v>
      </c>
    </row>
    <row r="111" spans="1:11">
      <c r="A111" s="1" t="s">
        <v>203</v>
      </c>
      <c r="B111" s="52" t="s">
        <v>244</v>
      </c>
      <c r="C111" s="11"/>
      <c r="D111" s="12" t="s">
        <v>245</v>
      </c>
      <c r="E111" s="12" t="b">
        <f t="shared" si="13"/>
        <v>1</v>
      </c>
      <c r="F111" s="15">
        <v>1</v>
      </c>
      <c r="G111" s="12" t="s">
        <v>245</v>
      </c>
      <c r="H111" s="12" t="s">
        <v>206</v>
      </c>
      <c r="I111" s="13">
        <f t="shared" si="14"/>
        <v>0</v>
      </c>
      <c r="J111" s="13"/>
      <c r="K111" t="str">
        <f t="shared" si="15"/>
        <v>我是泰康保险的私人保险顾问小李。</v>
      </c>
    </row>
    <row r="112" spans="1:11">
      <c r="A112" s="1" t="s">
        <v>203</v>
      </c>
      <c r="B112" s="52" t="s">
        <v>246</v>
      </c>
      <c r="C112" s="11"/>
      <c r="D112" s="12" t="s">
        <v>247</v>
      </c>
      <c r="E112" s="12" t="b">
        <f t="shared" si="13"/>
        <v>1</v>
      </c>
      <c r="F112" s="15">
        <v>1</v>
      </c>
      <c r="G112" s="12" t="s">
        <v>247</v>
      </c>
      <c r="H112" s="12" t="s">
        <v>206</v>
      </c>
      <c r="I112" s="13">
        <f t="shared" si="14"/>
        <v>0</v>
      </c>
      <c r="J112" s="13"/>
      <c r="K112" t="str">
        <f t="shared" si="15"/>
        <v>我是泰康保险的私人保险顾问李伟，您可以叫我小李。</v>
      </c>
    </row>
    <row r="113" spans="1:11">
      <c r="A113" s="1" t="s">
        <v>203</v>
      </c>
      <c r="B113" s="52" t="s">
        <v>248</v>
      </c>
      <c r="C113" s="11"/>
      <c r="D113" s="12" t="s">
        <v>249</v>
      </c>
      <c r="E113" s="12" t="b">
        <f t="shared" si="13"/>
        <v>1</v>
      </c>
      <c r="F113" s="15">
        <v>1</v>
      </c>
      <c r="G113" s="12" t="s">
        <v>249</v>
      </c>
      <c r="H113" s="12" t="s">
        <v>250</v>
      </c>
      <c r="I113" s="13">
        <f t="shared" si="14"/>
        <v>0</v>
      </c>
      <c r="J113" s="13"/>
      <c r="K113" t="str">
        <f t="shared" si="15"/>
        <v>张总，您好，我是泰康保险的保险代理人小王。</v>
      </c>
    </row>
    <row r="114" spans="1:11">
      <c r="A114" s="1" t="s">
        <v>203</v>
      </c>
      <c r="B114" s="52" t="s">
        <v>251</v>
      </c>
      <c r="C114" s="11"/>
      <c r="D114" s="12" t="s">
        <v>252</v>
      </c>
      <c r="E114" s="12" t="b">
        <f t="shared" si="13"/>
        <v>1</v>
      </c>
      <c r="F114" s="15">
        <v>1</v>
      </c>
      <c r="G114" s="12" t="s">
        <v>252</v>
      </c>
      <c r="H114" s="12" t="s">
        <v>253</v>
      </c>
      <c r="I114" s="13">
        <f t="shared" si="14"/>
        <v>0</v>
      </c>
      <c r="J114" s="13"/>
      <c r="K114" t="str">
        <f t="shared" si="15"/>
        <v>吕先生，泰康保险的代理人小王，能耽误您几分钟吗？</v>
      </c>
    </row>
    <row r="115" spans="1:11">
      <c r="A115" s="1" t="s">
        <v>203</v>
      </c>
      <c r="B115" s="52" t="s">
        <v>254</v>
      </c>
      <c r="C115" s="11"/>
      <c r="D115" s="12" t="s">
        <v>255</v>
      </c>
      <c r="E115" s="12" t="b">
        <f t="shared" si="13"/>
        <v>1</v>
      </c>
      <c r="F115" s="15">
        <v>1</v>
      </c>
      <c r="G115" s="12" t="s">
        <v>255</v>
      </c>
      <c r="H115" s="12" t="s">
        <v>250</v>
      </c>
      <c r="I115" s="13">
        <f t="shared" si="14"/>
        <v>0</v>
      </c>
      <c r="J115" s="13"/>
      <c r="K115" t="str">
        <f t="shared" si="15"/>
        <v>刘医生您好，我是泰康保险的谢树林，您叫我小谢吧。</v>
      </c>
    </row>
    <row r="116" spans="1:11">
      <c r="A116" s="1" t="s">
        <v>203</v>
      </c>
      <c r="B116" s="52" t="s">
        <v>256</v>
      </c>
      <c r="C116" s="11"/>
      <c r="D116" s="12" t="s">
        <v>257</v>
      </c>
      <c r="E116" s="12" t="b">
        <f t="shared" si="13"/>
        <v>1</v>
      </c>
      <c r="F116" s="15">
        <v>1</v>
      </c>
      <c r="G116" s="12" t="s">
        <v>257</v>
      </c>
      <c r="H116" s="12" t="s">
        <v>243</v>
      </c>
      <c r="I116" s="13">
        <f t="shared" si="14"/>
        <v>0</v>
      </c>
      <c r="J116" s="13"/>
      <c r="K116" t="str">
        <f t="shared" si="15"/>
        <v>我们是平安保险的，我姓金</v>
      </c>
    </row>
    <row r="117" spans="1:11">
      <c r="A117" s="1" t="s">
        <v>203</v>
      </c>
      <c r="B117" s="52" t="s">
        <v>258</v>
      </c>
      <c r="C117" s="11"/>
      <c r="D117" s="12" t="s">
        <v>259</v>
      </c>
      <c r="E117" s="12" t="b">
        <f t="shared" si="13"/>
        <v>1</v>
      </c>
      <c r="F117" s="13">
        <v>1</v>
      </c>
      <c r="G117" s="12" t="s">
        <v>259</v>
      </c>
      <c r="H117" s="12" t="s">
        <v>206</v>
      </c>
      <c r="I117" s="13">
        <f t="shared" si="14"/>
        <v>0</v>
      </c>
      <c r="J117" s="13"/>
      <c r="K117" t="str">
        <f t="shared" si="15"/>
        <v>我是泰康人寿的专员，我叫张三。</v>
      </c>
    </row>
    <row r="118" spans="1:11">
      <c r="A118" s="1" t="s">
        <v>203</v>
      </c>
      <c r="B118" s="52" t="s">
        <v>260</v>
      </c>
      <c r="C118" s="11"/>
      <c r="D118" s="12" t="s">
        <v>261</v>
      </c>
      <c r="E118" s="12" t="b">
        <f t="shared" si="13"/>
        <v>1</v>
      </c>
      <c r="F118" s="15">
        <v>1</v>
      </c>
      <c r="G118" s="12" t="s">
        <v>261</v>
      </c>
      <c r="H118" s="12" t="s">
        <v>262</v>
      </c>
      <c r="I118" s="13">
        <f t="shared" si="14"/>
        <v>0</v>
      </c>
      <c r="J118" s="13"/>
      <c r="K118" t="str">
        <f t="shared" si="15"/>
        <v>我是张三，您叫我小张就好</v>
      </c>
    </row>
    <row r="119" spans="1:11">
      <c r="A119" s="1" t="s">
        <v>203</v>
      </c>
      <c r="B119" s="52" t="s">
        <v>263</v>
      </c>
      <c r="C119" s="11"/>
      <c r="D119" s="12" t="s">
        <v>264</v>
      </c>
      <c r="E119" s="12" t="b">
        <f t="shared" si="13"/>
        <v>1</v>
      </c>
      <c r="F119" s="13">
        <v>1</v>
      </c>
      <c r="G119" s="12" t="s">
        <v>264</v>
      </c>
      <c r="H119" s="12" t="s">
        <v>206</v>
      </c>
      <c r="I119" s="13">
        <f t="shared" si="14"/>
        <v>0</v>
      </c>
      <c r="J119" s="13"/>
      <c r="K119" t="str">
        <f t="shared" si="15"/>
        <v>请允许我介绍一下自己，我是平安的小张。</v>
      </c>
    </row>
    <row r="120" spans="1:11">
      <c r="A120" s="1" t="s">
        <v>203</v>
      </c>
      <c r="B120" s="52" t="s">
        <v>265</v>
      </c>
      <c r="C120" s="11"/>
      <c r="D120" s="12" t="s">
        <v>266</v>
      </c>
      <c r="E120" s="12" t="b">
        <f t="shared" si="13"/>
        <v>1</v>
      </c>
      <c r="F120" s="13">
        <v>1</v>
      </c>
      <c r="G120" s="12" t="s">
        <v>266</v>
      </c>
      <c r="H120" s="12" t="s">
        <v>262</v>
      </c>
      <c r="I120" s="13">
        <f t="shared" si="14"/>
        <v>0</v>
      </c>
      <c r="J120" s="13"/>
      <c r="K120" t="str">
        <f t="shared" si="15"/>
        <v>我是张宇，张飞的张，您可以叫我小张</v>
      </c>
    </row>
    <row r="121" spans="1:11">
      <c r="A121" s="1" t="s">
        <v>203</v>
      </c>
      <c r="B121" s="52" t="s">
        <v>267</v>
      </c>
      <c r="C121" s="11"/>
      <c r="D121" s="12" t="s">
        <v>268</v>
      </c>
      <c r="E121" s="12" t="b">
        <f t="shared" si="13"/>
        <v>1</v>
      </c>
      <c r="F121" s="15">
        <v>1</v>
      </c>
      <c r="G121" s="12" t="s">
        <v>268</v>
      </c>
      <c r="H121" s="12" t="s">
        <v>206</v>
      </c>
      <c r="I121" s="13">
        <f t="shared" si="14"/>
        <v>0</v>
      </c>
      <c r="J121" s="13"/>
      <c r="K121" t="str">
        <f t="shared" si="15"/>
        <v>我是平安保险的业务员小金。</v>
      </c>
    </row>
    <row r="122" spans="1:11">
      <c r="A122" s="1" t="s">
        <v>203</v>
      </c>
      <c r="B122" s="52" t="s">
        <v>269</v>
      </c>
      <c r="C122" s="11"/>
      <c r="D122" s="12" t="s">
        <v>270</v>
      </c>
      <c r="E122" s="12" t="b">
        <f t="shared" si="13"/>
        <v>1</v>
      </c>
      <c r="F122" s="15">
        <v>1</v>
      </c>
      <c r="G122" s="12" t="s">
        <v>270</v>
      </c>
      <c r="H122" s="12" t="s">
        <v>206</v>
      </c>
      <c r="I122" s="13">
        <f t="shared" si="14"/>
        <v>0</v>
      </c>
      <c r="J122" s="13"/>
      <c r="K122" t="str">
        <f t="shared" si="15"/>
        <v>我是平安保险的业务经理小金。</v>
      </c>
    </row>
    <row r="123" spans="1:11">
      <c r="A123" s="1" t="s">
        <v>203</v>
      </c>
      <c r="B123" s="52" t="s">
        <v>271</v>
      </c>
      <c r="C123" s="11"/>
      <c r="D123" s="12" t="s">
        <v>272</v>
      </c>
      <c r="E123" s="12" t="b">
        <f t="shared" ref="E123:E186" si="16">EXACT(D128,G128)</f>
        <v>1</v>
      </c>
      <c r="F123" s="15">
        <v>1</v>
      </c>
      <c r="G123" s="12" t="s">
        <v>272</v>
      </c>
      <c r="H123" s="12" t="s">
        <v>206</v>
      </c>
      <c r="I123" s="13">
        <f t="shared" si="14"/>
        <v>0</v>
      </c>
      <c r="J123" s="13"/>
      <c r="K123" t="str">
        <f t="shared" si="15"/>
        <v>我是平安保险的小金。</v>
      </c>
    </row>
    <row r="124" spans="1:11">
      <c r="A124" s="1" t="s">
        <v>203</v>
      </c>
      <c r="B124" s="52" t="s">
        <v>273</v>
      </c>
      <c r="C124" s="11"/>
      <c r="D124" s="12" t="s">
        <v>274</v>
      </c>
      <c r="E124" s="12" t="b">
        <f t="shared" si="16"/>
        <v>1</v>
      </c>
      <c r="F124" s="15">
        <v>1</v>
      </c>
      <c r="G124" s="12" t="s">
        <v>274</v>
      </c>
      <c r="H124" s="12" t="s">
        <v>206</v>
      </c>
      <c r="I124" s="13">
        <f t="shared" si="14"/>
        <v>0</v>
      </c>
      <c r="J124" s="13"/>
      <c r="K124" t="str">
        <f t="shared" si="15"/>
        <v>我是小金，平安保险的那个小金。</v>
      </c>
    </row>
    <row r="125" spans="1:11">
      <c r="A125" s="1" t="s">
        <v>203</v>
      </c>
      <c r="B125" s="52" t="s">
        <v>275</v>
      </c>
      <c r="C125" s="11"/>
      <c r="D125" s="12" t="s">
        <v>276</v>
      </c>
      <c r="E125" s="12" t="b">
        <f t="shared" si="16"/>
        <v>1</v>
      </c>
      <c r="F125" s="15">
        <v>1</v>
      </c>
      <c r="G125" s="12" t="s">
        <v>276</v>
      </c>
      <c r="H125" s="12" t="s">
        <v>206</v>
      </c>
      <c r="I125" s="13">
        <f t="shared" si="14"/>
        <v>0</v>
      </c>
      <c r="J125" s="13"/>
      <c r="K125" t="str">
        <f t="shared" si="15"/>
        <v>我是泰康人寿的销售经理刘阳。</v>
      </c>
    </row>
    <row r="126" spans="1:11">
      <c r="A126" s="1" t="s">
        <v>203</v>
      </c>
      <c r="B126" s="52" t="s">
        <v>277</v>
      </c>
      <c r="C126" s="11"/>
      <c r="D126" s="12" t="s">
        <v>278</v>
      </c>
      <c r="E126" s="12" t="b">
        <f t="shared" si="16"/>
        <v>1</v>
      </c>
      <c r="F126" s="13">
        <v>1</v>
      </c>
      <c r="G126" s="12" t="s">
        <v>278</v>
      </c>
      <c r="H126" s="12" t="s">
        <v>206</v>
      </c>
      <c r="I126" s="13">
        <f t="shared" si="14"/>
        <v>0</v>
      </c>
      <c r="J126" s="13"/>
      <c r="K126" t="str">
        <f t="shared" si="15"/>
        <v>我是泰康人寿的业务员刘阳，您可以叫我小刘。</v>
      </c>
    </row>
    <row r="127" spans="1:11">
      <c r="A127" s="1" t="s">
        <v>203</v>
      </c>
      <c r="B127" s="52" t="s">
        <v>279</v>
      </c>
      <c r="C127" s="11"/>
      <c r="D127" s="12" t="s">
        <v>280</v>
      </c>
      <c r="E127" s="12" t="b">
        <f t="shared" si="16"/>
        <v>1</v>
      </c>
      <c r="F127" s="15">
        <v>1</v>
      </c>
      <c r="G127" s="12" t="s">
        <v>280</v>
      </c>
      <c r="H127" s="12" t="s">
        <v>206</v>
      </c>
      <c r="I127" s="13">
        <f t="shared" si="14"/>
        <v>0</v>
      </c>
      <c r="J127" s="13"/>
      <c r="K127" t="str">
        <f t="shared" si="15"/>
        <v>我是泰康人寿的寿险顾问刘阳，可以和您聊聊吗？</v>
      </c>
    </row>
    <row r="128" spans="1:11">
      <c r="A128" s="1" t="s">
        <v>203</v>
      </c>
      <c r="B128" s="52" t="s">
        <v>281</v>
      </c>
      <c r="C128" s="11"/>
      <c r="D128" s="12" t="s">
        <v>282</v>
      </c>
      <c r="E128" s="12" t="b">
        <f t="shared" si="16"/>
        <v>1</v>
      </c>
      <c r="F128" s="13">
        <v>1</v>
      </c>
      <c r="G128" s="12" t="s">
        <v>282</v>
      </c>
      <c r="H128" s="12" t="s">
        <v>250</v>
      </c>
      <c r="I128" s="13">
        <f t="shared" si="14"/>
        <v>0</v>
      </c>
      <c r="J128" s="13"/>
      <c r="K128" t="str">
        <f t="shared" si="15"/>
        <v>李先生您好，我是平安产险的销售代表小刘。</v>
      </c>
    </row>
    <row r="129" spans="1:11">
      <c r="A129" s="1" t="s">
        <v>203</v>
      </c>
      <c r="B129" s="52" t="s">
        <v>283</v>
      </c>
      <c r="C129" s="11"/>
      <c r="D129" s="12" t="s">
        <v>284</v>
      </c>
      <c r="E129" s="12" t="b">
        <f t="shared" si="16"/>
        <v>1</v>
      </c>
      <c r="F129" s="13">
        <v>1</v>
      </c>
      <c r="G129" s="12" t="s">
        <v>284</v>
      </c>
      <c r="H129" s="12" t="s">
        <v>232</v>
      </c>
      <c r="I129" s="13">
        <f t="shared" si="14"/>
        <v>0</v>
      </c>
      <c r="J129" s="13"/>
      <c r="K129" t="str">
        <f t="shared" si="15"/>
        <v>我这边是泰康人寿的保险员小陈。</v>
      </c>
    </row>
    <row r="130" spans="1:11">
      <c r="A130" s="1" t="s">
        <v>203</v>
      </c>
      <c r="B130" s="52" t="s">
        <v>285</v>
      </c>
      <c r="C130" s="11"/>
      <c r="D130" s="12" t="s">
        <v>286</v>
      </c>
      <c r="E130" s="12" t="b">
        <f t="shared" si="16"/>
        <v>1</v>
      </c>
      <c r="F130" s="15">
        <v>1</v>
      </c>
      <c r="G130" s="12" t="s">
        <v>286</v>
      </c>
      <c r="H130" s="12" t="s">
        <v>243</v>
      </c>
      <c r="I130" s="13">
        <f t="shared" si="14"/>
        <v>0</v>
      </c>
      <c r="J130" s="13"/>
      <c r="K130" t="str">
        <f t="shared" si="15"/>
        <v>我叫周永，是平安保险的业务员，您可以叫我小周。</v>
      </c>
    </row>
    <row r="131" spans="1:11">
      <c r="A131" s="1" t="s">
        <v>203</v>
      </c>
      <c r="B131" s="52" t="s">
        <v>287</v>
      </c>
      <c r="C131" s="11"/>
      <c r="D131" s="12" t="s">
        <v>288</v>
      </c>
      <c r="E131" s="12" t="b">
        <f t="shared" si="16"/>
        <v>1</v>
      </c>
      <c r="F131" s="15">
        <v>1</v>
      </c>
      <c r="G131" s="12" t="s">
        <v>288</v>
      </c>
      <c r="H131" s="12" t="s">
        <v>289</v>
      </c>
      <c r="I131" s="13">
        <f t="shared" si="14"/>
        <v>0</v>
      </c>
      <c r="J131" s="13"/>
      <c r="K131" t="str">
        <f t="shared" si="15"/>
        <v>刘姐我是安邦保险的，你应该听说过吧？</v>
      </c>
    </row>
    <row r="132" spans="1:11">
      <c r="A132" s="1" t="s">
        <v>203</v>
      </c>
      <c r="B132" s="52" t="s">
        <v>290</v>
      </c>
      <c r="C132" s="11"/>
      <c r="D132" s="12" t="s">
        <v>291</v>
      </c>
      <c r="E132" s="12" t="b">
        <f t="shared" si="16"/>
        <v>1</v>
      </c>
      <c r="F132" s="15">
        <v>1</v>
      </c>
      <c r="G132" s="12" t="s">
        <v>291</v>
      </c>
      <c r="H132" s="12" t="s">
        <v>292</v>
      </c>
      <c r="I132" s="13">
        <f t="shared" si="14"/>
        <v>0</v>
      </c>
      <c r="J132" s="13"/>
      <c r="K132" t="str">
        <f t="shared" si="15"/>
        <v>赵哥知道太平洋保险吧？我是那边的业务员小董。</v>
      </c>
    </row>
    <row r="133" spans="1:11">
      <c r="A133" s="1" t="s">
        <v>203</v>
      </c>
      <c r="B133" s="52" t="s">
        <v>293</v>
      </c>
      <c r="C133" s="11"/>
      <c r="D133" s="12" t="s">
        <v>294</v>
      </c>
      <c r="E133" s="12" t="b">
        <f t="shared" si="16"/>
        <v>1</v>
      </c>
      <c r="F133" s="13">
        <v>1</v>
      </c>
      <c r="G133" s="12" t="s">
        <v>294</v>
      </c>
      <c r="H133" s="12" t="s">
        <v>295</v>
      </c>
      <c r="I133" s="13">
        <f t="shared" si="14"/>
        <v>0</v>
      </c>
      <c r="J133" s="13"/>
      <c r="K133" t="str">
        <f t="shared" si="15"/>
        <v>有个保险公司叫大都市保险，我在那边当营销员，您叫我小赵吧。</v>
      </c>
    </row>
    <row r="134" spans="1:11">
      <c r="A134" s="1" t="s">
        <v>203</v>
      </c>
      <c r="B134" s="52" t="s">
        <v>296</v>
      </c>
      <c r="C134" s="11"/>
      <c r="D134" s="12" t="s">
        <v>297</v>
      </c>
      <c r="E134" s="12" t="b">
        <f t="shared" si="16"/>
        <v>1</v>
      </c>
      <c r="F134" s="15">
        <v>1</v>
      </c>
      <c r="G134" s="12" t="s">
        <v>297</v>
      </c>
      <c r="H134" s="12" t="s">
        <v>206</v>
      </c>
      <c r="I134" s="13">
        <f t="shared" si="14"/>
        <v>0</v>
      </c>
      <c r="J134" s="13"/>
      <c r="K134" t="str">
        <f t="shared" si="15"/>
        <v>我是保险经理小金，平安保险的</v>
      </c>
    </row>
    <row r="135" spans="1:11">
      <c r="A135" s="1" t="s">
        <v>203</v>
      </c>
      <c r="B135" s="52" t="s">
        <v>298</v>
      </c>
      <c r="C135" s="11"/>
      <c r="D135" s="12" t="s">
        <v>299</v>
      </c>
      <c r="E135" s="12" t="b">
        <f t="shared" si="16"/>
        <v>1</v>
      </c>
      <c r="F135" s="15">
        <v>1</v>
      </c>
      <c r="G135" s="12" t="s">
        <v>299</v>
      </c>
      <c r="H135" s="12" t="s">
        <v>206</v>
      </c>
      <c r="I135" s="13">
        <f t="shared" si="14"/>
        <v>0</v>
      </c>
      <c r="J135" s="13"/>
      <c r="K135" t="str">
        <f t="shared" si="15"/>
        <v>我是保险经理小金，现在在平安保险任职</v>
      </c>
    </row>
    <row r="136" spans="1:11">
      <c r="A136" s="1" t="s">
        <v>203</v>
      </c>
      <c r="B136" s="52" t="s">
        <v>300</v>
      </c>
      <c r="C136" s="11"/>
      <c r="D136" s="12" t="s">
        <v>301</v>
      </c>
      <c r="E136" s="12" t="b">
        <f t="shared" si="16"/>
        <v>1</v>
      </c>
      <c r="F136" s="15">
        <v>1</v>
      </c>
      <c r="G136" s="12" t="s">
        <v>301</v>
      </c>
      <c r="H136" s="12" t="s">
        <v>206</v>
      </c>
      <c r="I136" s="13">
        <f t="shared" si="14"/>
        <v>0</v>
      </c>
      <c r="J136" s="13"/>
      <c r="K136" t="str">
        <f t="shared" si="15"/>
        <v>我是您的保险经理小金，平安保险的</v>
      </c>
    </row>
    <row r="137" spans="1:11">
      <c r="A137" s="1" t="s">
        <v>203</v>
      </c>
      <c r="B137" s="52" t="s">
        <v>302</v>
      </c>
      <c r="C137" s="11"/>
      <c r="D137" s="12" t="s">
        <v>303</v>
      </c>
      <c r="E137" s="12" t="b">
        <f t="shared" si="16"/>
        <v>1</v>
      </c>
      <c r="F137" s="15">
        <v>1</v>
      </c>
      <c r="G137" s="12" t="s">
        <v>303</v>
      </c>
      <c r="H137" s="12" t="s">
        <v>235</v>
      </c>
      <c r="I137" s="13">
        <f t="shared" si="14"/>
        <v>0</v>
      </c>
      <c r="J137" s="13"/>
      <c r="K137" t="str">
        <f t="shared" si="15"/>
        <v>平安保险经理小金，向您致意</v>
      </c>
    </row>
    <row r="138" spans="1:11">
      <c r="A138" s="1" t="s">
        <v>203</v>
      </c>
      <c r="B138" s="52" t="s">
        <v>304</v>
      </c>
      <c r="C138" s="11"/>
      <c r="D138" s="12" t="s">
        <v>303</v>
      </c>
      <c r="E138" s="12" t="b">
        <f t="shared" si="16"/>
        <v>1</v>
      </c>
      <c r="F138" s="13">
        <v>1</v>
      </c>
      <c r="G138" s="12" t="s">
        <v>303</v>
      </c>
      <c r="H138" s="12" t="s">
        <v>235</v>
      </c>
      <c r="I138" s="13">
        <f t="shared" si="14"/>
        <v>0</v>
      </c>
      <c r="J138" s="13"/>
      <c r="K138" t="str">
        <f t="shared" si="15"/>
        <v>平安保险的保险经理小金，为您服务</v>
      </c>
    </row>
    <row r="139" spans="1:11">
      <c r="A139" s="1" t="s">
        <v>203</v>
      </c>
      <c r="B139" s="52" t="s">
        <v>305</v>
      </c>
      <c r="C139" s="11"/>
      <c r="D139" s="12" t="s">
        <v>306</v>
      </c>
      <c r="E139" s="12" t="b">
        <f t="shared" si="16"/>
        <v>1</v>
      </c>
      <c r="F139" s="15">
        <v>1</v>
      </c>
      <c r="G139" s="12" t="s">
        <v>306</v>
      </c>
      <c r="H139" s="12" t="s">
        <v>206</v>
      </c>
      <c r="I139" s="13">
        <f t="shared" si="14"/>
        <v>0</v>
      </c>
      <c r="J139" s="13"/>
      <c r="K139" t="str">
        <f t="shared" si="15"/>
        <v>我是平安保险的业务人员小金</v>
      </c>
    </row>
    <row r="140" spans="1:11">
      <c r="A140" s="1" t="s">
        <v>203</v>
      </c>
      <c r="B140" s="52" t="s">
        <v>307</v>
      </c>
      <c r="C140" s="11"/>
      <c r="D140" s="12" t="s">
        <v>308</v>
      </c>
      <c r="E140" s="12" t="b">
        <f t="shared" si="16"/>
        <v>1</v>
      </c>
      <c r="F140" s="13">
        <v>1</v>
      </c>
      <c r="G140" s="12" t="s">
        <v>308</v>
      </c>
      <c r="H140" s="12" t="s">
        <v>232</v>
      </c>
      <c r="I140" s="13">
        <f t="shared" si="14"/>
        <v>0</v>
      </c>
      <c r="J140" s="13"/>
      <c r="K140" t="str">
        <f t="shared" si="15"/>
        <v>我是来自平安保险的一名工作人员</v>
      </c>
    </row>
    <row r="141" spans="1:11">
      <c r="A141" s="1" t="s">
        <v>203</v>
      </c>
      <c r="B141" s="52" t="s">
        <v>309</v>
      </c>
      <c r="C141" s="11"/>
      <c r="D141" s="12" t="s">
        <v>310</v>
      </c>
      <c r="E141" s="12" t="b">
        <f t="shared" si="16"/>
        <v>1</v>
      </c>
      <c r="F141" s="13">
        <v>1</v>
      </c>
      <c r="G141" s="12" t="s">
        <v>310</v>
      </c>
      <c r="H141" s="12" t="s">
        <v>206</v>
      </c>
      <c r="I141" s="13">
        <f t="shared" si="14"/>
        <v>0</v>
      </c>
      <c r="J141" s="13"/>
      <c r="K141" t="str">
        <f t="shared" si="15"/>
        <v>我是平安保险的推销员</v>
      </c>
    </row>
    <row r="142" spans="1:11">
      <c r="A142" s="1" t="s">
        <v>203</v>
      </c>
      <c r="B142" s="52" t="s">
        <v>311</v>
      </c>
      <c r="C142" s="11"/>
      <c r="D142" s="12" t="s">
        <v>312</v>
      </c>
      <c r="E142" s="12" t="b">
        <f t="shared" si="16"/>
        <v>1</v>
      </c>
      <c r="F142" s="13">
        <v>1</v>
      </c>
      <c r="G142" s="12" t="s">
        <v>312</v>
      </c>
      <c r="H142" s="12" t="s">
        <v>206</v>
      </c>
      <c r="I142" s="13">
        <f t="shared" si="14"/>
        <v>0</v>
      </c>
      <c r="J142" s="13"/>
      <c r="K142" t="str">
        <f t="shared" si="15"/>
        <v>我是平安保险的李小明</v>
      </c>
    </row>
    <row r="143" spans="1:11">
      <c r="A143" s="1" t="s">
        <v>203</v>
      </c>
      <c r="B143" s="52" t="s">
        <v>313</v>
      </c>
      <c r="C143" s="11"/>
      <c r="D143" s="12" t="s">
        <v>314</v>
      </c>
      <c r="E143" s="12" t="b">
        <f t="shared" si="16"/>
        <v>1</v>
      </c>
      <c r="F143" s="15">
        <v>1</v>
      </c>
      <c r="G143" s="12" t="s">
        <v>314</v>
      </c>
      <c r="H143" s="12" t="s">
        <v>206</v>
      </c>
      <c r="I143" s="13">
        <f t="shared" si="14"/>
        <v>0</v>
      </c>
      <c r="J143" s="13"/>
      <c r="K143" t="str">
        <f t="shared" si="15"/>
        <v>我是平安保险的代理人李小明</v>
      </c>
    </row>
    <row r="144" spans="1:11">
      <c r="A144" s="1" t="s">
        <v>203</v>
      </c>
      <c r="B144" s="52" t="s">
        <v>315</v>
      </c>
      <c r="C144" s="11"/>
      <c r="D144" s="12" t="s">
        <v>316</v>
      </c>
      <c r="E144" s="12" t="b">
        <f t="shared" si="16"/>
        <v>1</v>
      </c>
      <c r="F144" s="15">
        <v>1</v>
      </c>
      <c r="G144" s="12" t="s">
        <v>316</v>
      </c>
      <c r="H144" s="12" t="s">
        <v>232</v>
      </c>
      <c r="I144" s="13">
        <f t="shared" si="14"/>
        <v>0</v>
      </c>
      <c r="J144" s="13"/>
      <c r="K144" t="str">
        <f t="shared" si="15"/>
        <v>您好，我是平安人寿的保险代理人</v>
      </c>
    </row>
    <row r="145" spans="1:11">
      <c r="A145" s="1" t="s">
        <v>203</v>
      </c>
      <c r="B145" s="52" t="s">
        <v>317</v>
      </c>
      <c r="C145" s="11"/>
      <c r="D145" s="12" t="s">
        <v>318</v>
      </c>
      <c r="E145" s="12" t="b">
        <f t="shared" si="16"/>
        <v>1</v>
      </c>
      <c r="F145" s="15">
        <v>1</v>
      </c>
      <c r="G145" s="12" t="s">
        <v>318</v>
      </c>
      <c r="H145" s="12" t="s">
        <v>206</v>
      </c>
      <c r="I145" s="13">
        <f t="shared" si="14"/>
        <v>0</v>
      </c>
      <c r="J145" s="13"/>
      <c r="K145" t="str">
        <f t="shared" si="15"/>
        <v>我是一位保险代理人，来自泰康人寿</v>
      </c>
    </row>
    <row r="146" spans="1:11">
      <c r="A146" s="1" t="s">
        <v>203</v>
      </c>
      <c r="B146" s="52" t="s">
        <v>319</v>
      </c>
      <c r="C146" s="11"/>
      <c r="D146" s="12" t="s">
        <v>320</v>
      </c>
      <c r="E146" s="12" t="b">
        <f t="shared" si="16"/>
        <v>1</v>
      </c>
      <c r="F146" s="13">
        <v>1</v>
      </c>
      <c r="G146" s="12" t="s">
        <v>320</v>
      </c>
      <c r="H146" s="12" t="s">
        <v>232</v>
      </c>
      <c r="I146" s="13">
        <f t="shared" si="14"/>
        <v>0</v>
      </c>
      <c r="J146" s="13"/>
      <c r="K146" t="str">
        <f t="shared" si="15"/>
        <v>我来自泰康人寿，是一位保险代理人</v>
      </c>
    </row>
    <row r="147" spans="1:11">
      <c r="A147" s="1" t="s">
        <v>203</v>
      </c>
      <c r="B147" s="52" t="s">
        <v>321</v>
      </c>
      <c r="C147" s="11"/>
      <c r="D147" s="12" t="s">
        <v>322</v>
      </c>
      <c r="E147" s="12" t="b">
        <f t="shared" si="16"/>
        <v>1</v>
      </c>
      <c r="F147" s="13">
        <v>1</v>
      </c>
      <c r="G147" s="12" t="s">
        <v>322</v>
      </c>
      <c r="H147" s="12" t="s">
        <v>323</v>
      </c>
      <c r="I147" s="13">
        <f t="shared" si="14"/>
        <v>0</v>
      </c>
      <c r="J147" s="13"/>
      <c r="K147" t="str">
        <f t="shared" si="15"/>
        <v>我叫李小明，来自泰康公司，是泰康的保险代理人</v>
      </c>
    </row>
    <row r="148" spans="1:11">
      <c r="A148" s="1" t="s">
        <v>203</v>
      </c>
      <c r="B148" s="52" t="s">
        <v>324</v>
      </c>
      <c r="C148" s="11"/>
      <c r="D148" s="12" t="s">
        <v>325</v>
      </c>
      <c r="E148" s="12" t="b">
        <f t="shared" si="16"/>
        <v>1</v>
      </c>
      <c r="F148" s="15">
        <v>1</v>
      </c>
      <c r="G148" s="12" t="s">
        <v>325</v>
      </c>
      <c r="H148" s="12" t="s">
        <v>206</v>
      </c>
      <c r="I148" s="13">
        <f t="shared" si="14"/>
        <v>0</v>
      </c>
      <c r="J148" s="13"/>
      <c r="K148" t="str">
        <f t="shared" si="15"/>
        <v>我是泰康的保险代理人，您叫我小李就行</v>
      </c>
    </row>
    <row r="149" spans="1:11">
      <c r="A149" s="1" t="s">
        <v>203</v>
      </c>
      <c r="B149" s="52" t="s">
        <v>326</v>
      </c>
      <c r="C149" s="11"/>
      <c r="D149" s="12" t="s">
        <v>327</v>
      </c>
      <c r="E149" s="12" t="b">
        <f t="shared" si="16"/>
        <v>1</v>
      </c>
      <c r="F149" s="13">
        <v>1</v>
      </c>
      <c r="G149" s="12" t="s">
        <v>327</v>
      </c>
      <c r="H149" s="12" t="s">
        <v>206</v>
      </c>
      <c r="I149" s="13">
        <f t="shared" si="14"/>
        <v>0</v>
      </c>
      <c r="J149" s="13"/>
      <c r="K149" t="str">
        <f t="shared" si="15"/>
        <v>我是泰康的代理人，叫做李小明</v>
      </c>
    </row>
    <row r="150" spans="1:11">
      <c r="A150" s="1" t="s">
        <v>203</v>
      </c>
      <c r="B150" s="52" t="s">
        <v>328</v>
      </c>
      <c r="C150" s="11"/>
      <c r="D150" s="12" t="s">
        <v>329</v>
      </c>
      <c r="E150" s="12" t="b">
        <f t="shared" si="16"/>
        <v>1</v>
      </c>
      <c r="F150" s="15">
        <v>1</v>
      </c>
      <c r="G150" s="12" t="s">
        <v>329</v>
      </c>
      <c r="H150" s="12" t="s">
        <v>243</v>
      </c>
      <c r="I150" s="13">
        <f t="shared" si="14"/>
        <v>0</v>
      </c>
      <c r="J150" s="13"/>
      <c r="K150" t="str">
        <f t="shared" si="15"/>
        <v>我是小张啊</v>
      </c>
    </row>
    <row r="151" spans="1:11">
      <c r="A151" s="1" t="s">
        <v>203</v>
      </c>
      <c r="B151" s="52" t="s">
        <v>330</v>
      </c>
      <c r="C151" s="11"/>
      <c r="D151" s="12" t="s">
        <v>331</v>
      </c>
      <c r="E151" s="12" t="b">
        <f t="shared" si="16"/>
        <v>1</v>
      </c>
      <c r="F151" s="13">
        <v>1</v>
      </c>
      <c r="G151" s="12" t="s">
        <v>331</v>
      </c>
      <c r="H151" s="12" t="s">
        <v>232</v>
      </c>
      <c r="I151" s="13">
        <f t="shared" si="14"/>
        <v>0</v>
      </c>
      <c r="J151" s="13"/>
      <c r="K151" t="str">
        <f t="shared" si="15"/>
        <v>我是泰康保险的金牌顾问</v>
      </c>
    </row>
    <row r="152" spans="1:11">
      <c r="A152" s="1" t="s">
        <v>203</v>
      </c>
      <c r="B152" s="52" t="s">
        <v>332</v>
      </c>
      <c r="C152" s="11"/>
      <c r="D152" s="12" t="s">
        <v>333</v>
      </c>
      <c r="E152" s="12" t="b">
        <f t="shared" si="16"/>
        <v>1</v>
      </c>
      <c r="F152" s="13">
        <v>1</v>
      </c>
      <c r="G152" s="12" t="s">
        <v>333</v>
      </c>
      <c r="H152" s="12" t="s">
        <v>206</v>
      </c>
      <c r="I152" s="13">
        <f t="shared" si="14"/>
        <v>0</v>
      </c>
      <c r="J152" s="13"/>
      <c r="K152" t="str">
        <f t="shared" si="15"/>
        <v>我是您的老朋友老王啊，还记得我不？</v>
      </c>
    </row>
    <row r="153" spans="1:11">
      <c r="A153" s="1" t="s">
        <v>203</v>
      </c>
      <c r="B153" s="52" t="s">
        <v>334</v>
      </c>
      <c r="C153" s="11"/>
      <c r="D153" s="12" t="s">
        <v>335</v>
      </c>
      <c r="E153" s="12" t="b">
        <f t="shared" si="16"/>
        <v>1</v>
      </c>
      <c r="F153" s="13">
        <v>1</v>
      </c>
      <c r="G153" s="12" t="s">
        <v>335</v>
      </c>
      <c r="H153" s="12" t="s">
        <v>206</v>
      </c>
      <c r="I153" s="13">
        <f t="shared" si="14"/>
        <v>0</v>
      </c>
      <c r="J153" s="13"/>
      <c r="K153" t="str">
        <f t="shared" si="15"/>
        <v>我是平安保险的小王</v>
      </c>
    </row>
    <row r="154" spans="1:11">
      <c r="A154" s="1" t="s">
        <v>203</v>
      </c>
      <c r="B154" s="52" t="s">
        <v>336</v>
      </c>
      <c r="C154" s="11"/>
      <c r="D154" s="12" t="s">
        <v>337</v>
      </c>
      <c r="E154" s="12" t="b">
        <f t="shared" si="16"/>
        <v>1</v>
      </c>
      <c r="F154" s="15">
        <v>1</v>
      </c>
      <c r="G154" s="12" t="s">
        <v>337</v>
      </c>
      <c r="H154" s="12" t="s">
        <v>206</v>
      </c>
      <c r="I154" s="13">
        <f t="shared" si="14"/>
        <v>0</v>
      </c>
      <c r="J154" s="13"/>
      <c r="K154" t="str">
        <f t="shared" si="15"/>
        <v>很高兴为您介绍平安保险,我是业务员小王</v>
      </c>
    </row>
    <row r="155" spans="1:11">
      <c r="A155" s="1" t="s">
        <v>203</v>
      </c>
      <c r="B155" s="52" t="s">
        <v>338</v>
      </c>
      <c r="C155" s="11"/>
      <c r="D155" s="12" t="s">
        <v>310</v>
      </c>
      <c r="E155" s="12" t="b">
        <f t="shared" si="16"/>
        <v>1</v>
      </c>
      <c r="F155" s="13">
        <v>1</v>
      </c>
      <c r="G155" s="12" t="s">
        <v>310</v>
      </c>
      <c r="H155" s="12" t="s">
        <v>206</v>
      </c>
      <c r="I155" s="13">
        <f t="shared" si="14"/>
        <v>0</v>
      </c>
      <c r="J155" s="13"/>
      <c r="K155" t="str">
        <f t="shared" si="15"/>
        <v>欢迎您了解平安保险,我是平安的业务员,将竭诚为您服务</v>
      </c>
    </row>
    <row r="156" spans="1:11">
      <c r="A156" s="1" t="s">
        <v>203</v>
      </c>
      <c r="B156" s="52" t="s">
        <v>339</v>
      </c>
      <c r="C156" s="11"/>
      <c r="D156" s="12" t="s">
        <v>286</v>
      </c>
      <c r="E156" s="12" t="b">
        <f t="shared" si="16"/>
        <v>1</v>
      </c>
      <c r="F156" s="15">
        <v>1</v>
      </c>
      <c r="G156" s="12" t="s">
        <v>286</v>
      </c>
      <c r="H156" s="12" t="s">
        <v>243</v>
      </c>
      <c r="I156" s="13">
        <f t="shared" si="14"/>
        <v>0</v>
      </c>
      <c r="J156" s="13"/>
      <c r="K156" t="str">
        <f t="shared" si="15"/>
        <v>我叫周某某</v>
      </c>
    </row>
    <row r="157" spans="1:11">
      <c r="A157" s="1" t="s">
        <v>203</v>
      </c>
      <c r="B157" s="52" t="s">
        <v>340</v>
      </c>
      <c r="C157" s="11"/>
      <c r="D157" s="12" t="s">
        <v>341</v>
      </c>
      <c r="E157" s="12" t="b">
        <f t="shared" si="16"/>
        <v>1</v>
      </c>
      <c r="F157" s="15">
        <v>1</v>
      </c>
      <c r="G157" s="12" t="s">
        <v>341</v>
      </c>
      <c r="H157" s="12" t="s">
        <v>243</v>
      </c>
      <c r="I157" s="13">
        <f t="shared" si="14"/>
        <v>0</v>
      </c>
      <c r="J157" s="13"/>
      <c r="K157" t="str">
        <f t="shared" si="15"/>
        <v>我姓周</v>
      </c>
    </row>
    <row r="158" spans="1:11">
      <c r="A158" s="1" t="s">
        <v>203</v>
      </c>
      <c r="B158" s="52" t="s">
        <v>342</v>
      </c>
      <c r="C158" s="11"/>
      <c r="D158" s="12" t="s">
        <v>343</v>
      </c>
      <c r="E158" s="12" t="b">
        <f t="shared" si="16"/>
        <v>1</v>
      </c>
      <c r="F158" s="13">
        <v>1</v>
      </c>
      <c r="G158" s="12" t="s">
        <v>343</v>
      </c>
      <c r="H158" s="12" t="s">
        <v>344</v>
      </c>
      <c r="I158" s="13">
        <f t="shared" ref="I158:I191" si="17">IF(LEN(B158)&gt;40,1,0)</f>
        <v>0</v>
      </c>
      <c r="J158" s="13"/>
      <c r="K158" t="str">
        <f t="shared" ref="K158:K191" si="18">IF(LEN(C158)&gt;0,C158,B158)</f>
        <v>我的名字是周</v>
      </c>
    </row>
    <row r="159" spans="1:11">
      <c r="A159" s="1" t="s">
        <v>203</v>
      </c>
      <c r="B159" s="52" t="s">
        <v>345</v>
      </c>
      <c r="C159" s="11"/>
      <c r="D159" s="12" t="s">
        <v>346</v>
      </c>
      <c r="E159" s="12" t="b">
        <f t="shared" si="16"/>
        <v>1</v>
      </c>
      <c r="F159" s="15">
        <v>1</v>
      </c>
      <c r="G159" s="12" t="s">
        <v>346</v>
      </c>
      <c r="H159" s="12" t="s">
        <v>262</v>
      </c>
      <c r="I159" s="13">
        <f t="shared" si="17"/>
        <v>0</v>
      </c>
      <c r="J159" s="13"/>
      <c r="K159" t="str">
        <f t="shared" si="18"/>
        <v>自我介绍一下，我是某某某</v>
      </c>
    </row>
    <row r="160" spans="1:11">
      <c r="A160" s="1" t="s">
        <v>203</v>
      </c>
      <c r="B160" s="52" t="s">
        <v>347</v>
      </c>
      <c r="C160" s="11"/>
      <c r="D160" s="12" t="s">
        <v>348</v>
      </c>
      <c r="E160" s="12" t="b">
        <f t="shared" si="16"/>
        <v>1</v>
      </c>
      <c r="F160" s="13">
        <v>1</v>
      </c>
      <c r="G160" s="12" t="s">
        <v>348</v>
      </c>
      <c r="H160" s="12" t="s">
        <v>344</v>
      </c>
      <c r="I160" s="13">
        <f t="shared" si="17"/>
        <v>0</v>
      </c>
      <c r="J160" s="13"/>
      <c r="K160" t="str">
        <f t="shared" si="18"/>
        <v>你可以称呼我周某</v>
      </c>
    </row>
    <row r="161" spans="1:11">
      <c r="A161" s="1" t="s">
        <v>203</v>
      </c>
      <c r="B161" s="52" t="s">
        <v>349</v>
      </c>
      <c r="C161" s="11"/>
      <c r="D161" s="12" t="s">
        <v>350</v>
      </c>
      <c r="E161" s="12" t="b">
        <f t="shared" si="16"/>
        <v>1</v>
      </c>
      <c r="F161" s="15">
        <v>1</v>
      </c>
      <c r="G161" s="12" t="s">
        <v>350</v>
      </c>
      <c r="H161" s="12" t="s">
        <v>344</v>
      </c>
      <c r="I161" s="13">
        <f t="shared" si="17"/>
        <v>0</v>
      </c>
      <c r="J161" s="13"/>
      <c r="K161" t="str">
        <f t="shared" si="18"/>
        <v>你可以叫我周某</v>
      </c>
    </row>
    <row r="162" spans="1:11">
      <c r="A162" s="1" t="s">
        <v>203</v>
      </c>
      <c r="B162" s="52" t="s">
        <v>351</v>
      </c>
      <c r="C162" s="11"/>
      <c r="D162" s="12" t="s">
        <v>352</v>
      </c>
      <c r="E162" s="12" t="b">
        <f t="shared" si="16"/>
        <v>1</v>
      </c>
      <c r="F162" s="15">
        <v>1</v>
      </c>
      <c r="G162" s="12" t="s">
        <v>352</v>
      </c>
      <c r="H162" s="12" t="s">
        <v>344</v>
      </c>
      <c r="I162" s="13">
        <f t="shared" si="17"/>
        <v>0</v>
      </c>
      <c r="J162" s="13"/>
      <c r="K162" t="str">
        <f t="shared" si="18"/>
        <v>我名叫周某</v>
      </c>
    </row>
    <row r="163" spans="1:11">
      <c r="A163" s="1" t="s">
        <v>203</v>
      </c>
      <c r="B163" s="52" t="s">
        <v>353</v>
      </c>
      <c r="C163" s="11"/>
      <c r="D163" s="12" t="s">
        <v>354</v>
      </c>
      <c r="E163" s="12" t="b">
        <f t="shared" si="16"/>
        <v>1</v>
      </c>
      <c r="F163" s="15">
        <v>1</v>
      </c>
      <c r="G163" s="12" t="s">
        <v>354</v>
      </c>
      <c r="H163" s="12" t="s">
        <v>344</v>
      </c>
      <c r="I163" s="13">
        <f t="shared" si="17"/>
        <v>0</v>
      </c>
      <c r="J163" s="13"/>
      <c r="K163" t="str">
        <f t="shared" si="18"/>
        <v>我名是周某</v>
      </c>
    </row>
    <row r="164" spans="1:11">
      <c r="A164" s="1" t="s">
        <v>203</v>
      </c>
      <c r="B164" s="52" t="s">
        <v>355</v>
      </c>
      <c r="C164" s="11"/>
      <c r="D164" s="12" t="s">
        <v>356</v>
      </c>
      <c r="E164" s="12" t="b">
        <f t="shared" si="16"/>
        <v>1</v>
      </c>
      <c r="F164" s="15">
        <v>1</v>
      </c>
      <c r="G164" s="12" t="s">
        <v>356</v>
      </c>
      <c r="H164" s="12" t="s">
        <v>262</v>
      </c>
      <c r="I164" s="13">
        <f t="shared" si="17"/>
        <v>0</v>
      </c>
      <c r="J164" s="13"/>
      <c r="K164" t="str">
        <f t="shared" si="18"/>
        <v>我是周会全</v>
      </c>
    </row>
    <row r="165" spans="1:11">
      <c r="A165" s="1" t="s">
        <v>357</v>
      </c>
      <c r="B165" s="52" t="s">
        <v>358</v>
      </c>
      <c r="C165" s="11"/>
      <c r="D165" s="12" t="s">
        <v>359</v>
      </c>
      <c r="E165" s="12" t="b">
        <f t="shared" si="16"/>
        <v>1</v>
      </c>
      <c r="F165" s="15">
        <v>1</v>
      </c>
      <c r="G165" s="12" t="s">
        <v>359</v>
      </c>
      <c r="H165" s="12" t="s">
        <v>360</v>
      </c>
      <c r="I165" s="13">
        <f t="shared" si="17"/>
        <v>0</v>
      </c>
      <c r="J165" s="13"/>
      <c r="K165" t="str">
        <f t="shared" si="18"/>
        <v>所以我想约您见面详细给您介绍一下这次的活动和相关产品，可以吗？</v>
      </c>
    </row>
    <row r="166" spans="1:11">
      <c r="A166" s="1" t="s">
        <v>357</v>
      </c>
      <c r="B166" s="52" t="s">
        <v>361</v>
      </c>
      <c r="C166" s="11"/>
      <c r="D166" s="12" t="s">
        <v>362</v>
      </c>
      <c r="E166" s="12" t="b">
        <f t="shared" si="16"/>
        <v>1</v>
      </c>
      <c r="F166" s="15">
        <v>1</v>
      </c>
      <c r="G166" s="12" t="s">
        <v>362</v>
      </c>
      <c r="H166" s="12" t="s">
        <v>363</v>
      </c>
      <c r="I166" s="13">
        <f t="shared" si="17"/>
        <v>0</v>
      </c>
      <c r="J166" s="13"/>
      <c r="K166" t="str">
        <f t="shared" si="18"/>
        <v>见面聊一聊</v>
      </c>
    </row>
    <row r="167" spans="1:11">
      <c r="A167" s="1" t="s">
        <v>357</v>
      </c>
      <c r="B167" s="52" t="s">
        <v>364</v>
      </c>
      <c r="C167" s="11"/>
      <c r="D167" s="12" t="s">
        <v>365</v>
      </c>
      <c r="E167" s="12" t="b">
        <f t="shared" si="16"/>
        <v>1</v>
      </c>
      <c r="F167" s="15">
        <v>1</v>
      </c>
      <c r="G167" s="12" t="s">
        <v>365</v>
      </c>
      <c r="H167" s="12" t="s">
        <v>366</v>
      </c>
      <c r="I167" s="13">
        <f t="shared" si="17"/>
        <v>0</v>
      </c>
      <c r="J167" s="13"/>
      <c r="K167" t="str">
        <f t="shared" si="18"/>
        <v>想约您当面聊一下关于这次活动及公司的产品</v>
      </c>
    </row>
    <row r="168" spans="1:11">
      <c r="A168" s="1" t="s">
        <v>357</v>
      </c>
      <c r="B168" s="52" t="s">
        <v>367</v>
      </c>
      <c r="C168" s="11"/>
      <c r="D168" s="12" t="s">
        <v>368</v>
      </c>
      <c r="E168" s="12" t="b">
        <f t="shared" si="16"/>
        <v>1</v>
      </c>
      <c r="F168" s="15">
        <v>1</v>
      </c>
      <c r="G168" s="12" t="s">
        <v>368</v>
      </c>
      <c r="H168" s="12" t="s">
        <v>363</v>
      </c>
      <c r="I168" s="13">
        <f t="shared" si="17"/>
        <v>0</v>
      </c>
      <c r="J168" s="13"/>
      <c r="K168" t="str">
        <f t="shared" si="18"/>
        <v>想跟您介绍一下我们的活动及产品，当面说会比较好</v>
      </c>
    </row>
    <row r="169" spans="1:11">
      <c r="A169" s="1" t="s">
        <v>357</v>
      </c>
      <c r="B169" s="52" t="s">
        <v>369</v>
      </c>
      <c r="C169" s="11"/>
      <c r="D169" s="12" t="s">
        <v>370</v>
      </c>
      <c r="E169" s="12" t="b">
        <f t="shared" si="16"/>
        <v>1</v>
      </c>
      <c r="F169" s="15">
        <v>1</v>
      </c>
      <c r="G169" s="12" t="s">
        <v>370</v>
      </c>
      <c r="H169" s="12" t="s">
        <v>363</v>
      </c>
      <c r="I169" s="13">
        <f t="shared" si="17"/>
        <v>0</v>
      </c>
      <c r="J169" s="13"/>
      <c r="K169" t="str">
        <f t="shared" si="18"/>
        <v>想跟您介绍一下我们的活动及产品，不知您是否赏脸我们见一面</v>
      </c>
    </row>
    <row r="170" spans="1:11">
      <c r="A170" s="1" t="s">
        <v>357</v>
      </c>
      <c r="B170" s="52" t="s">
        <v>371</v>
      </c>
      <c r="C170" s="11"/>
      <c r="D170" s="12" t="s">
        <v>368</v>
      </c>
      <c r="E170" s="12" t="b">
        <f t="shared" si="16"/>
        <v>1</v>
      </c>
      <c r="F170" s="15">
        <v>1</v>
      </c>
      <c r="G170" s="12" t="s">
        <v>368</v>
      </c>
      <c r="H170" s="12" t="s">
        <v>363</v>
      </c>
      <c r="I170" s="13">
        <f t="shared" si="17"/>
        <v>0</v>
      </c>
      <c r="J170" s="13"/>
      <c r="K170" t="str">
        <f t="shared" si="18"/>
        <v>想向您当面请教一些问题</v>
      </c>
    </row>
    <row r="171" spans="1:11">
      <c r="A171" s="1" t="s">
        <v>357</v>
      </c>
      <c r="B171" s="52" t="s">
        <v>372</v>
      </c>
      <c r="C171" s="11"/>
      <c r="D171" s="12" t="s">
        <v>373</v>
      </c>
      <c r="E171" s="12" t="b">
        <f t="shared" si="16"/>
        <v>1</v>
      </c>
      <c r="F171" s="15">
        <v>1</v>
      </c>
      <c r="G171" s="12" t="s">
        <v>373</v>
      </c>
      <c r="H171" s="12" t="s">
        <v>360</v>
      </c>
      <c r="I171" s="13">
        <f t="shared" si="17"/>
        <v>0</v>
      </c>
      <c r="J171" s="13"/>
      <c r="K171" t="str">
        <f t="shared" si="18"/>
        <v>想和您见面讨论一下有关的问题</v>
      </c>
    </row>
    <row r="172" spans="1:11">
      <c r="A172" s="1" t="s">
        <v>357</v>
      </c>
      <c r="B172" s="52" t="s">
        <v>374</v>
      </c>
      <c r="C172" s="11"/>
      <c r="D172" s="12" t="s">
        <v>375</v>
      </c>
      <c r="E172" s="12" t="b">
        <f t="shared" si="16"/>
        <v>1</v>
      </c>
      <c r="F172" s="15">
        <v>1</v>
      </c>
      <c r="G172" s="12" t="s">
        <v>375</v>
      </c>
      <c r="H172" s="12" t="s">
        <v>376</v>
      </c>
      <c r="I172" s="13">
        <f t="shared" si="17"/>
        <v>0</v>
      </c>
      <c r="J172" s="13"/>
      <c r="K172" t="str">
        <f t="shared" si="18"/>
        <v>如果可以见面共同探讨那就最好了</v>
      </c>
    </row>
    <row r="173" spans="1:11">
      <c r="A173" s="1" t="s">
        <v>357</v>
      </c>
      <c r="B173" s="52" t="s">
        <v>377</v>
      </c>
      <c r="C173" s="11"/>
      <c r="D173" s="12" t="s">
        <v>362</v>
      </c>
      <c r="E173" s="12" t="b">
        <f t="shared" si="16"/>
        <v>1</v>
      </c>
      <c r="F173" s="15">
        <v>1</v>
      </c>
      <c r="G173" s="12" t="s">
        <v>362</v>
      </c>
      <c r="H173" s="12" t="s">
        <v>363</v>
      </c>
      <c r="I173" s="13">
        <f t="shared" si="17"/>
        <v>0</v>
      </c>
      <c r="J173" s="13"/>
      <c r="K173" t="str">
        <f t="shared" si="18"/>
        <v>能够见面的话，就可以与您共同探讨相关的知识了</v>
      </c>
    </row>
    <row r="174" spans="1:11">
      <c r="A174" s="1" t="s">
        <v>357</v>
      </c>
      <c r="B174" s="52" t="s">
        <v>378</v>
      </c>
      <c r="C174" s="11"/>
      <c r="D174" s="12" t="s">
        <v>379</v>
      </c>
      <c r="E174" s="12" t="b">
        <f t="shared" si="16"/>
        <v>1</v>
      </c>
      <c r="F174" s="15">
        <v>1</v>
      </c>
      <c r="G174" s="12" t="s">
        <v>379</v>
      </c>
      <c r="H174" s="12" t="s">
        <v>360</v>
      </c>
      <c r="I174" s="13">
        <f t="shared" si="17"/>
        <v>0</v>
      </c>
      <c r="J174" s="13"/>
      <c r="K174" t="str">
        <f t="shared" si="18"/>
        <v>如果能和您见一面那就太好了</v>
      </c>
    </row>
    <row r="175" spans="1:11">
      <c r="A175" s="1" t="s">
        <v>357</v>
      </c>
      <c r="B175" s="52" t="s">
        <v>380</v>
      </c>
      <c r="C175" s="11"/>
      <c r="D175" s="12" t="s">
        <v>381</v>
      </c>
      <c r="E175" s="12" t="b">
        <f t="shared" si="16"/>
        <v>1</v>
      </c>
      <c r="F175" s="15">
        <v>1</v>
      </c>
      <c r="G175" s="12" t="s">
        <v>381</v>
      </c>
      <c r="H175" s="12" t="s">
        <v>382</v>
      </c>
      <c r="I175" s="13">
        <f t="shared" si="17"/>
        <v>0</v>
      </c>
      <c r="J175" s="13"/>
      <c r="K175" t="str">
        <f t="shared" si="18"/>
        <v>不知我是否有荣幸与您见一面</v>
      </c>
    </row>
    <row r="176" spans="1:11">
      <c r="A176" s="1" t="s">
        <v>357</v>
      </c>
      <c r="B176" s="52" t="s">
        <v>383</v>
      </c>
      <c r="C176" s="11"/>
      <c r="D176" s="12" t="s">
        <v>368</v>
      </c>
      <c r="E176" s="12" t="b">
        <f t="shared" si="16"/>
        <v>1</v>
      </c>
      <c r="F176" s="15">
        <v>1</v>
      </c>
      <c r="G176" s="12" t="s">
        <v>368</v>
      </c>
      <c r="H176" s="12" t="s">
        <v>363</v>
      </c>
      <c r="I176" s="13">
        <f t="shared" si="17"/>
        <v>0</v>
      </c>
      <c r="J176" s="13"/>
      <c r="K176" t="str">
        <f t="shared" si="18"/>
        <v>如果能与您当面交流的话，我真的是感到非常的荣幸</v>
      </c>
    </row>
    <row r="177" spans="1:11">
      <c r="A177" s="1" t="s">
        <v>357</v>
      </c>
      <c r="B177" s="52" t="s">
        <v>384</v>
      </c>
      <c r="C177" s="11"/>
      <c r="D177" s="12" t="s">
        <v>385</v>
      </c>
      <c r="E177" s="12" t="b">
        <f t="shared" si="16"/>
        <v>1</v>
      </c>
      <c r="F177" s="13">
        <v>1</v>
      </c>
      <c r="G177" s="12" t="s">
        <v>385</v>
      </c>
      <c r="H177" s="12" t="s">
        <v>386</v>
      </c>
      <c r="I177" s="13">
        <f t="shared" si="17"/>
        <v>0</v>
      </c>
      <c r="J177" s="13"/>
      <c r="K177" t="str">
        <f t="shared" si="18"/>
        <v>想去拜访一下您</v>
      </c>
    </row>
    <row r="178" spans="1:11">
      <c r="A178" s="1" t="s">
        <v>357</v>
      </c>
      <c r="B178" s="52" t="s">
        <v>387</v>
      </c>
      <c r="C178" s="11"/>
      <c r="D178" s="12" t="s">
        <v>373</v>
      </c>
      <c r="E178" s="12" t="b">
        <f t="shared" si="16"/>
        <v>1</v>
      </c>
      <c r="F178" s="13">
        <v>1</v>
      </c>
      <c r="G178" s="12" t="s">
        <v>373</v>
      </c>
      <c r="H178" s="12" t="s">
        <v>360</v>
      </c>
      <c r="I178" s="13">
        <f t="shared" si="17"/>
        <v>0</v>
      </c>
      <c r="J178" s="13"/>
      <c r="K178" t="str">
        <f t="shared" si="18"/>
        <v>想和您见一面</v>
      </c>
    </row>
    <row r="179" spans="1:11">
      <c r="A179" s="1" t="s">
        <v>357</v>
      </c>
      <c r="B179" s="52" t="s">
        <v>388</v>
      </c>
      <c r="C179" s="11"/>
      <c r="D179" s="12" t="s">
        <v>389</v>
      </c>
      <c r="E179" s="12" t="b">
        <f t="shared" si="16"/>
        <v>1</v>
      </c>
      <c r="F179" s="15">
        <v>1</v>
      </c>
      <c r="G179" s="12" t="s">
        <v>389</v>
      </c>
      <c r="H179" s="12" t="s">
        <v>390</v>
      </c>
      <c r="I179" s="13">
        <f t="shared" si="17"/>
        <v>0</v>
      </c>
      <c r="J179" s="13"/>
      <c r="K179" t="str">
        <f t="shared" si="18"/>
        <v>想见您一面</v>
      </c>
    </row>
    <row r="180" spans="1:11">
      <c r="A180" s="1" t="s">
        <v>357</v>
      </c>
      <c r="B180" s="52" t="s">
        <v>391</v>
      </c>
      <c r="C180" s="11"/>
      <c r="D180" s="12" t="s">
        <v>392</v>
      </c>
      <c r="E180" s="12" t="b">
        <f t="shared" si="16"/>
        <v>1</v>
      </c>
      <c r="F180" s="15">
        <v>1</v>
      </c>
      <c r="G180" s="12" t="s">
        <v>392</v>
      </c>
      <c r="H180" s="12" t="s">
        <v>376</v>
      </c>
      <c r="I180" s="13">
        <f t="shared" si="17"/>
        <v>0</v>
      </c>
      <c r="J180" s="13"/>
      <c r="K180" t="str">
        <f t="shared" si="18"/>
        <v>可以的话能去拜访一下您吗</v>
      </c>
    </row>
    <row r="181" spans="1:11">
      <c r="A181" s="1" t="s">
        <v>357</v>
      </c>
      <c r="B181" s="52" t="s">
        <v>393</v>
      </c>
      <c r="C181" s="11"/>
      <c r="D181" s="12" t="s">
        <v>394</v>
      </c>
      <c r="E181" s="12" t="b">
        <f t="shared" si="16"/>
        <v>1</v>
      </c>
      <c r="F181" s="15">
        <v>1</v>
      </c>
      <c r="G181" s="12" t="s">
        <v>394</v>
      </c>
      <c r="H181" s="12" t="s">
        <v>363</v>
      </c>
      <c r="I181" s="13">
        <f t="shared" si="17"/>
        <v>0</v>
      </c>
      <c r="J181" s="13"/>
      <c r="K181" t="str">
        <f t="shared" si="18"/>
        <v>可以跟您见个面吗</v>
      </c>
    </row>
    <row r="182" spans="1:11">
      <c r="A182" s="1" t="s">
        <v>357</v>
      </c>
      <c r="B182" s="52" t="s">
        <v>395</v>
      </c>
      <c r="C182" s="11"/>
      <c r="D182" s="12" t="s">
        <v>396</v>
      </c>
      <c r="E182" s="12" t="b">
        <f t="shared" si="16"/>
        <v>1</v>
      </c>
      <c r="F182" s="15">
        <v>1</v>
      </c>
      <c r="G182" s="12" t="s">
        <v>396</v>
      </c>
      <c r="H182" s="12" t="s">
        <v>363</v>
      </c>
      <c r="I182" s="13">
        <f t="shared" si="17"/>
        <v>0</v>
      </c>
      <c r="J182" s="13"/>
      <c r="K182" t="str">
        <f t="shared" si="18"/>
        <v>在您方便的时候能去拜访一下您吗</v>
      </c>
    </row>
    <row r="183" spans="1:11">
      <c r="A183" s="1" t="s">
        <v>357</v>
      </c>
      <c r="B183" s="52" t="s">
        <v>397</v>
      </c>
      <c r="C183" s="11"/>
      <c r="D183" s="12" t="s">
        <v>398</v>
      </c>
      <c r="E183" s="12" t="b">
        <f t="shared" si="16"/>
        <v>1</v>
      </c>
      <c r="F183" s="15">
        <v>1</v>
      </c>
      <c r="G183" s="12" t="s">
        <v>398</v>
      </c>
      <c r="H183" s="12" t="s">
        <v>399</v>
      </c>
      <c r="I183" s="13">
        <f t="shared" si="17"/>
        <v>0</v>
      </c>
      <c r="J183" s="13"/>
      <c r="K183" t="str">
        <f t="shared" si="18"/>
        <v>能找个地方我们见面详谈一下么</v>
      </c>
    </row>
    <row r="184" spans="1:11">
      <c r="A184" s="1" t="s">
        <v>357</v>
      </c>
      <c r="B184" s="52" t="s">
        <v>400</v>
      </c>
      <c r="C184" s="11"/>
      <c r="D184" s="12" t="s">
        <v>401</v>
      </c>
      <c r="E184" s="12" t="b">
        <f t="shared" si="16"/>
        <v>1</v>
      </c>
      <c r="F184" s="15">
        <v>1</v>
      </c>
      <c r="G184" s="12" t="s">
        <v>401</v>
      </c>
      <c r="H184" s="12" t="s">
        <v>402</v>
      </c>
      <c r="I184" s="13">
        <f t="shared" si="17"/>
        <v>0</v>
      </c>
      <c r="J184" s="13"/>
      <c r="K184" t="str">
        <f t="shared" si="18"/>
        <v>希望约您出来聊一聊</v>
      </c>
    </row>
    <row r="185" spans="1:11">
      <c r="A185" s="1" t="s">
        <v>357</v>
      </c>
      <c r="B185" s="52" t="s">
        <v>403</v>
      </c>
      <c r="C185" s="11"/>
      <c r="D185" s="12" t="s">
        <v>389</v>
      </c>
      <c r="E185" s="12" t="b">
        <f t="shared" si="16"/>
        <v>1</v>
      </c>
      <c r="F185" s="15">
        <v>1</v>
      </c>
      <c r="G185" s="12" t="s">
        <v>389</v>
      </c>
      <c r="H185" s="12" t="s">
        <v>390</v>
      </c>
      <c r="I185" s="13">
        <f t="shared" si="17"/>
        <v>0</v>
      </c>
      <c r="J185" s="13"/>
      <c r="K185" t="str">
        <f t="shared" si="18"/>
        <v>希望见您一面跟您说说</v>
      </c>
    </row>
    <row r="186" spans="1:11">
      <c r="A186" s="1" t="s">
        <v>357</v>
      </c>
      <c r="B186" s="52" t="s">
        <v>404</v>
      </c>
      <c r="C186" s="11"/>
      <c r="D186" s="12" t="s">
        <v>405</v>
      </c>
      <c r="E186" s="12" t="b">
        <f t="shared" si="16"/>
        <v>1</v>
      </c>
      <c r="F186" s="15">
        <v>1</v>
      </c>
      <c r="G186" s="12" t="s">
        <v>405</v>
      </c>
      <c r="H186" s="12" t="s">
        <v>363</v>
      </c>
      <c r="I186" s="13">
        <f t="shared" si="17"/>
        <v>0</v>
      </c>
      <c r="J186" s="13"/>
      <c r="K186" t="str">
        <f t="shared" si="18"/>
        <v>不知道您是否感兴趣出来坐一坐，我给您介绍下产品。</v>
      </c>
    </row>
    <row r="187" spans="1:11">
      <c r="A187" s="1" t="s">
        <v>357</v>
      </c>
      <c r="B187" s="52" t="s">
        <v>406</v>
      </c>
      <c r="C187" s="11"/>
      <c r="D187" s="12" t="s">
        <v>407</v>
      </c>
      <c r="E187" s="12" t="e">
        <f>EXACT(#REF!,#REF!)</f>
        <v>#REF!</v>
      </c>
      <c r="F187" s="15">
        <v>1</v>
      </c>
      <c r="G187" s="12" t="s">
        <v>407</v>
      </c>
      <c r="H187" s="12" t="s">
        <v>408</v>
      </c>
      <c r="I187" s="13">
        <f t="shared" si="17"/>
        <v>0</v>
      </c>
      <c r="J187" s="13"/>
      <c r="K187" t="str">
        <f t="shared" si="18"/>
        <v>您什么时间方面，我可以过去找您，咱们当面聊聊。</v>
      </c>
    </row>
    <row r="188" spans="1:11">
      <c r="A188" s="1" t="s">
        <v>357</v>
      </c>
      <c r="B188" s="52" t="s">
        <v>409</v>
      </c>
      <c r="C188" s="11"/>
      <c r="D188" s="12" t="s">
        <v>410</v>
      </c>
      <c r="E188" s="12" t="b">
        <f>EXACT(D192,G192)</f>
        <v>1</v>
      </c>
      <c r="F188" s="13">
        <v>1</v>
      </c>
      <c r="G188" s="12" t="s">
        <v>410</v>
      </c>
      <c r="H188" s="12" t="s">
        <v>411</v>
      </c>
      <c r="I188" s="13">
        <f t="shared" si="17"/>
        <v>0</v>
      </c>
      <c r="J188" s="13"/>
      <c r="K188" t="str">
        <f t="shared" si="18"/>
        <v>清华大学离我挺近的，不如我过去，给您现场介绍介绍。</v>
      </c>
    </row>
    <row r="189" spans="1:11">
      <c r="A189" s="1" t="s">
        <v>412</v>
      </c>
      <c r="B189" s="52" t="s">
        <v>413</v>
      </c>
      <c r="C189" s="11"/>
      <c r="D189" s="12" t="s">
        <v>414</v>
      </c>
      <c r="E189" s="12" t="b">
        <f>EXACT(D193,G193)</f>
        <v>1</v>
      </c>
      <c r="F189" s="13">
        <v>1</v>
      </c>
      <c r="G189" s="12" t="s">
        <v>414</v>
      </c>
      <c r="H189" s="12" t="s">
        <v>415</v>
      </c>
      <c r="I189" s="13">
        <f t="shared" si="17"/>
        <v>0</v>
      </c>
      <c r="J189" s="13"/>
      <c r="K189" t="str">
        <f t="shared" si="18"/>
        <v>可以耽误您五六分钟吗？</v>
      </c>
    </row>
    <row r="190" spans="1:11">
      <c r="A190" s="1" t="s">
        <v>412</v>
      </c>
      <c r="B190" s="52" t="s">
        <v>416</v>
      </c>
      <c r="C190" s="11"/>
      <c r="D190" s="12" t="s">
        <v>417</v>
      </c>
      <c r="E190" s="12" t="e">
        <f>EXACT(#REF!,#REF!)</f>
        <v>#REF!</v>
      </c>
      <c r="F190" s="13">
        <v>1</v>
      </c>
      <c r="G190" s="12" t="s">
        <v>417</v>
      </c>
      <c r="H190" s="12" t="s">
        <v>418</v>
      </c>
      <c r="I190" s="13">
        <f t="shared" si="17"/>
        <v>0</v>
      </c>
      <c r="J190" s="13"/>
      <c r="K190" t="str">
        <f t="shared" si="18"/>
        <v>能占用您几分钟的时间吗</v>
      </c>
    </row>
    <row r="191" spans="1:11">
      <c r="A191" s="1" t="s">
        <v>412</v>
      </c>
      <c r="B191" s="52" t="s">
        <v>419</v>
      </c>
      <c r="C191" s="11"/>
      <c r="D191" s="12" t="s">
        <v>420</v>
      </c>
      <c r="E191" s="12" t="b">
        <f>EXACT(D194,G194)</f>
        <v>1</v>
      </c>
      <c r="F191" s="13">
        <v>1</v>
      </c>
      <c r="G191" s="12" t="s">
        <v>420</v>
      </c>
      <c r="H191" s="12" t="s">
        <v>421</v>
      </c>
      <c r="I191" s="13">
        <f t="shared" si="17"/>
        <v>0</v>
      </c>
      <c r="J191" s="13"/>
      <c r="K191" t="str">
        <f t="shared" si="18"/>
        <v>您现在方便通话吗</v>
      </c>
    </row>
    <row r="192" spans="1:11">
      <c r="A192" s="1" t="s">
        <v>412</v>
      </c>
      <c r="B192" s="52" t="s">
        <v>422</v>
      </c>
      <c r="C192" s="11"/>
      <c r="D192" s="12" t="s">
        <v>423</v>
      </c>
      <c r="E192" s="12" t="b">
        <f>EXACT(D195,G195)</f>
        <v>1</v>
      </c>
      <c r="F192" s="13">
        <v>1</v>
      </c>
      <c r="G192" s="12" t="s">
        <v>423</v>
      </c>
      <c r="H192" s="12" t="s">
        <v>424</v>
      </c>
      <c r="I192" s="13">
        <f>IF(LEN(B192)&gt;40,1,0)</f>
        <v>0</v>
      </c>
      <c r="J192" s="13"/>
      <c r="K192" t="str">
        <f>IF(LEN(C192)&gt;0,C192,B192)</f>
        <v>占用您几分钟的时间，您看您方便吗</v>
      </c>
    </row>
    <row r="193" spans="1:11">
      <c r="A193" s="1" t="s">
        <v>412</v>
      </c>
      <c r="B193" s="52" t="s">
        <v>425</v>
      </c>
      <c r="C193" s="11"/>
      <c r="D193" s="12" t="s">
        <v>426</v>
      </c>
      <c r="E193" s="12" t="b">
        <f>EXACT(D196,G196)</f>
        <v>1</v>
      </c>
      <c r="F193" s="13">
        <v>1</v>
      </c>
      <c r="G193" s="12" t="s">
        <v>426</v>
      </c>
      <c r="H193" s="12" t="s">
        <v>427</v>
      </c>
      <c r="I193" s="13">
        <f>IF(LEN(B193)&gt;40,1,0)</f>
        <v>0</v>
      </c>
      <c r="J193" s="13"/>
      <c r="K193" t="str">
        <f>IF(LEN(C193)&gt;0,C193,B193)</f>
        <v>您看您现在有时间吗，想占用您几分钟的时间</v>
      </c>
    </row>
    <row r="194" spans="1:11">
      <c r="A194" s="1" t="s">
        <v>412</v>
      </c>
      <c r="B194" s="52" t="s">
        <v>428</v>
      </c>
      <c r="C194" s="11"/>
      <c r="D194" s="12" t="s">
        <v>429</v>
      </c>
      <c r="E194" s="12" t="b">
        <f>EXACT(D198,G198)</f>
        <v>1</v>
      </c>
      <c r="F194" s="13">
        <v>1</v>
      </c>
      <c r="G194" s="12" t="s">
        <v>429</v>
      </c>
      <c r="H194" s="12" t="s">
        <v>430</v>
      </c>
      <c r="I194" s="13">
        <f>IF(LEN(B194)&gt;40,1,0)</f>
        <v>0</v>
      </c>
      <c r="J194" s="13"/>
      <c r="K194" t="str">
        <f>IF(LEN(C194)&gt;0,C194,B194)</f>
        <v>不知道您现在是否方便？</v>
      </c>
    </row>
    <row r="195" spans="1:11">
      <c r="A195" s="1" t="s">
        <v>412</v>
      </c>
      <c r="B195" s="52" t="s">
        <v>431</v>
      </c>
      <c r="C195" s="11"/>
      <c r="D195" s="12" t="s">
        <v>432</v>
      </c>
      <c r="E195" s="12" t="b">
        <f>EXACT(D200,G200)</f>
        <v>1</v>
      </c>
      <c r="F195" s="13">
        <v>1</v>
      </c>
      <c r="G195" s="12" t="s">
        <v>432</v>
      </c>
      <c r="H195" s="12" t="s">
        <v>433</v>
      </c>
      <c r="I195" s="13">
        <f t="shared" ref="I195:I208" si="19">IF(LEN(B195)&gt;40,1,0)</f>
        <v>0</v>
      </c>
      <c r="J195" s="13"/>
      <c r="K195" t="str">
        <f t="shared" ref="K195:K208" si="20">IF(LEN(C195)&gt;0,C195,B195)</f>
        <v>您能给我5分钟左右么？</v>
      </c>
    </row>
    <row r="196" spans="1:11">
      <c r="A196" s="1" t="s">
        <v>412</v>
      </c>
      <c r="B196" s="52" t="s">
        <v>434</v>
      </c>
      <c r="C196" s="11"/>
      <c r="D196" s="12" t="s">
        <v>435</v>
      </c>
      <c r="E196" s="12" t="b">
        <f>EXACT(D201,G201)</f>
        <v>1</v>
      </c>
      <c r="F196" s="13"/>
      <c r="G196" s="12" t="s">
        <v>435</v>
      </c>
      <c r="H196" s="12" t="s">
        <v>436</v>
      </c>
      <c r="I196" s="13">
        <f t="shared" si="19"/>
        <v>0</v>
      </c>
      <c r="J196" s="13"/>
      <c r="K196" t="str">
        <f t="shared" si="20"/>
        <v>方便的话，请您给我5，6分钟好么</v>
      </c>
    </row>
    <row r="197" spans="1:11">
      <c r="A197" s="1" t="s">
        <v>412</v>
      </c>
      <c r="B197" s="52" t="s">
        <v>437</v>
      </c>
      <c r="C197" s="35"/>
      <c r="D197" s="14" t="s">
        <v>438</v>
      </c>
      <c r="E197" s="14" t="b">
        <f>EXACT(D202,G202)</f>
        <v>1</v>
      </c>
      <c r="F197" s="13">
        <v>1</v>
      </c>
      <c r="G197" s="14" t="s">
        <v>196</v>
      </c>
      <c r="H197" s="14" t="s">
        <v>196</v>
      </c>
      <c r="I197" s="13">
        <f t="shared" si="19"/>
        <v>0</v>
      </c>
      <c r="J197" s="13"/>
      <c r="K197" t="str">
        <f t="shared" si="20"/>
        <v>现在与您通话不知是否打扰到您了？</v>
      </c>
    </row>
    <row r="198" spans="1:11">
      <c r="A198" s="1" t="s">
        <v>412</v>
      </c>
      <c r="B198" s="52" t="s">
        <v>439</v>
      </c>
      <c r="C198" s="11"/>
      <c r="D198" s="12" t="s">
        <v>440</v>
      </c>
      <c r="E198" s="12" t="b">
        <f>EXACT(D203,G203)</f>
        <v>1</v>
      </c>
      <c r="F198" s="13"/>
      <c r="G198" s="12" t="s">
        <v>440</v>
      </c>
      <c r="H198" s="12" t="s">
        <v>441</v>
      </c>
      <c r="I198" s="13">
        <f t="shared" si="19"/>
        <v>0</v>
      </c>
      <c r="J198" s="13"/>
      <c r="K198" t="str">
        <f t="shared" si="20"/>
        <v>您现在方便么，我可能/大概会占用您5-6分钟，讲一下我给您打电话的用意</v>
      </c>
    </row>
    <row r="199" spans="1:11">
      <c r="A199" s="1" t="s">
        <v>69</v>
      </c>
      <c r="B199" s="52" t="s">
        <v>442</v>
      </c>
      <c r="C199" s="35"/>
      <c r="D199" s="14" t="s">
        <v>443</v>
      </c>
      <c r="E199" s="14" t="b">
        <f>EXACT(D204,G204)</f>
        <v>1</v>
      </c>
      <c r="F199" s="15">
        <v>1</v>
      </c>
      <c r="G199" s="14" t="s">
        <v>444</v>
      </c>
      <c r="H199" s="14" t="s">
        <v>445</v>
      </c>
      <c r="I199" s="13">
        <f t="shared" si="19"/>
        <v>0</v>
      </c>
      <c r="J199" s="13"/>
      <c r="K199" t="str">
        <f t="shared" si="20"/>
        <v>抱歉打扰您了，我明天再给您打吧？</v>
      </c>
    </row>
    <row r="200" spans="1:11">
      <c r="A200" s="1" t="s">
        <v>412</v>
      </c>
      <c r="B200" s="52" t="s">
        <v>446</v>
      </c>
      <c r="C200" s="11"/>
      <c r="D200" s="12" t="s">
        <v>447</v>
      </c>
      <c r="E200" s="12" t="b">
        <f>EXACT(D205,G205)</f>
        <v>1</v>
      </c>
      <c r="F200" s="13"/>
      <c r="G200" s="12" t="s">
        <v>447</v>
      </c>
      <c r="H200" s="12" t="s">
        <v>448</v>
      </c>
      <c r="I200" s="13">
        <f t="shared" si="19"/>
        <v>0</v>
      </c>
      <c r="J200" s="13"/>
      <c r="K200" t="str">
        <f t="shared" si="20"/>
        <v>能占用一下您的宝贵时间么，5，6分钟就好</v>
      </c>
    </row>
    <row r="201" spans="1:11">
      <c r="A201" s="1" t="s">
        <v>412</v>
      </c>
      <c r="B201" s="52" t="s">
        <v>449</v>
      </c>
      <c r="C201" s="11"/>
      <c r="D201" s="12" t="s">
        <v>450</v>
      </c>
      <c r="E201" s="12" t="b">
        <f>EXACT(D206,G206)</f>
        <v>1</v>
      </c>
      <c r="F201" s="13">
        <v>1</v>
      </c>
      <c r="G201" s="12" t="s">
        <v>450</v>
      </c>
      <c r="H201" s="12" t="s">
        <v>421</v>
      </c>
      <c r="I201" s="13">
        <f t="shared" si="19"/>
        <v>0</v>
      </c>
      <c r="J201" s="13"/>
      <c r="K201" t="str">
        <f t="shared" si="20"/>
        <v>您现在方便讲电话嘛？</v>
      </c>
    </row>
    <row r="202" spans="1:11">
      <c r="A202" s="1" t="s">
        <v>412</v>
      </c>
      <c r="B202" s="52" t="s">
        <v>451</v>
      </c>
      <c r="C202" s="11"/>
      <c r="D202" s="12" t="s">
        <v>452</v>
      </c>
      <c r="E202" s="12" t="b">
        <f>EXACT(D207,G207)</f>
        <v>1</v>
      </c>
      <c r="F202" s="13">
        <v>1</v>
      </c>
      <c r="G202" s="12" t="s">
        <v>452</v>
      </c>
      <c r="H202" s="12" t="s">
        <v>421</v>
      </c>
      <c r="I202" s="13">
        <f t="shared" si="19"/>
        <v>0</v>
      </c>
      <c r="J202" s="13"/>
      <c r="K202" t="str">
        <f t="shared" si="20"/>
        <v>您现在方便说话吗？</v>
      </c>
    </row>
    <row r="203" spans="1:11">
      <c r="A203" s="1" t="s">
        <v>412</v>
      </c>
      <c r="B203" s="52" t="s">
        <v>453</v>
      </c>
      <c r="C203" s="11"/>
      <c r="D203" s="12" t="s">
        <v>454</v>
      </c>
      <c r="E203" s="12" t="b">
        <f>EXACT(D208,G208)</f>
        <v>1</v>
      </c>
      <c r="F203" s="13">
        <v>1</v>
      </c>
      <c r="G203" s="12" t="s">
        <v>454</v>
      </c>
      <c r="H203" s="12" t="s">
        <v>418</v>
      </c>
      <c r="I203" s="13">
        <f t="shared" si="19"/>
        <v>0</v>
      </c>
      <c r="J203" s="13"/>
      <c r="K203" t="str">
        <f t="shared" si="20"/>
        <v>能打扰您几分钟吗？</v>
      </c>
    </row>
    <row r="204" spans="1:11">
      <c r="A204" s="1" t="s">
        <v>412</v>
      </c>
      <c r="B204" s="52" t="s">
        <v>455</v>
      </c>
      <c r="C204" s="11"/>
      <c r="D204" s="12" t="s">
        <v>456</v>
      </c>
      <c r="E204" s="12" t="e">
        <f>EXACT(#REF!,#REF!)</f>
        <v>#REF!</v>
      </c>
      <c r="F204" s="13">
        <v>1</v>
      </c>
      <c r="G204" s="12" t="s">
        <v>456</v>
      </c>
      <c r="H204" s="12" t="s">
        <v>418</v>
      </c>
      <c r="I204" s="13">
        <f t="shared" si="19"/>
        <v>0</v>
      </c>
      <c r="J204" s="13"/>
      <c r="K204" t="str">
        <f t="shared" si="20"/>
        <v>能占用您几分钟时间嘛？</v>
      </c>
    </row>
    <row r="205" spans="1:11">
      <c r="A205" s="1" t="s">
        <v>412</v>
      </c>
      <c r="B205" s="52" t="s">
        <v>457</v>
      </c>
      <c r="C205" s="11"/>
      <c r="D205" s="12" t="s">
        <v>458</v>
      </c>
      <c r="E205" s="12" t="b">
        <f>EXACT(D209,G209)</f>
        <v>1</v>
      </c>
      <c r="F205" s="13">
        <v>1</v>
      </c>
      <c r="G205" s="12" t="s">
        <v>458</v>
      </c>
      <c r="H205" s="12" t="s">
        <v>418</v>
      </c>
      <c r="I205" s="13">
        <f t="shared" si="19"/>
        <v>0</v>
      </c>
      <c r="J205" s="13"/>
      <c r="K205" t="str">
        <f t="shared" si="20"/>
        <v>稍微打扰您一下可以吗？</v>
      </c>
    </row>
    <row r="206" spans="1:11">
      <c r="A206" s="1" t="s">
        <v>412</v>
      </c>
      <c r="B206" s="52" t="s">
        <v>459</v>
      </c>
      <c r="C206" s="11"/>
      <c r="D206" s="12" t="s">
        <v>460</v>
      </c>
      <c r="E206" s="12" t="b">
        <f>EXACT(D210,G210)</f>
        <v>1</v>
      </c>
      <c r="F206" s="13"/>
      <c r="G206" s="12" t="s">
        <v>460</v>
      </c>
      <c r="H206" s="12" t="s">
        <v>461</v>
      </c>
      <c r="I206" s="13">
        <f t="shared" si="19"/>
        <v>0</v>
      </c>
      <c r="J206" s="13"/>
      <c r="K206" t="str">
        <f t="shared" si="20"/>
        <v>稍微占用您一点时间可以吗</v>
      </c>
    </row>
    <row r="207" spans="1:11">
      <c r="A207" s="1" t="s">
        <v>412</v>
      </c>
      <c r="B207" s="52" t="s">
        <v>462</v>
      </c>
      <c r="C207" s="11"/>
      <c r="D207" s="12" t="s">
        <v>463</v>
      </c>
      <c r="E207" s="12" t="e">
        <f>EXACT(#REF!,#REF!)</f>
        <v>#REF!</v>
      </c>
      <c r="F207" s="13">
        <v>1</v>
      </c>
      <c r="G207" s="12" t="s">
        <v>463</v>
      </c>
      <c r="H207" s="12" t="s">
        <v>464</v>
      </c>
      <c r="I207" s="13">
        <f t="shared" si="19"/>
        <v>0</v>
      </c>
      <c r="J207" s="13"/>
      <c r="K207" t="str">
        <f t="shared" si="20"/>
        <v>您现在可以讲电话吗？</v>
      </c>
    </row>
    <row r="208" spans="1:11">
      <c r="A208" s="1" t="s">
        <v>412</v>
      </c>
      <c r="B208" s="52" t="s">
        <v>465</v>
      </c>
      <c r="C208" s="11"/>
      <c r="D208" s="12" t="s">
        <v>466</v>
      </c>
      <c r="E208" s="12" t="b">
        <f>EXACT(D211,G211)</f>
        <v>1</v>
      </c>
      <c r="F208" s="13">
        <v>1</v>
      </c>
      <c r="G208" s="12" t="s">
        <v>466</v>
      </c>
      <c r="H208" s="12" t="s">
        <v>427</v>
      </c>
      <c r="I208" s="13">
        <f t="shared" si="19"/>
        <v>0</v>
      </c>
      <c r="J208" s="13"/>
      <c r="K208" t="str">
        <f t="shared" si="20"/>
        <v>您现在方便吗？</v>
      </c>
    </row>
    <row r="209" spans="1:11">
      <c r="A209" s="1" t="s">
        <v>412</v>
      </c>
      <c r="B209" s="52" t="s">
        <v>467</v>
      </c>
      <c r="C209" s="11"/>
      <c r="D209" s="12" t="s">
        <v>468</v>
      </c>
      <c r="E209" s="12" t="b">
        <f>EXACT(D213,G213)</f>
        <v>1</v>
      </c>
      <c r="F209" s="13">
        <v>1</v>
      </c>
      <c r="G209" s="12" t="s">
        <v>468</v>
      </c>
      <c r="H209" s="12" t="s">
        <v>418</v>
      </c>
      <c r="I209" s="13">
        <f>IF(LEN(B209)&gt;40,1,0)</f>
        <v>0</v>
      </c>
      <c r="J209" s="13"/>
      <c r="K209" t="str">
        <f>IF(LEN(C209)&gt;0,C209,B209)</f>
        <v>方便耽误您几分钟时间嘛？</v>
      </c>
    </row>
    <row r="210" spans="1:11">
      <c r="A210" s="1" t="s">
        <v>412</v>
      </c>
      <c r="B210" s="52" t="s">
        <v>469</v>
      </c>
      <c r="C210" s="11"/>
      <c r="D210" s="12" t="s">
        <v>470</v>
      </c>
      <c r="E210" s="12" t="b">
        <f>EXACT(D214,G214)</f>
        <v>1</v>
      </c>
      <c r="F210" s="13">
        <v>1</v>
      </c>
      <c r="G210" s="12" t="s">
        <v>470</v>
      </c>
      <c r="H210" s="12" t="s">
        <v>418</v>
      </c>
      <c r="I210" s="13">
        <f>IF(LEN(B210)&gt;40,1,0)</f>
        <v>0</v>
      </c>
      <c r="J210" s="13"/>
      <c r="K210" t="str">
        <f>IF(LEN(C210)&gt;0,C210,B210)</f>
        <v>打扰您一会儿可以吗？</v>
      </c>
    </row>
    <row r="211" spans="1:11">
      <c r="A211" s="1" t="s">
        <v>412</v>
      </c>
      <c r="B211" s="52" t="s">
        <v>471</v>
      </c>
      <c r="C211" s="11"/>
      <c r="D211" s="12" t="s">
        <v>472</v>
      </c>
      <c r="E211" s="12" t="e">
        <f>EXACT(#REF!,#REF!)</f>
        <v>#REF!</v>
      </c>
      <c r="F211" s="13">
        <v>1</v>
      </c>
      <c r="G211" s="12" t="s">
        <v>472</v>
      </c>
      <c r="H211" s="12" t="s">
        <v>418</v>
      </c>
      <c r="I211" s="13">
        <f>IF(LEN(B211)&gt;40,1,0)</f>
        <v>0</v>
      </c>
      <c r="J211" s="13"/>
      <c r="K211" t="str">
        <f>IF(LEN(C211)&gt;0,C211,B211)</f>
        <v>占用您几分钟宝贵的时间可以吗</v>
      </c>
    </row>
    <row r="212" spans="1:11">
      <c r="A212" s="1" t="s">
        <v>69</v>
      </c>
      <c r="B212" s="52" t="s">
        <v>473</v>
      </c>
      <c r="C212" s="35"/>
      <c r="D212" s="14" t="s">
        <v>474</v>
      </c>
      <c r="E212" s="14" t="b">
        <f>EXACT(D216,G216)</f>
        <v>1</v>
      </c>
      <c r="F212" s="15">
        <v>1</v>
      </c>
      <c r="G212" s="14" t="s">
        <v>475</v>
      </c>
      <c r="H212" s="14" t="s">
        <v>476</v>
      </c>
      <c r="I212" s="13">
        <f>IF(LEN(B212)&gt;40,1,0)</f>
        <v>0</v>
      </c>
      <c r="J212" s="13"/>
      <c r="K212" t="str">
        <f>IF(LEN(C212)&gt;0,C212,B212)</f>
        <v>非常抱歉打扰您，我后续再跟您联系</v>
      </c>
    </row>
    <row r="213" spans="1:11">
      <c r="A213" s="1" t="s">
        <v>412</v>
      </c>
      <c r="B213" s="52" t="s">
        <v>477</v>
      </c>
      <c r="C213" s="11"/>
      <c r="D213" s="12" t="s">
        <v>478</v>
      </c>
      <c r="E213" s="12" t="e">
        <f>EXACT(#REF!,#REF!)</f>
        <v>#REF!</v>
      </c>
      <c r="F213" s="13"/>
      <c r="G213" s="12" t="s">
        <v>478</v>
      </c>
      <c r="H213" s="12" t="s">
        <v>479</v>
      </c>
      <c r="I213" s="13">
        <f>IF(LEN(B213)&gt;40,1,0)</f>
        <v>0</v>
      </c>
      <c r="J213" s="13"/>
      <c r="K213" t="str">
        <f>IF(LEN(C213)&gt;0,C213,B213)</f>
        <v>我们最近有个优惠大酬宾活动，不知道您方便了解下不？</v>
      </c>
    </row>
    <row r="214" spans="1:11">
      <c r="A214" s="1" t="s">
        <v>412</v>
      </c>
      <c r="B214" s="52" t="s">
        <v>480</v>
      </c>
      <c r="C214" s="11"/>
      <c r="D214" s="12" t="s">
        <v>481</v>
      </c>
      <c r="E214" s="12" t="b">
        <f>EXACT(D217,G217)</f>
        <v>1</v>
      </c>
      <c r="F214" s="13"/>
      <c r="G214" s="12" t="s">
        <v>481</v>
      </c>
      <c r="H214" s="12" t="s">
        <v>482</v>
      </c>
      <c r="I214" s="13">
        <f>IF(LEN(B214)&gt;40,1,0)</f>
        <v>0</v>
      </c>
      <c r="J214" s="13"/>
      <c r="K214" t="str">
        <f>IF(LEN(C214)&gt;0,C214,B214)</f>
        <v>最近公司有个回馈老客户活动，您方便了解一下吗？</v>
      </c>
    </row>
    <row r="215" spans="1:11">
      <c r="A215" s="1" t="s">
        <v>69</v>
      </c>
      <c r="B215" s="52" t="s">
        <v>483</v>
      </c>
      <c r="C215" s="11"/>
      <c r="D215" s="12" t="s">
        <v>484</v>
      </c>
      <c r="E215" s="14" t="b">
        <f>EXACT(D218,G218)</f>
        <v>1</v>
      </c>
      <c r="F215" s="15">
        <v>1</v>
      </c>
      <c r="G215" s="14" t="s">
        <v>485</v>
      </c>
      <c r="H215" s="14" t="s">
        <v>486</v>
      </c>
      <c r="I215" s="13">
        <f>IF(LEN(B215)&gt;40,1,0)</f>
        <v>0</v>
      </c>
      <c r="J215" s="13"/>
      <c r="K215" t="str">
        <f>IF(LEN(C215)&gt;0,C215,B215)</f>
        <v>那就先不打扰您了，明天再跟您约</v>
      </c>
    </row>
    <row r="216" spans="1:11">
      <c r="A216" s="1" t="s">
        <v>412</v>
      </c>
      <c r="B216" s="52" t="s">
        <v>487</v>
      </c>
      <c r="C216" s="11"/>
      <c r="D216" s="12" t="s">
        <v>488</v>
      </c>
      <c r="E216" s="12" t="b">
        <f>EXACT(D220,G220)</f>
        <v>1</v>
      </c>
      <c r="F216" s="13"/>
      <c r="G216" s="12" t="s">
        <v>488</v>
      </c>
      <c r="H216" s="12" t="s">
        <v>415</v>
      </c>
      <c r="I216" s="13">
        <f>IF(LEN(B216)&gt;40,1,0)</f>
        <v>0</v>
      </c>
      <c r="J216" s="13"/>
      <c r="K216" t="str">
        <f>IF(LEN(C216)&gt;0,C216,B216)</f>
        <v>我能占用您两分钟时间吗？</v>
      </c>
    </row>
    <row r="217" spans="1:11">
      <c r="A217" s="1" t="s">
        <v>412</v>
      </c>
      <c r="B217" s="52" t="s">
        <v>489</v>
      </c>
      <c r="C217" s="11"/>
      <c r="D217" s="12" t="s">
        <v>490</v>
      </c>
      <c r="E217" s="12" t="b">
        <f t="shared" ref="E217:E235" si="21">EXACT(D222,G222)</f>
        <v>1</v>
      </c>
      <c r="F217" s="13"/>
      <c r="G217" s="12" t="s">
        <v>490</v>
      </c>
      <c r="H217" s="12" t="s">
        <v>415</v>
      </c>
      <c r="I217" s="13">
        <f t="shared" ref="I217:I235" si="22">IF(LEN(B217)&gt;40,1,0)</f>
        <v>0</v>
      </c>
      <c r="J217" s="13"/>
      <c r="K217" t="str">
        <f t="shared" ref="K217:K235" si="23">IF(LEN(C217)&gt;0,C217,B217)</f>
        <v>能麻烦你百忙之中抽出两分钟时间给我吗？</v>
      </c>
    </row>
    <row r="218" spans="1:11">
      <c r="A218" s="1" t="s">
        <v>412</v>
      </c>
      <c r="B218" s="52" t="s">
        <v>491</v>
      </c>
      <c r="C218" s="11"/>
      <c r="D218" s="12" t="s">
        <v>452</v>
      </c>
      <c r="E218" s="12" t="b">
        <f t="shared" si="21"/>
        <v>1</v>
      </c>
      <c r="F218" s="13">
        <v>1</v>
      </c>
      <c r="G218" s="12" t="s">
        <v>452</v>
      </c>
      <c r="H218" s="12" t="s">
        <v>421</v>
      </c>
      <c r="I218" s="13">
        <f t="shared" si="22"/>
        <v>0</v>
      </c>
      <c r="J218" s="13"/>
      <c r="K218" t="str">
        <f t="shared" si="23"/>
        <v>您方便说话吗？</v>
      </c>
    </row>
    <row r="219" spans="1:11">
      <c r="A219" s="1" t="s">
        <v>412</v>
      </c>
      <c r="B219" s="52" t="s">
        <v>492</v>
      </c>
      <c r="C219" s="35"/>
      <c r="D219" s="14" t="s">
        <v>493</v>
      </c>
      <c r="E219" s="14" t="b">
        <f t="shared" si="21"/>
        <v>1</v>
      </c>
      <c r="F219" s="17"/>
      <c r="G219" s="14" t="s">
        <v>494</v>
      </c>
      <c r="H219" s="14" t="s">
        <v>495</v>
      </c>
      <c r="I219" s="13">
        <f t="shared" si="22"/>
        <v>0</v>
      </c>
      <c r="J219" s="13"/>
      <c r="K219" t="str">
        <f t="shared" si="23"/>
        <v>您好，打扰您两分钟行吗？</v>
      </c>
    </row>
    <row r="220" spans="1:11">
      <c r="A220" s="1" t="s">
        <v>412</v>
      </c>
      <c r="B220" s="52" t="s">
        <v>496</v>
      </c>
      <c r="C220" s="11"/>
      <c r="D220" s="12" t="s">
        <v>497</v>
      </c>
      <c r="E220" s="12" t="b">
        <f t="shared" si="21"/>
        <v>1</v>
      </c>
      <c r="F220" s="13">
        <v>1</v>
      </c>
      <c r="G220" s="12" t="s">
        <v>497</v>
      </c>
      <c r="H220" s="12" t="s">
        <v>498</v>
      </c>
      <c r="I220" s="13">
        <f t="shared" si="22"/>
        <v>0</v>
      </c>
      <c r="J220" s="13"/>
      <c r="K220" t="str">
        <f t="shared" si="23"/>
        <v>我们没见过面，但可以和您交谈一分钟吗？</v>
      </c>
    </row>
    <row r="221" spans="1:11">
      <c r="A221" s="1" t="s">
        <v>412</v>
      </c>
      <c r="B221" s="52" t="s">
        <v>499</v>
      </c>
      <c r="C221" s="35"/>
      <c r="D221" s="14" t="s">
        <v>500</v>
      </c>
      <c r="E221" s="14" t="b">
        <f t="shared" si="21"/>
        <v>1</v>
      </c>
      <c r="F221" s="13">
        <v>1</v>
      </c>
      <c r="G221" s="14" t="s">
        <v>501</v>
      </c>
      <c r="H221" s="14" t="s">
        <v>502</v>
      </c>
      <c r="I221" s="13">
        <f t="shared" si="22"/>
        <v>0</v>
      </c>
      <c r="J221" s="13"/>
      <c r="K221" t="str">
        <f t="shared" si="23"/>
        <v>只要两分钟，有个事儿想打扰您一下。</v>
      </c>
    </row>
    <row r="222" spans="1:11">
      <c r="A222" s="1" t="s">
        <v>412</v>
      </c>
      <c r="B222" s="52" t="s">
        <v>503</v>
      </c>
      <c r="C222" s="11"/>
      <c r="D222" s="12" t="s">
        <v>466</v>
      </c>
      <c r="E222" s="12" t="b">
        <f t="shared" si="21"/>
        <v>1</v>
      </c>
      <c r="F222" s="13">
        <v>1</v>
      </c>
      <c r="G222" s="12" t="s">
        <v>466</v>
      </c>
      <c r="H222" s="12" t="s">
        <v>427</v>
      </c>
      <c r="I222" s="13">
        <f t="shared" si="22"/>
        <v>0</v>
      </c>
      <c r="J222" s="13"/>
      <c r="K222" t="str">
        <f t="shared" si="23"/>
        <v>请问您现在方便吗？</v>
      </c>
    </row>
    <row r="223" spans="1:11">
      <c r="A223" s="1" t="s">
        <v>412</v>
      </c>
      <c r="B223" s="52" t="s">
        <v>504</v>
      </c>
      <c r="C223" s="11"/>
      <c r="D223" s="12" t="s">
        <v>505</v>
      </c>
      <c r="E223" s="12" t="b">
        <f t="shared" si="21"/>
        <v>1</v>
      </c>
      <c r="F223" s="13"/>
      <c r="G223" s="12" t="s">
        <v>505</v>
      </c>
      <c r="H223" s="12" t="s">
        <v>506</v>
      </c>
      <c r="I223" s="13">
        <f t="shared" si="22"/>
        <v>0</v>
      </c>
      <c r="J223" s="13"/>
      <c r="K223" t="str">
        <f t="shared" si="23"/>
        <v>只占用您一点时间，请您了解一下保险可以吗？</v>
      </c>
    </row>
    <row r="224" spans="1:11">
      <c r="A224" s="1" t="s">
        <v>412</v>
      </c>
      <c r="B224" s="52" t="s">
        <v>507</v>
      </c>
      <c r="C224" s="11"/>
      <c r="D224" s="12" t="s">
        <v>508</v>
      </c>
      <c r="E224" s="12" t="b">
        <f t="shared" si="21"/>
        <v>1</v>
      </c>
      <c r="F224" s="13"/>
      <c r="G224" s="12" t="s">
        <v>508</v>
      </c>
      <c r="H224" s="12" t="s">
        <v>509</v>
      </c>
      <c r="I224" s="13">
        <f t="shared" si="22"/>
        <v>0</v>
      </c>
      <c r="J224" s="13"/>
      <c r="K224" t="str">
        <f t="shared" si="23"/>
        <v>可以耽误您一点时间介绍下我们的业务吗？</v>
      </c>
    </row>
    <row r="225" spans="1:11">
      <c r="A225" s="1" t="s">
        <v>412</v>
      </c>
      <c r="B225" s="52" t="s">
        <v>510</v>
      </c>
      <c r="C225" s="11"/>
      <c r="D225" s="12" t="s">
        <v>511</v>
      </c>
      <c r="E225" s="12" t="b">
        <f t="shared" si="21"/>
        <v>1</v>
      </c>
      <c r="F225" s="13"/>
      <c r="G225" s="12" t="s">
        <v>511</v>
      </c>
      <c r="H225" s="12" t="s">
        <v>509</v>
      </c>
      <c r="I225" s="13">
        <f t="shared" si="22"/>
        <v>0</v>
      </c>
      <c r="J225" s="13"/>
      <c r="K225" t="str">
        <f t="shared" si="23"/>
        <v>可以耽误您一点时间吗？</v>
      </c>
    </row>
    <row r="226" spans="1:11">
      <c r="A226" s="1" t="s">
        <v>412</v>
      </c>
      <c r="B226" s="52" t="s">
        <v>512</v>
      </c>
      <c r="C226" s="11"/>
      <c r="D226" s="12" t="s">
        <v>513</v>
      </c>
      <c r="E226" s="12" t="b">
        <f t="shared" si="21"/>
        <v>1</v>
      </c>
      <c r="F226" s="13">
        <v>1</v>
      </c>
      <c r="G226" s="12" t="s">
        <v>513</v>
      </c>
      <c r="H226" s="12" t="s">
        <v>427</v>
      </c>
      <c r="I226" s="13">
        <f t="shared" si="22"/>
        <v>0</v>
      </c>
      <c r="J226" s="13"/>
      <c r="K226" t="str">
        <f t="shared" si="23"/>
        <v>请问您方便吗？占用您几分钟时间。</v>
      </c>
    </row>
    <row r="227" spans="1:11">
      <c r="A227" s="1" t="s">
        <v>412</v>
      </c>
      <c r="B227" s="52" t="s">
        <v>514</v>
      </c>
      <c r="C227" s="11"/>
      <c r="D227" s="12" t="s">
        <v>515</v>
      </c>
      <c r="E227" s="12" t="b">
        <f t="shared" si="21"/>
        <v>1</v>
      </c>
      <c r="F227" s="13">
        <v>1</v>
      </c>
      <c r="G227" s="12" t="s">
        <v>515</v>
      </c>
      <c r="H227" s="12" t="s">
        <v>427</v>
      </c>
      <c r="I227" s="13">
        <f t="shared" si="22"/>
        <v>0</v>
      </c>
      <c r="J227" s="13"/>
      <c r="K227" t="str">
        <f t="shared" si="23"/>
        <v>请问您现在有空吗，给您介绍一下我们的业务。</v>
      </c>
    </row>
    <row r="228" spans="1:11">
      <c r="A228" s="1" t="s">
        <v>412</v>
      </c>
      <c r="B228" s="52" t="s">
        <v>516</v>
      </c>
      <c r="C228" s="11"/>
      <c r="D228" s="12" t="s">
        <v>517</v>
      </c>
      <c r="E228" s="12" t="b">
        <f t="shared" si="21"/>
        <v>1</v>
      </c>
      <c r="F228" s="13"/>
      <c r="G228" s="12" t="s">
        <v>517</v>
      </c>
      <c r="H228" s="12" t="s">
        <v>509</v>
      </c>
      <c r="I228" s="13">
        <f t="shared" si="22"/>
        <v>0</v>
      </c>
      <c r="J228" s="13"/>
      <c r="K228" t="str">
        <f t="shared" si="23"/>
        <v>请问可以占用您一点时间给您介绍下保险吗？</v>
      </c>
    </row>
    <row r="229" spans="1:11">
      <c r="A229" s="1" t="s">
        <v>412</v>
      </c>
      <c r="B229" s="52" t="s">
        <v>518</v>
      </c>
      <c r="C229" s="11"/>
      <c r="D229" s="12" t="s">
        <v>519</v>
      </c>
      <c r="E229" s="12" t="b">
        <f t="shared" si="21"/>
        <v>1</v>
      </c>
      <c r="F229" s="13">
        <v>1</v>
      </c>
      <c r="G229" s="12" t="s">
        <v>519</v>
      </c>
      <c r="H229" s="12" t="s">
        <v>418</v>
      </c>
      <c r="I229" s="13">
        <f t="shared" si="22"/>
        <v>0</v>
      </c>
      <c r="J229" s="13"/>
      <c r="K229" t="str">
        <f t="shared" si="23"/>
        <v>请问可以耽误您一会吗？</v>
      </c>
    </row>
    <row r="230" spans="1:11">
      <c r="A230" s="1" t="s">
        <v>412</v>
      </c>
      <c r="B230" s="52" t="s">
        <v>520</v>
      </c>
      <c r="C230" s="11"/>
      <c r="D230" s="12" t="s">
        <v>521</v>
      </c>
      <c r="E230" s="12" t="b">
        <f t="shared" si="21"/>
        <v>1</v>
      </c>
      <c r="F230" s="13"/>
      <c r="G230" s="12" t="s">
        <v>521</v>
      </c>
      <c r="H230" s="12" t="s">
        <v>415</v>
      </c>
      <c r="I230" s="13">
        <f t="shared" si="22"/>
        <v>0</v>
      </c>
      <c r="J230" s="13"/>
      <c r="K230" t="str">
        <f t="shared" si="23"/>
        <v>可以耽误您五六分钟时间吗？</v>
      </c>
    </row>
    <row r="231" spans="1:11">
      <c r="A231" s="1" t="s">
        <v>412</v>
      </c>
      <c r="B231" s="52" t="s">
        <v>522</v>
      </c>
      <c r="C231" s="11"/>
      <c r="D231" s="12" t="s">
        <v>523</v>
      </c>
      <c r="E231" s="12" t="e">
        <f>EXACT(#REF!,#REF!)</f>
        <v>#REF!</v>
      </c>
      <c r="F231" s="13"/>
      <c r="G231" s="12" t="s">
        <v>523</v>
      </c>
      <c r="H231" s="12" t="s">
        <v>415</v>
      </c>
      <c r="I231" s="13">
        <f t="shared" si="22"/>
        <v>0</v>
      </c>
      <c r="J231" s="13"/>
      <c r="K231" t="str">
        <f t="shared" si="23"/>
        <v>可以耽误您五六分钟时间让您了解下我们的业务吗？</v>
      </c>
    </row>
    <row r="232" spans="1:11">
      <c r="A232" s="1" t="s">
        <v>412</v>
      </c>
      <c r="B232" s="52" t="s">
        <v>524</v>
      </c>
      <c r="C232" s="11"/>
      <c r="D232" s="12" t="s">
        <v>525</v>
      </c>
      <c r="E232" s="12" t="e">
        <f>EXACT(#REF!,#REF!)</f>
        <v>#REF!</v>
      </c>
      <c r="F232" s="13">
        <v>1</v>
      </c>
      <c r="G232" s="12" t="s">
        <v>525</v>
      </c>
      <c r="H232" s="12" t="s">
        <v>418</v>
      </c>
      <c r="I232" s="13">
        <f t="shared" si="22"/>
        <v>0</v>
      </c>
      <c r="J232" s="13"/>
      <c r="K232" t="str">
        <f t="shared" si="23"/>
        <v>请问可以耽误您几分钟时间吗？</v>
      </c>
    </row>
    <row r="233" spans="1:11">
      <c r="A233" s="1" t="s">
        <v>412</v>
      </c>
      <c r="B233" s="52" t="s">
        <v>526</v>
      </c>
      <c r="C233" s="11"/>
      <c r="D233" s="12" t="s">
        <v>527</v>
      </c>
      <c r="E233" s="12" t="e">
        <f>EXACT(#REF!,#REF!)</f>
        <v>#REF!</v>
      </c>
      <c r="F233" s="13"/>
      <c r="G233" s="12" t="s">
        <v>527</v>
      </c>
      <c r="H233" s="12" t="s">
        <v>415</v>
      </c>
      <c r="I233" s="13">
        <f t="shared" si="22"/>
        <v>0</v>
      </c>
      <c r="J233" s="13"/>
      <c r="K233" t="str">
        <f t="shared" si="23"/>
        <v>耽误您两三分钟时间您看可以吗？</v>
      </c>
    </row>
    <row r="234" spans="1:11">
      <c r="A234" s="1" t="s">
        <v>412</v>
      </c>
      <c r="B234" s="52" t="s">
        <v>528</v>
      </c>
      <c r="C234" s="11"/>
      <c r="D234" s="12" t="s">
        <v>529</v>
      </c>
      <c r="E234" s="12" t="b">
        <f>EXACT(D236,G236)</f>
        <v>1</v>
      </c>
      <c r="F234" s="13">
        <v>1</v>
      </c>
      <c r="G234" s="12" t="s">
        <v>529</v>
      </c>
      <c r="H234" s="12" t="s">
        <v>530</v>
      </c>
      <c r="I234" s="13">
        <f t="shared" si="22"/>
        <v>0</v>
      </c>
      <c r="J234" s="13"/>
      <c r="K234" t="str">
        <f t="shared" si="23"/>
        <v>只占用您几分钟的时间可以吗？</v>
      </c>
    </row>
    <row r="235" spans="1:11">
      <c r="A235" s="1" t="s">
        <v>412</v>
      </c>
      <c r="B235" s="52" t="s">
        <v>531</v>
      </c>
      <c r="C235" s="11"/>
      <c r="D235" s="12" t="s">
        <v>532</v>
      </c>
      <c r="E235" s="12" t="b">
        <f>EXACT(D237,G237)</f>
        <v>1</v>
      </c>
      <c r="F235" s="13">
        <v>1</v>
      </c>
      <c r="G235" s="12" t="s">
        <v>532</v>
      </c>
      <c r="H235" s="12" t="s">
        <v>533</v>
      </c>
      <c r="I235" s="13">
        <f t="shared" si="22"/>
        <v>0</v>
      </c>
      <c r="J235" s="13"/>
      <c r="K235" t="str">
        <f t="shared" si="23"/>
        <v>这个不会占用您太长时间您看可以吗？</v>
      </c>
    </row>
    <row r="236" spans="1:11">
      <c r="A236" s="1" t="s">
        <v>412</v>
      </c>
      <c r="B236" s="52" t="s">
        <v>534</v>
      </c>
      <c r="C236" s="11"/>
      <c r="D236" s="12" t="s">
        <v>513</v>
      </c>
      <c r="E236" s="12" t="b">
        <f>EXACT(D241,G241)</f>
        <v>1</v>
      </c>
      <c r="F236" s="13">
        <v>1</v>
      </c>
      <c r="G236" s="12" t="s">
        <v>513</v>
      </c>
      <c r="H236" s="12" t="s">
        <v>427</v>
      </c>
      <c r="I236" s="13">
        <f t="shared" ref="I236:I259" si="24">IF(LEN(B236)&gt;40,1,0)</f>
        <v>0</v>
      </c>
      <c r="J236" s="13"/>
      <c r="K236" t="str">
        <f t="shared" ref="K236:K259" si="25">IF(LEN(C236)&gt;0,C236,B236)</f>
        <v>有个事情想跟您说一下不知您方便吗？</v>
      </c>
    </row>
    <row r="237" spans="1:11">
      <c r="A237" s="1" t="s">
        <v>412</v>
      </c>
      <c r="B237" s="52" t="s">
        <v>535</v>
      </c>
      <c r="C237" s="11"/>
      <c r="D237" s="12" t="s">
        <v>536</v>
      </c>
      <c r="E237" s="12" t="b">
        <f>EXACT(D242,G242)</f>
        <v>1</v>
      </c>
      <c r="F237" s="13">
        <v>1</v>
      </c>
      <c r="G237" s="12" t="s">
        <v>536</v>
      </c>
      <c r="H237" s="12" t="s">
        <v>537</v>
      </c>
      <c r="I237" s="13">
        <f t="shared" si="24"/>
        <v>0</v>
      </c>
      <c r="J237" s="13"/>
      <c r="K237" t="str">
        <f t="shared" si="25"/>
        <v>不知道您能抽两三分钟的空吗？</v>
      </c>
    </row>
    <row r="238" spans="1:11">
      <c r="A238" s="1" t="s">
        <v>412</v>
      </c>
      <c r="B238" s="52" t="s">
        <v>538</v>
      </c>
      <c r="C238" s="35"/>
      <c r="D238" s="14" t="s">
        <v>539</v>
      </c>
      <c r="E238" s="14" t="b">
        <f>EXACT(D243,G243)</f>
        <v>1</v>
      </c>
      <c r="F238" s="15">
        <v>1</v>
      </c>
      <c r="G238" s="14" t="s">
        <v>540</v>
      </c>
      <c r="H238" s="14" t="s">
        <v>502</v>
      </c>
      <c r="I238" s="13">
        <f t="shared" si="24"/>
        <v>0</v>
      </c>
      <c r="J238" s="13"/>
      <c r="K238" t="str">
        <f t="shared" si="25"/>
        <v>您好，能不能打扰您五分钟？</v>
      </c>
    </row>
    <row r="239" spans="1:11">
      <c r="A239" s="1" t="s">
        <v>412</v>
      </c>
      <c r="B239" s="52" t="s">
        <v>541</v>
      </c>
      <c r="C239" s="11"/>
      <c r="D239" s="12" t="s">
        <v>542</v>
      </c>
      <c r="E239" s="14" t="b">
        <f>EXACT(D244,G244)</f>
        <v>1</v>
      </c>
      <c r="F239" s="15">
        <v>1</v>
      </c>
      <c r="G239" s="14" t="s">
        <v>196</v>
      </c>
      <c r="H239" s="14" t="s">
        <v>196</v>
      </c>
      <c r="I239" s="13">
        <f t="shared" si="24"/>
        <v>0</v>
      </c>
      <c r="J239" s="13"/>
      <c r="K239" t="str">
        <f t="shared" si="25"/>
        <v>打扰您的工作几分钟，能否请您帮个忙？</v>
      </c>
    </row>
    <row r="240" spans="1:11">
      <c r="A240" s="1" t="s">
        <v>412</v>
      </c>
      <c r="B240" s="52" t="s">
        <v>543</v>
      </c>
      <c r="C240" s="35"/>
      <c r="D240" s="14" t="s">
        <v>542</v>
      </c>
      <c r="E240" s="14" t="b">
        <f>EXACT(D245,G245)</f>
        <v>1</v>
      </c>
      <c r="F240" s="15">
        <v>1</v>
      </c>
      <c r="G240" s="14" t="s">
        <v>196</v>
      </c>
      <c r="H240" s="14" t="s">
        <v>196</v>
      </c>
      <c r="I240" s="13">
        <f t="shared" si="24"/>
        <v>0</v>
      </c>
      <c r="J240" s="13"/>
      <c r="K240" t="str">
        <f t="shared" si="25"/>
        <v>打扰您一下</v>
      </c>
    </row>
    <row r="241" spans="1:11">
      <c r="A241" s="1" t="s">
        <v>412</v>
      </c>
      <c r="B241" s="52" t="s">
        <v>544</v>
      </c>
      <c r="C241" s="11"/>
      <c r="D241" s="12" t="s">
        <v>545</v>
      </c>
      <c r="E241" s="12" t="b">
        <f t="shared" ref="E241:E245" si="26">EXACT(D246,G246)</f>
        <v>1</v>
      </c>
      <c r="F241" s="13">
        <v>1</v>
      </c>
      <c r="G241" s="12" t="s">
        <v>545</v>
      </c>
      <c r="H241" s="12" t="s">
        <v>418</v>
      </c>
      <c r="I241" s="13">
        <f t="shared" si="24"/>
        <v>0</v>
      </c>
      <c r="J241" s="13"/>
      <c r="K241" t="str">
        <f t="shared" si="25"/>
        <v>想耽误您几分钟行吗？</v>
      </c>
    </row>
    <row r="242" spans="1:11">
      <c r="A242" s="1" t="s">
        <v>412</v>
      </c>
      <c r="B242" s="52" t="s">
        <v>546</v>
      </c>
      <c r="C242" s="11"/>
      <c r="D242" s="12" t="s">
        <v>547</v>
      </c>
      <c r="E242" s="12" t="b">
        <f t="shared" si="26"/>
        <v>1</v>
      </c>
      <c r="F242" s="13">
        <v>1</v>
      </c>
      <c r="G242" s="12" t="s">
        <v>547</v>
      </c>
      <c r="H242" s="12" t="s">
        <v>548</v>
      </c>
      <c r="I242" s="13">
        <f t="shared" si="24"/>
        <v>0</v>
      </c>
      <c r="J242" s="13"/>
      <c r="K242" t="str">
        <f t="shared" si="25"/>
        <v>叨扰您一小会儿可以吧？</v>
      </c>
    </row>
    <row r="243" spans="1:11">
      <c r="A243" s="1" t="s">
        <v>412</v>
      </c>
      <c r="B243" s="52" t="s">
        <v>549</v>
      </c>
      <c r="C243" s="11"/>
      <c r="D243" s="12" t="s">
        <v>550</v>
      </c>
      <c r="E243" s="12" t="b">
        <f t="shared" si="26"/>
        <v>1</v>
      </c>
      <c r="F243" s="13">
        <v>1</v>
      </c>
      <c r="G243" s="12" t="s">
        <v>550</v>
      </c>
      <c r="H243" s="12" t="s">
        <v>424</v>
      </c>
      <c r="I243" s="13">
        <f t="shared" si="24"/>
        <v>0</v>
      </c>
      <c r="J243" s="13"/>
      <c r="K243" t="str">
        <f t="shared" si="25"/>
        <v>想跟您说个事儿，占用很短的时间行吧？</v>
      </c>
    </row>
    <row r="244" spans="1:11">
      <c r="A244" s="1" t="s">
        <v>412</v>
      </c>
      <c r="B244" s="52" t="s">
        <v>551</v>
      </c>
      <c r="C244" s="11"/>
      <c r="D244" s="12" t="s">
        <v>552</v>
      </c>
      <c r="E244" s="12" t="b">
        <f t="shared" si="26"/>
        <v>1</v>
      </c>
      <c r="F244" s="13">
        <v>1</v>
      </c>
      <c r="G244" s="12" t="s">
        <v>552</v>
      </c>
      <c r="H244" s="12" t="s">
        <v>553</v>
      </c>
      <c r="I244" s="13">
        <f t="shared" si="24"/>
        <v>0</v>
      </c>
      <c r="J244" s="13"/>
      <c r="K244" t="str">
        <f t="shared" si="25"/>
        <v>我就用非常短的时间给您说一说？</v>
      </c>
    </row>
    <row r="245" spans="1:11">
      <c r="A245" s="1" t="s">
        <v>412</v>
      </c>
      <c r="B245" s="52" t="s">
        <v>554</v>
      </c>
      <c r="C245" s="11"/>
      <c r="D245" s="12" t="s">
        <v>511</v>
      </c>
      <c r="E245" s="12" t="b">
        <f t="shared" si="26"/>
        <v>1</v>
      </c>
      <c r="F245" s="13">
        <v>1</v>
      </c>
      <c r="G245" s="12" t="s">
        <v>511</v>
      </c>
      <c r="H245" s="12" t="s">
        <v>509</v>
      </c>
      <c r="I245" s="13">
        <f t="shared" si="24"/>
        <v>0</v>
      </c>
      <c r="J245" s="13"/>
      <c r="K245" t="str">
        <f t="shared" si="25"/>
        <v>请问可以耽误您一点时间吗？</v>
      </c>
    </row>
    <row r="246" spans="1:11">
      <c r="A246" s="1" t="s">
        <v>412</v>
      </c>
      <c r="B246" s="52" t="s">
        <v>555</v>
      </c>
      <c r="C246" s="11"/>
      <c r="D246" s="12" t="s">
        <v>556</v>
      </c>
      <c r="E246" s="12" t="b">
        <f>EXACT(D252,G252)</f>
        <v>1</v>
      </c>
      <c r="F246" s="13">
        <v>1</v>
      </c>
      <c r="G246" s="12" t="s">
        <v>556</v>
      </c>
      <c r="H246" s="12" t="s">
        <v>427</v>
      </c>
      <c r="I246" s="13">
        <f t="shared" si="24"/>
        <v>0</v>
      </c>
      <c r="J246" s="13"/>
      <c r="K246" t="str">
        <f t="shared" si="25"/>
        <v>想和您快速沟通一下，您时间方便吗？</v>
      </c>
    </row>
    <row r="247" spans="1:11">
      <c r="A247" s="1" t="s">
        <v>412</v>
      </c>
      <c r="B247" s="52" t="s">
        <v>557</v>
      </c>
      <c r="C247" s="11"/>
      <c r="D247" s="12" t="s">
        <v>466</v>
      </c>
      <c r="E247" s="12" t="b">
        <f>EXACT(D253,G253)</f>
        <v>1</v>
      </c>
      <c r="F247" s="13">
        <v>1</v>
      </c>
      <c r="G247" s="12" t="s">
        <v>466</v>
      </c>
      <c r="H247" s="12" t="s">
        <v>427</v>
      </c>
      <c r="I247" s="13">
        <f t="shared" si="24"/>
        <v>0</v>
      </c>
      <c r="J247" s="13"/>
      <c r="K247" t="str">
        <f t="shared" si="25"/>
        <v>您现在方便吗?打扰您一下</v>
      </c>
    </row>
    <row r="248" spans="1:11">
      <c r="A248" s="1" t="s">
        <v>412</v>
      </c>
      <c r="B248" s="52" t="s">
        <v>558</v>
      </c>
      <c r="C248" s="11"/>
      <c r="D248" s="12" t="s">
        <v>559</v>
      </c>
      <c r="E248" s="12" t="b">
        <f>EXACT(D254,G254)</f>
        <v>1</v>
      </c>
      <c r="F248" s="13">
        <v>1</v>
      </c>
      <c r="G248" s="12" t="s">
        <v>559</v>
      </c>
      <c r="H248" s="12" t="s">
        <v>418</v>
      </c>
      <c r="I248" s="13">
        <f t="shared" si="24"/>
        <v>0</v>
      </c>
      <c r="J248" s="13"/>
      <c r="K248" t="str">
        <f t="shared" si="25"/>
        <v>可以打扰您一小会吗?</v>
      </c>
    </row>
    <row r="249" spans="1:11">
      <c r="A249" s="1" t="s">
        <v>412</v>
      </c>
      <c r="B249" s="52" t="s">
        <v>560</v>
      </c>
      <c r="C249" s="11"/>
      <c r="D249" s="12" t="s">
        <v>561</v>
      </c>
      <c r="E249" s="12" t="b">
        <f>EXACT(D255,G255)</f>
        <v>1</v>
      </c>
      <c r="F249" s="13">
        <v>1</v>
      </c>
      <c r="G249" s="12" t="s">
        <v>561</v>
      </c>
      <c r="H249" s="12" t="s">
        <v>562</v>
      </c>
      <c r="I249" s="13">
        <f t="shared" si="24"/>
        <v>0</v>
      </c>
      <c r="J249" s="13"/>
      <c r="K249" t="str">
        <f t="shared" si="25"/>
        <v>和您聊一下您的保险福利，请问您时间可以吗？</v>
      </c>
    </row>
    <row r="250" spans="1:11">
      <c r="A250" s="1" t="s">
        <v>412</v>
      </c>
      <c r="B250" s="52" t="s">
        <v>563</v>
      </c>
      <c r="C250" s="11"/>
      <c r="D250" s="12" t="s">
        <v>564</v>
      </c>
      <c r="E250" s="12" t="b">
        <f>EXACT(D256,G256)</f>
        <v>1</v>
      </c>
      <c r="F250" s="13">
        <v>1</v>
      </c>
      <c r="G250" s="12" t="s">
        <v>564</v>
      </c>
      <c r="H250" s="12" t="s">
        <v>421</v>
      </c>
      <c r="I250" s="13">
        <f t="shared" si="24"/>
        <v>0</v>
      </c>
      <c r="J250" s="13"/>
      <c r="K250" t="str">
        <f t="shared" si="25"/>
        <v>您现在方便聊聊吗？</v>
      </c>
    </row>
    <row r="251" spans="1:11">
      <c r="A251" s="1" t="s">
        <v>412</v>
      </c>
      <c r="B251" s="52" t="s">
        <v>565</v>
      </c>
      <c r="C251" s="11"/>
      <c r="D251" s="12" t="s">
        <v>566</v>
      </c>
      <c r="E251" s="12" t="b">
        <f>EXACT(D257,G257)</f>
        <v>1</v>
      </c>
      <c r="F251" s="13">
        <v>1</v>
      </c>
      <c r="G251" s="12" t="s">
        <v>566</v>
      </c>
      <c r="H251" s="12" t="s">
        <v>567</v>
      </c>
      <c r="I251" s="13">
        <f t="shared" si="24"/>
        <v>0</v>
      </c>
      <c r="J251" s="13"/>
      <c r="K251" t="str">
        <f t="shared" si="25"/>
        <v>我就打扰您一小会，可以吗?</v>
      </c>
    </row>
    <row r="252" spans="1:11">
      <c r="A252" s="1" t="s">
        <v>412</v>
      </c>
      <c r="B252" s="52" t="s">
        <v>568</v>
      </c>
      <c r="C252" s="11"/>
      <c r="D252" s="12" t="s">
        <v>196</v>
      </c>
      <c r="E252" s="12" t="b">
        <f>EXACT(D258,G258)</f>
        <v>1</v>
      </c>
      <c r="F252" s="13">
        <v>1</v>
      </c>
      <c r="G252" s="12" t="s">
        <v>196</v>
      </c>
      <c r="H252" s="12" t="s">
        <v>196</v>
      </c>
      <c r="I252" s="13">
        <f t="shared" si="24"/>
        <v>0</v>
      </c>
      <c r="J252" s="13"/>
      <c r="K252" t="str">
        <f t="shared" si="25"/>
        <v>您有几分钟时间分给我吗？</v>
      </c>
    </row>
    <row r="253" spans="1:11">
      <c r="A253" s="1" t="s">
        <v>412</v>
      </c>
      <c r="B253" s="52" t="s">
        <v>569</v>
      </c>
      <c r="C253" s="11"/>
      <c r="D253" s="12" t="s">
        <v>570</v>
      </c>
      <c r="E253" s="12" t="b">
        <f>EXACT(D259,G259)</f>
        <v>1</v>
      </c>
      <c r="F253" s="13">
        <v>1</v>
      </c>
      <c r="G253" s="12" t="s">
        <v>570</v>
      </c>
      <c r="H253" s="12" t="s">
        <v>418</v>
      </c>
      <c r="I253" s="13">
        <f t="shared" si="24"/>
        <v>0</v>
      </c>
      <c r="J253" s="13"/>
      <c r="K253" t="str">
        <f t="shared" si="25"/>
        <v>打扰您几分钟时间可以吗?</v>
      </c>
    </row>
    <row r="254" spans="1:11">
      <c r="A254" s="1" t="s">
        <v>412</v>
      </c>
      <c r="B254" s="52" t="s">
        <v>571</v>
      </c>
      <c r="C254" s="11"/>
      <c r="D254" s="12" t="s">
        <v>572</v>
      </c>
      <c r="E254" s="12" t="e">
        <f>EXACT(#REF!,#REF!)</f>
        <v>#REF!</v>
      </c>
      <c r="F254" s="13">
        <v>1</v>
      </c>
      <c r="G254" s="12" t="s">
        <v>572</v>
      </c>
      <c r="H254" s="12" t="s">
        <v>418</v>
      </c>
      <c r="I254" s="13">
        <f t="shared" si="24"/>
        <v>0</v>
      </c>
      <c r="J254" s="13"/>
      <c r="K254" t="str">
        <f t="shared" si="25"/>
        <v>可以耽误您几分钟吗</v>
      </c>
    </row>
    <row r="255" spans="1:11">
      <c r="A255" s="1" t="s">
        <v>412</v>
      </c>
      <c r="B255" s="52" t="s">
        <v>573</v>
      </c>
      <c r="C255" s="11"/>
      <c r="D255" s="12" t="s">
        <v>574</v>
      </c>
      <c r="E255" s="12" t="e">
        <f>EXACT(#REF!,#REF!)</f>
        <v>#REF!</v>
      </c>
      <c r="F255" s="13">
        <v>1</v>
      </c>
      <c r="G255" s="12" t="s">
        <v>574</v>
      </c>
      <c r="H255" s="12" t="s">
        <v>421</v>
      </c>
      <c r="I255" s="13">
        <f t="shared" si="24"/>
        <v>0</v>
      </c>
      <c r="J255" s="13"/>
      <c r="K255" t="str">
        <f t="shared" si="25"/>
        <v>您现在方便接电话吗</v>
      </c>
    </row>
    <row r="256" spans="1:11">
      <c r="A256" s="1" t="s">
        <v>412</v>
      </c>
      <c r="B256" s="52" t="s">
        <v>575</v>
      </c>
      <c r="C256" s="11"/>
      <c r="D256" s="12" t="s">
        <v>466</v>
      </c>
      <c r="E256" s="12" t="e">
        <f>EXACT(#REF!,#REF!)</f>
        <v>#REF!</v>
      </c>
      <c r="F256" s="13">
        <v>1</v>
      </c>
      <c r="G256" s="12" t="s">
        <v>466</v>
      </c>
      <c r="H256" s="12" t="s">
        <v>427</v>
      </c>
      <c r="I256" s="13">
        <f t="shared" si="24"/>
        <v>0</v>
      </c>
      <c r="J256" s="13"/>
      <c r="K256" t="str">
        <f t="shared" si="25"/>
        <v>您现在方便吗</v>
      </c>
    </row>
    <row r="257" spans="1:11">
      <c r="A257" s="1" t="s">
        <v>412</v>
      </c>
      <c r="B257" s="52" t="s">
        <v>576</v>
      </c>
      <c r="C257" s="11"/>
      <c r="D257" s="12" t="s">
        <v>577</v>
      </c>
      <c r="E257" s="12" t="b">
        <f>EXACT(D260,G260)</f>
        <v>1</v>
      </c>
      <c r="F257" s="13">
        <v>1</v>
      </c>
      <c r="G257" s="12" t="s">
        <v>577</v>
      </c>
      <c r="H257" s="12" t="s">
        <v>421</v>
      </c>
      <c r="I257" s="13">
        <f t="shared" si="24"/>
        <v>0</v>
      </c>
      <c r="J257" s="13"/>
      <c r="K257" t="str">
        <f t="shared" si="25"/>
        <v>您现在方便接听吗</v>
      </c>
    </row>
    <row r="258" spans="1:11">
      <c r="A258" s="1" t="s">
        <v>412</v>
      </c>
      <c r="B258" s="52" t="s">
        <v>578</v>
      </c>
      <c r="C258" s="11"/>
      <c r="D258" s="12" t="s">
        <v>579</v>
      </c>
      <c r="E258" s="12" t="b">
        <f>EXACT(D261,G261)</f>
        <v>1</v>
      </c>
      <c r="F258" s="13">
        <v>1</v>
      </c>
      <c r="G258" s="12" t="s">
        <v>579</v>
      </c>
      <c r="H258" s="12" t="s">
        <v>580</v>
      </c>
      <c r="I258" s="13">
        <f t="shared" si="24"/>
        <v>0</v>
      </c>
      <c r="J258" s="13"/>
      <c r="K258" t="str">
        <f t="shared" si="25"/>
        <v>方便听我说几句吗</v>
      </c>
    </row>
    <row r="259" spans="1:11">
      <c r="A259" s="1" t="s">
        <v>412</v>
      </c>
      <c r="B259" s="52" t="s">
        <v>581</v>
      </c>
      <c r="C259" s="11"/>
      <c r="D259" s="12" t="s">
        <v>582</v>
      </c>
      <c r="E259" s="12" t="b">
        <f>EXACT(D262,G262)</f>
        <v>1</v>
      </c>
      <c r="F259" s="13">
        <v>1</v>
      </c>
      <c r="G259" s="12" t="s">
        <v>582</v>
      </c>
      <c r="H259" s="12" t="s">
        <v>427</v>
      </c>
      <c r="I259" s="13">
        <f t="shared" si="24"/>
        <v>0</v>
      </c>
      <c r="J259" s="13"/>
      <c r="K259" t="str">
        <f t="shared" si="25"/>
        <v>您现在有时间吗</v>
      </c>
    </row>
    <row r="260" spans="1:11">
      <c r="A260" s="1" t="s">
        <v>412</v>
      </c>
      <c r="B260" s="52" t="s">
        <v>583</v>
      </c>
      <c r="C260" s="11"/>
      <c r="D260" s="12" t="s">
        <v>584</v>
      </c>
      <c r="E260" s="12" t="b">
        <f>EXACT(D266,G266)</f>
        <v>1</v>
      </c>
      <c r="F260" s="13">
        <v>1</v>
      </c>
      <c r="G260" s="12" t="s">
        <v>584</v>
      </c>
      <c r="H260" s="12" t="s">
        <v>464</v>
      </c>
      <c r="I260" s="13">
        <f t="shared" ref="I260:I273" si="27">IF(LEN(B260)&gt;40,1,0)</f>
        <v>0</v>
      </c>
      <c r="J260" s="13"/>
      <c r="K260" t="str">
        <f t="shared" ref="K260:K273" si="28">IF(LEN(C260)&gt;0,C260,B260)</f>
        <v>方便接个电话吗？</v>
      </c>
    </row>
    <row r="261" spans="1:11">
      <c r="A261" s="1" t="s">
        <v>412</v>
      </c>
      <c r="B261" s="52" t="s">
        <v>585</v>
      </c>
      <c r="C261" s="11"/>
      <c r="D261" s="12" t="s">
        <v>574</v>
      </c>
      <c r="E261" s="12" t="b">
        <f>EXACT(D267,G267)</f>
        <v>1</v>
      </c>
      <c r="F261" s="13">
        <v>1</v>
      </c>
      <c r="G261" s="12" t="s">
        <v>574</v>
      </c>
      <c r="H261" s="12" t="s">
        <v>421</v>
      </c>
      <c r="I261" s="13">
        <f t="shared" si="27"/>
        <v>0</v>
      </c>
      <c r="J261" s="13"/>
      <c r="K261" t="str">
        <f t="shared" si="28"/>
        <v>现在方便接电话吗？</v>
      </c>
    </row>
    <row r="262" spans="1:11">
      <c r="A262" s="1" t="s">
        <v>412</v>
      </c>
      <c r="B262" s="52" t="s">
        <v>586</v>
      </c>
      <c r="C262" s="11"/>
      <c r="D262" s="12" t="s">
        <v>587</v>
      </c>
      <c r="E262" s="12" t="b">
        <f>EXACT(D268,G268)</f>
        <v>1</v>
      </c>
      <c r="F262" s="13">
        <v>1</v>
      </c>
      <c r="G262" s="12" t="s">
        <v>587</v>
      </c>
      <c r="H262" s="12" t="s">
        <v>418</v>
      </c>
      <c r="I262" s="13">
        <f t="shared" si="27"/>
        <v>0</v>
      </c>
      <c r="J262" s="13"/>
      <c r="K262" t="str">
        <f t="shared" si="28"/>
        <v>现在打扰一下可以吗？</v>
      </c>
    </row>
    <row r="263" spans="1:11">
      <c r="A263" s="1" t="s">
        <v>69</v>
      </c>
      <c r="B263" s="52" t="s">
        <v>588</v>
      </c>
      <c r="C263" s="35"/>
      <c r="D263" s="14" t="s">
        <v>589</v>
      </c>
      <c r="E263" s="14" t="b">
        <f>EXACT(D269,G269)</f>
        <v>1</v>
      </c>
      <c r="F263" s="15">
        <v>1</v>
      </c>
      <c r="G263" s="14" t="s">
        <v>590</v>
      </c>
      <c r="H263" s="14" t="s">
        <v>591</v>
      </c>
      <c r="I263" s="13">
        <f t="shared" si="27"/>
        <v>0</v>
      </c>
      <c r="J263" s="13"/>
      <c r="K263" t="str">
        <f t="shared" si="28"/>
        <v>对不起耽误您时间了，我下周再打给您。</v>
      </c>
    </row>
    <row r="264" spans="1:11">
      <c r="A264" s="1" t="s">
        <v>412</v>
      </c>
      <c r="B264" s="52" t="s">
        <v>592</v>
      </c>
      <c r="C264" s="35"/>
      <c r="D264" s="14" t="s">
        <v>593</v>
      </c>
      <c r="E264" s="14" t="b">
        <f>EXACT(D270,G270)</f>
        <v>1</v>
      </c>
      <c r="F264" s="13">
        <v>1</v>
      </c>
      <c r="G264" s="14" t="s">
        <v>501</v>
      </c>
      <c r="H264" s="14" t="s">
        <v>502</v>
      </c>
      <c r="I264" s="13">
        <f t="shared" si="27"/>
        <v>0</v>
      </c>
      <c r="J264" s="13"/>
      <c r="K264" t="str">
        <f t="shared" si="28"/>
        <v>能否耽误您两分钟，问您几个简单的问题？</v>
      </c>
    </row>
    <row r="265" spans="1:11">
      <c r="A265" s="1" t="s">
        <v>412</v>
      </c>
      <c r="B265" s="52" t="s">
        <v>594</v>
      </c>
      <c r="C265" s="35"/>
      <c r="D265" s="14" t="s">
        <v>595</v>
      </c>
      <c r="E265" s="14" t="b">
        <f>EXACT(D271,G271)</f>
        <v>1</v>
      </c>
      <c r="F265" s="13"/>
      <c r="G265" s="14" t="s">
        <v>596</v>
      </c>
      <c r="H265" s="14" t="s">
        <v>502</v>
      </c>
      <c r="I265" s="13">
        <f t="shared" si="27"/>
        <v>0</v>
      </c>
      <c r="J265" s="13"/>
      <c r="K265" t="str">
        <f t="shared" si="28"/>
        <v>我能耽误您5，6分钟，介绍一下我打电话的用意。</v>
      </c>
    </row>
    <row r="266" spans="1:11">
      <c r="A266" s="1" t="s">
        <v>412</v>
      </c>
      <c r="B266" s="52" t="s">
        <v>597</v>
      </c>
      <c r="C266" s="11"/>
      <c r="D266" s="12" t="s">
        <v>572</v>
      </c>
      <c r="E266" s="12" t="b">
        <f>EXACT(D272,G272)</f>
        <v>1</v>
      </c>
      <c r="F266" s="13">
        <v>1</v>
      </c>
      <c r="G266" s="12" t="s">
        <v>572</v>
      </c>
      <c r="H266" s="12" t="s">
        <v>418</v>
      </c>
      <c r="I266" s="13">
        <f t="shared" si="27"/>
        <v>0</v>
      </c>
      <c r="J266" s="13"/>
      <c r="K266" t="str">
        <f t="shared" si="28"/>
        <v>能耽误您几分钟吗？</v>
      </c>
    </row>
    <row r="267" spans="1:11">
      <c r="A267" s="1" t="s">
        <v>412</v>
      </c>
      <c r="B267" s="52" t="s">
        <v>598</v>
      </c>
      <c r="C267" s="11"/>
      <c r="D267" s="12" t="s">
        <v>599</v>
      </c>
      <c r="E267" s="12" t="b">
        <f>EXACT(D273,G273)</f>
        <v>1</v>
      </c>
      <c r="F267" s="13">
        <v>1</v>
      </c>
      <c r="G267" s="12" t="s">
        <v>599</v>
      </c>
      <c r="H267" s="12" t="s">
        <v>418</v>
      </c>
      <c r="I267" s="13">
        <f t="shared" si="27"/>
        <v>0</v>
      </c>
      <c r="J267" s="13"/>
      <c r="K267" t="str">
        <f t="shared" si="28"/>
        <v>耽误您一小会行吗</v>
      </c>
    </row>
    <row r="268" spans="1:11">
      <c r="A268" s="1" t="s">
        <v>412</v>
      </c>
      <c r="B268" s="52" t="s">
        <v>600</v>
      </c>
      <c r="C268" s="11"/>
      <c r="D268" s="12" t="s">
        <v>601</v>
      </c>
      <c r="E268" s="12" t="e">
        <f>EXACT(#REF!,#REF!)</f>
        <v>#REF!</v>
      </c>
      <c r="F268" s="13">
        <v>1</v>
      </c>
      <c r="G268" s="12" t="s">
        <v>601</v>
      </c>
      <c r="H268" s="12" t="s">
        <v>427</v>
      </c>
      <c r="I268" s="13">
        <f t="shared" si="27"/>
        <v>0</v>
      </c>
      <c r="J268" s="13"/>
      <c r="K268" t="str">
        <f t="shared" si="28"/>
        <v>打扰您一下方便不</v>
      </c>
    </row>
    <row r="269" spans="1:11">
      <c r="A269" s="1" t="s">
        <v>412</v>
      </c>
      <c r="B269" s="52" t="s">
        <v>602</v>
      </c>
      <c r="C269" s="11"/>
      <c r="D269" s="12" t="s">
        <v>196</v>
      </c>
      <c r="E269" s="12" t="e">
        <f>EXACT(#REF!,#REF!)</f>
        <v>#REF!</v>
      </c>
      <c r="F269" s="13">
        <v>1</v>
      </c>
      <c r="G269" s="12" t="s">
        <v>196</v>
      </c>
      <c r="H269" s="12" t="s">
        <v>196</v>
      </c>
      <c r="I269" s="13">
        <f t="shared" si="27"/>
        <v>0</v>
      </c>
      <c r="J269" s="13"/>
      <c r="K269" t="str">
        <f t="shared" si="28"/>
        <v>能给我几分钟时间吗</v>
      </c>
    </row>
    <row r="270" spans="1:11">
      <c r="A270" s="1" t="s">
        <v>412</v>
      </c>
      <c r="B270" s="52" t="s">
        <v>603</v>
      </c>
      <c r="C270" s="11"/>
      <c r="D270" s="12" t="s">
        <v>604</v>
      </c>
      <c r="E270" s="12" t="b">
        <f>EXACT(D274,G274)</f>
        <v>1</v>
      </c>
      <c r="F270" s="13"/>
      <c r="G270" s="12" t="s">
        <v>604</v>
      </c>
      <c r="H270" s="12" t="s">
        <v>605</v>
      </c>
      <c r="I270" s="13">
        <f t="shared" si="27"/>
        <v>0</v>
      </c>
      <c r="J270" s="13"/>
      <c r="K270" t="str">
        <f t="shared" si="28"/>
        <v>下面我将花三分钟介绍一下我们的产品,可以吗?</v>
      </c>
    </row>
    <row r="271" spans="1:11">
      <c r="A271" s="1" t="s">
        <v>412</v>
      </c>
      <c r="B271" s="52" t="s">
        <v>606</v>
      </c>
      <c r="C271" s="11"/>
      <c r="D271" s="12" t="s">
        <v>607</v>
      </c>
      <c r="E271" s="12" t="b">
        <f>EXACT(D275,G275)</f>
        <v>1</v>
      </c>
      <c r="F271" s="13">
        <v>1</v>
      </c>
      <c r="G271" s="12" t="s">
        <v>607</v>
      </c>
      <c r="H271" s="12" t="s">
        <v>421</v>
      </c>
      <c r="I271" s="13">
        <f t="shared" si="27"/>
        <v>0</v>
      </c>
      <c r="J271" s="13"/>
      <c r="K271" t="str">
        <f t="shared" si="28"/>
        <v>您现在方便讲话吗?</v>
      </c>
    </row>
    <row r="272" spans="1:11">
      <c r="A272" s="1" t="s">
        <v>412</v>
      </c>
      <c r="B272" s="52" t="s">
        <v>608</v>
      </c>
      <c r="C272" s="11"/>
      <c r="D272" s="12" t="s">
        <v>609</v>
      </c>
      <c r="E272" s="12" t="b">
        <f>EXACT(D276,G276)</f>
        <v>1</v>
      </c>
      <c r="F272" s="13">
        <v>1</v>
      </c>
      <c r="G272" s="12" t="s">
        <v>609</v>
      </c>
      <c r="H272" s="12" t="s">
        <v>464</v>
      </c>
      <c r="I272" s="13">
        <f t="shared" si="27"/>
        <v>0</v>
      </c>
      <c r="J272" s="13"/>
      <c r="K272" t="str">
        <f t="shared" si="28"/>
        <v>您方便和我聊一聊关于保险的话题吗?</v>
      </c>
    </row>
    <row r="273" spans="1:11">
      <c r="A273" s="1" t="s">
        <v>412</v>
      </c>
      <c r="B273" s="52" t="s">
        <v>610</v>
      </c>
      <c r="C273" s="11"/>
      <c r="D273" s="12" t="s">
        <v>611</v>
      </c>
      <c r="E273" s="12" t="b">
        <f>EXACT(D277,G277)</f>
        <v>1</v>
      </c>
      <c r="F273" s="13">
        <v>1</v>
      </c>
      <c r="G273" s="12" t="s">
        <v>611</v>
      </c>
      <c r="H273" s="12" t="s">
        <v>421</v>
      </c>
      <c r="I273" s="13">
        <f t="shared" si="27"/>
        <v>0</v>
      </c>
      <c r="J273" s="13"/>
      <c r="K273" t="str">
        <f t="shared" si="28"/>
        <v>您现在忙吗?</v>
      </c>
    </row>
    <row r="274" spans="1:11">
      <c r="A274" s="1" t="s">
        <v>412</v>
      </c>
      <c r="B274" s="52" t="s">
        <v>612</v>
      </c>
      <c r="C274" s="11"/>
      <c r="D274" s="12" t="s">
        <v>613</v>
      </c>
      <c r="E274" s="12" t="b">
        <f t="shared" ref="E274:E304" si="29">EXACT(D280,G280)</f>
        <v>1</v>
      </c>
      <c r="F274" s="13"/>
      <c r="G274" s="12" t="s">
        <v>613</v>
      </c>
      <c r="H274" s="12" t="s">
        <v>614</v>
      </c>
      <c r="I274" s="13">
        <f t="shared" ref="I274:I337" si="30">IF(LEN(B274)&gt;40,1,0)</f>
        <v>0</v>
      </c>
      <c r="J274" s="13"/>
      <c r="K274" t="str">
        <f t="shared" ref="K274:K337" si="31">IF(LEN(C274)&gt;0,C274,B274)</f>
        <v>占用你两分钟可以吗</v>
      </c>
    </row>
    <row r="275" spans="1:11">
      <c r="A275" s="1" t="s">
        <v>412</v>
      </c>
      <c r="B275" s="52" t="s">
        <v>615</v>
      </c>
      <c r="C275" s="11"/>
      <c r="D275" s="12" t="s">
        <v>613</v>
      </c>
      <c r="E275" s="12" t="b">
        <f t="shared" si="29"/>
        <v>1</v>
      </c>
      <c r="F275" s="13"/>
      <c r="G275" s="12" t="s">
        <v>613</v>
      </c>
      <c r="H275" s="12" t="s">
        <v>614</v>
      </c>
      <c r="I275" s="13">
        <f t="shared" si="30"/>
        <v>0</v>
      </c>
      <c r="J275" s="13"/>
      <c r="K275" t="str">
        <f t="shared" si="31"/>
        <v>打扰您两分钟可以吗</v>
      </c>
    </row>
    <row r="276" spans="1:11">
      <c r="A276" s="1" t="s">
        <v>412</v>
      </c>
      <c r="B276" s="52" t="s">
        <v>616</v>
      </c>
      <c r="C276" s="11"/>
      <c r="D276" s="12" t="s">
        <v>617</v>
      </c>
      <c r="E276" s="12" t="b">
        <f t="shared" si="29"/>
        <v>1</v>
      </c>
      <c r="F276" s="13">
        <v>1</v>
      </c>
      <c r="G276" s="12" t="s">
        <v>617</v>
      </c>
      <c r="H276" s="12" t="s">
        <v>618</v>
      </c>
      <c r="I276" s="13">
        <f t="shared" si="30"/>
        <v>0</v>
      </c>
      <c r="J276" s="13"/>
      <c r="K276" t="str">
        <f t="shared" si="31"/>
        <v>有没有时间现在</v>
      </c>
    </row>
    <row r="277" spans="1:11">
      <c r="A277" s="1" t="s">
        <v>412</v>
      </c>
      <c r="B277" s="52" t="s">
        <v>619</v>
      </c>
      <c r="C277" s="11"/>
      <c r="D277" s="12" t="s">
        <v>620</v>
      </c>
      <c r="E277" s="12" t="b">
        <f t="shared" si="29"/>
        <v>1</v>
      </c>
      <c r="F277" s="13">
        <v>1</v>
      </c>
      <c r="G277" s="12" t="s">
        <v>620</v>
      </c>
      <c r="H277" s="12" t="s">
        <v>424</v>
      </c>
      <c r="I277" s="13">
        <f t="shared" si="30"/>
        <v>0</v>
      </c>
      <c r="J277" s="13"/>
      <c r="K277" t="str">
        <f t="shared" si="31"/>
        <v>介不介意我占用您一会儿时间</v>
      </c>
    </row>
    <row r="278" spans="1:11">
      <c r="A278" s="1" t="s">
        <v>412</v>
      </c>
      <c r="B278" s="52" t="s">
        <v>621</v>
      </c>
      <c r="C278" s="35"/>
      <c r="D278" s="14" t="s">
        <v>622</v>
      </c>
      <c r="E278" s="14" t="b">
        <f t="shared" si="29"/>
        <v>1</v>
      </c>
      <c r="F278" s="15">
        <v>1</v>
      </c>
      <c r="G278" s="14" t="s">
        <v>540</v>
      </c>
      <c r="H278" s="14" t="s">
        <v>502</v>
      </c>
      <c r="I278" s="13">
        <f t="shared" si="30"/>
        <v>0</v>
      </c>
      <c r="J278" s="13"/>
      <c r="K278" t="str">
        <f t="shared" si="31"/>
        <v>想借用您5分钟，跟您说点事</v>
      </c>
    </row>
    <row r="279" spans="1:11">
      <c r="A279" s="1" t="s">
        <v>69</v>
      </c>
      <c r="B279" s="52" t="s">
        <v>623</v>
      </c>
      <c r="C279" s="35"/>
      <c r="D279" s="14" t="s">
        <v>624</v>
      </c>
      <c r="E279" s="14" t="b">
        <f t="shared" si="29"/>
        <v>1</v>
      </c>
      <c r="F279" s="17"/>
      <c r="G279" s="14" t="s">
        <v>625</v>
      </c>
      <c r="H279" s="14" t="s">
        <v>626</v>
      </c>
      <c r="I279" s="13">
        <f t="shared" si="30"/>
        <v>0</v>
      </c>
      <c r="J279" s="13"/>
      <c r="K279" t="str">
        <f t="shared" si="31"/>
        <v>那我就换一个时间再与您交流，您看您什么时间有空？</v>
      </c>
    </row>
    <row r="280" spans="1:11">
      <c r="A280" s="1" t="s">
        <v>412</v>
      </c>
      <c r="B280" s="52" t="s">
        <v>627</v>
      </c>
      <c r="C280" s="11"/>
      <c r="D280" s="12" t="s">
        <v>628</v>
      </c>
      <c r="E280" s="12" t="b">
        <f t="shared" si="29"/>
        <v>1</v>
      </c>
      <c r="F280" s="13">
        <v>1</v>
      </c>
      <c r="G280" s="12" t="s">
        <v>628</v>
      </c>
      <c r="H280" s="12" t="s">
        <v>418</v>
      </c>
      <c r="I280" s="13">
        <f t="shared" si="30"/>
        <v>0</v>
      </c>
      <c r="J280" s="13"/>
      <c r="K280" t="str">
        <f t="shared" si="31"/>
        <v>占用您一会儿时间可以吗</v>
      </c>
    </row>
    <row r="281" spans="1:11">
      <c r="A281" s="1" t="s">
        <v>412</v>
      </c>
      <c r="B281" s="52" t="s">
        <v>629</v>
      </c>
      <c r="C281" s="11"/>
      <c r="D281" s="12" t="s">
        <v>630</v>
      </c>
      <c r="E281" s="12" t="b">
        <f t="shared" si="29"/>
        <v>1</v>
      </c>
      <c r="F281" s="13">
        <v>1</v>
      </c>
      <c r="G281" s="12" t="s">
        <v>630</v>
      </c>
      <c r="H281" s="12" t="s">
        <v>427</v>
      </c>
      <c r="I281" s="13">
        <f t="shared" si="30"/>
        <v>0</v>
      </c>
      <c r="J281" s="13"/>
      <c r="K281" t="str">
        <f t="shared" si="31"/>
        <v>现在接电话方便吗</v>
      </c>
    </row>
    <row r="282" spans="1:11">
      <c r="A282" s="1" t="s">
        <v>631</v>
      </c>
      <c r="B282" s="52" t="s">
        <v>632</v>
      </c>
      <c r="C282" s="11"/>
      <c r="D282" s="12" t="s">
        <v>633</v>
      </c>
      <c r="E282" s="12" t="b">
        <f t="shared" si="29"/>
        <v>1</v>
      </c>
      <c r="F282" s="13"/>
      <c r="G282" s="12" t="s">
        <v>633</v>
      </c>
      <c r="H282" s="12" t="s">
        <v>292</v>
      </c>
      <c r="I282" s="13">
        <f t="shared" si="30"/>
        <v>0</v>
      </c>
      <c r="J282" s="13"/>
      <c r="K282" t="str">
        <f t="shared" si="31"/>
        <v>我是您的前同事王先生介绍的。</v>
      </c>
    </row>
    <row r="283" spans="1:11">
      <c r="A283" s="1" t="s">
        <v>631</v>
      </c>
      <c r="B283" s="52" t="s">
        <v>634</v>
      </c>
      <c r="C283" s="11"/>
      <c r="D283" s="12" t="s">
        <v>635</v>
      </c>
      <c r="E283" s="12" t="b">
        <f t="shared" si="29"/>
        <v>1</v>
      </c>
      <c r="F283" s="13"/>
      <c r="G283" s="12" t="s">
        <v>635</v>
      </c>
      <c r="H283" s="12" t="s">
        <v>636</v>
      </c>
      <c r="I283" s="13">
        <f t="shared" si="30"/>
        <v>0</v>
      </c>
      <c r="J283" s="13"/>
      <c r="K283" t="str">
        <f t="shared" si="31"/>
        <v>是这样的，是您的朋友王先生将您介绍给我的</v>
      </c>
    </row>
    <row r="284" spans="1:11">
      <c r="A284" s="1" t="s">
        <v>631</v>
      </c>
      <c r="B284" s="52" t="s">
        <v>637</v>
      </c>
      <c r="C284" s="11"/>
      <c r="D284" s="12" t="s">
        <v>638</v>
      </c>
      <c r="E284" s="12" t="b">
        <f t="shared" si="29"/>
        <v>1</v>
      </c>
      <c r="F284" s="13"/>
      <c r="G284" s="12" t="s">
        <v>638</v>
      </c>
      <c r="H284" s="12" t="s">
        <v>639</v>
      </c>
      <c r="I284" s="13">
        <f t="shared" si="30"/>
        <v>0</v>
      </c>
      <c r="J284" s="13"/>
      <c r="K284" t="str">
        <f t="shared" si="31"/>
        <v>是王XX先生把您的联系方式给我的</v>
      </c>
    </row>
    <row r="285" spans="1:11">
      <c r="A285" s="1" t="s">
        <v>631</v>
      </c>
      <c r="B285" s="52" t="s">
        <v>640</v>
      </c>
      <c r="C285" s="11"/>
      <c r="D285" s="12" t="s">
        <v>641</v>
      </c>
      <c r="E285" s="12" t="b">
        <f t="shared" si="29"/>
        <v>1</v>
      </c>
      <c r="F285" s="13"/>
      <c r="G285" s="12" t="s">
        <v>641</v>
      </c>
      <c r="H285" s="12" t="s">
        <v>642</v>
      </c>
      <c r="I285" s="13">
        <f t="shared" si="30"/>
        <v>1</v>
      </c>
      <c r="J285" s="13"/>
      <c r="K285" t="str">
        <f t="shared" si="31"/>
        <v>王先生在我这做了一个保险计划，他认为有很大的帮助，所以将你推荐给我，希望能为您提供帮助</v>
      </c>
    </row>
    <row r="286" spans="1:11">
      <c r="A286" s="1" t="s">
        <v>631</v>
      </c>
      <c r="B286" s="52" t="s">
        <v>643</v>
      </c>
      <c r="C286" s="11"/>
      <c r="D286" s="12" t="s">
        <v>644</v>
      </c>
      <c r="E286" s="12" t="b">
        <f t="shared" si="29"/>
        <v>1</v>
      </c>
      <c r="F286" s="13"/>
      <c r="G286" s="12" t="s">
        <v>644</v>
      </c>
      <c r="H286" s="12" t="s">
        <v>636</v>
      </c>
      <c r="I286" s="13">
        <f t="shared" si="30"/>
        <v>0</v>
      </c>
      <c r="J286" s="13"/>
      <c r="K286" t="str">
        <f t="shared" si="31"/>
        <v>是您的前同事王先生把您介绍给我的</v>
      </c>
    </row>
    <row r="287" spans="1:11">
      <c r="A287" s="1" t="s">
        <v>631</v>
      </c>
      <c r="B287" s="52" t="s">
        <v>645</v>
      </c>
      <c r="C287" s="11"/>
      <c r="D287" s="12" t="s">
        <v>646</v>
      </c>
      <c r="E287" s="12" t="b">
        <f t="shared" si="29"/>
        <v>1</v>
      </c>
      <c r="F287" s="13"/>
      <c r="G287" s="12" t="s">
        <v>646</v>
      </c>
      <c r="H287" s="12" t="s">
        <v>647</v>
      </c>
      <c r="I287" s="13">
        <f t="shared" si="30"/>
        <v>0</v>
      </c>
      <c r="J287" s="13"/>
      <c r="K287" t="str">
        <f t="shared" si="31"/>
        <v>是您的前同事王先生把您介绍给我的，不知他是否有跟您提起</v>
      </c>
    </row>
    <row r="288" spans="1:11">
      <c r="A288" s="1" t="s">
        <v>631</v>
      </c>
      <c r="B288" s="52" t="s">
        <v>648</v>
      </c>
      <c r="C288" s="11"/>
      <c r="D288" s="12" t="s">
        <v>649</v>
      </c>
      <c r="E288" s="12" t="b">
        <f t="shared" si="29"/>
        <v>1</v>
      </c>
      <c r="F288" s="13"/>
      <c r="G288" s="12" t="s">
        <v>649</v>
      </c>
      <c r="H288" s="12" t="s">
        <v>650</v>
      </c>
      <c r="I288" s="13">
        <f t="shared" si="30"/>
        <v>0</v>
      </c>
      <c r="J288" s="13"/>
      <c r="K288" t="str">
        <f t="shared" si="31"/>
        <v>不知道您的前同事是否有跟您提起，是他把您介绍给我的</v>
      </c>
    </row>
    <row r="289" spans="1:11">
      <c r="A289" s="1" t="s">
        <v>631</v>
      </c>
      <c r="B289" s="52" t="s">
        <v>651</v>
      </c>
      <c r="C289" s="11"/>
      <c r="D289" s="12" t="s">
        <v>652</v>
      </c>
      <c r="E289" s="12" t="b">
        <f t="shared" si="29"/>
        <v>1</v>
      </c>
      <c r="F289" s="13"/>
      <c r="G289" s="12" t="s">
        <v>652</v>
      </c>
      <c r="H289" s="12" t="s">
        <v>653</v>
      </c>
      <c r="I289" s="13">
        <f t="shared" si="30"/>
        <v>0</v>
      </c>
      <c r="J289" s="13"/>
      <c r="K289" t="str">
        <f t="shared" si="31"/>
        <v>您是不是认识王XX呢，是他把您介绍给我的</v>
      </c>
    </row>
    <row r="290" spans="1:11">
      <c r="A290" s="1" t="s">
        <v>631</v>
      </c>
      <c r="B290" s="52" t="s">
        <v>654</v>
      </c>
      <c r="C290" s="11"/>
      <c r="D290" s="12" t="s">
        <v>655</v>
      </c>
      <c r="E290" s="12" t="b">
        <f t="shared" si="29"/>
        <v>1</v>
      </c>
      <c r="F290" s="13"/>
      <c r="G290" s="12" t="s">
        <v>655</v>
      </c>
      <c r="H290" s="12" t="s">
        <v>656</v>
      </c>
      <c r="I290" s="13">
        <f t="shared" si="30"/>
        <v>0</v>
      </c>
      <c r="J290" s="13"/>
      <c r="K290" t="str">
        <f t="shared" si="31"/>
        <v>不知道王XX是否有跟您提起过我，他是我的客户，他把您介绍给我了</v>
      </c>
    </row>
    <row r="291" spans="1:11">
      <c r="A291" s="1" t="s">
        <v>631</v>
      </c>
      <c r="B291" s="52" t="s">
        <v>657</v>
      </c>
      <c r="C291" s="11"/>
      <c r="D291" s="12" t="s">
        <v>658</v>
      </c>
      <c r="E291" s="12" t="b">
        <f t="shared" si="29"/>
        <v>1</v>
      </c>
      <c r="F291" s="13"/>
      <c r="G291" s="12" t="s">
        <v>658</v>
      </c>
      <c r="H291" s="12" t="s">
        <v>650</v>
      </c>
      <c r="I291" s="13">
        <f t="shared" si="30"/>
        <v>0</v>
      </c>
      <c r="J291" s="13"/>
      <c r="K291" t="str">
        <f t="shared" si="31"/>
        <v>您的朋友王先生给我介绍了您</v>
      </c>
    </row>
    <row r="292" spans="1:11">
      <c r="A292" s="1" t="s">
        <v>631</v>
      </c>
      <c r="B292" s="52" t="s">
        <v>659</v>
      </c>
      <c r="C292" s="11"/>
      <c r="D292" s="12" t="s">
        <v>660</v>
      </c>
      <c r="E292" s="12" t="b">
        <f t="shared" si="29"/>
        <v>1</v>
      </c>
      <c r="F292" s="13"/>
      <c r="G292" s="12" t="s">
        <v>660</v>
      </c>
      <c r="H292" s="12" t="s">
        <v>661</v>
      </c>
      <c r="I292" s="13">
        <f t="shared" si="30"/>
        <v>0</v>
      </c>
      <c r="J292" s="13"/>
      <c r="K292" t="str">
        <f t="shared" si="31"/>
        <v>我这边是通过王先生得到的您的联系方式</v>
      </c>
    </row>
    <row r="293" spans="1:11">
      <c r="A293" s="1" t="s">
        <v>631</v>
      </c>
      <c r="B293" s="52" t="s">
        <v>662</v>
      </c>
      <c r="C293" s="11"/>
      <c r="D293" s="12" t="s">
        <v>663</v>
      </c>
      <c r="E293" s="12" t="b">
        <f t="shared" si="29"/>
        <v>1</v>
      </c>
      <c r="F293" s="13"/>
      <c r="G293" s="12" t="s">
        <v>663</v>
      </c>
      <c r="H293" s="12" t="s">
        <v>664</v>
      </c>
      <c r="I293" s="13">
        <f t="shared" si="30"/>
        <v>0</v>
      </c>
      <c r="J293" s="13"/>
      <c r="K293" t="str">
        <f t="shared" si="31"/>
        <v>您的朋友王先生给我的您的电话</v>
      </c>
    </row>
    <row r="294" spans="1:11">
      <c r="A294" s="1" t="s">
        <v>631</v>
      </c>
      <c r="B294" s="52" t="s">
        <v>665</v>
      </c>
      <c r="C294" s="11"/>
      <c r="D294" s="12" t="s">
        <v>666</v>
      </c>
      <c r="E294" s="12" t="b">
        <f t="shared" si="29"/>
        <v>1</v>
      </c>
      <c r="F294" s="13"/>
      <c r="G294" s="12" t="s">
        <v>666</v>
      </c>
      <c r="H294" s="12" t="s">
        <v>667</v>
      </c>
      <c r="I294" s="13">
        <f t="shared" si="30"/>
        <v>0</v>
      </c>
      <c r="J294" s="13"/>
      <c r="K294" t="str">
        <f t="shared" si="31"/>
        <v>您的联系方式是王先生这边给我的</v>
      </c>
    </row>
    <row r="295" spans="1:11">
      <c r="A295" s="1" t="s">
        <v>631</v>
      </c>
      <c r="B295" s="52" t="s">
        <v>668</v>
      </c>
      <c r="C295" s="11"/>
      <c r="D295" s="12" t="s">
        <v>669</v>
      </c>
      <c r="E295" s="12" t="b">
        <f t="shared" si="29"/>
        <v>1</v>
      </c>
      <c r="F295" s="13"/>
      <c r="G295" s="12" t="s">
        <v>669</v>
      </c>
      <c r="H295" s="12" t="s">
        <v>664</v>
      </c>
      <c r="I295" s="13">
        <f t="shared" si="30"/>
        <v>0</v>
      </c>
      <c r="J295" s="13"/>
      <c r="K295" t="str">
        <f t="shared" si="31"/>
        <v>王先生您知道吧，他给我的您的电话</v>
      </c>
    </row>
    <row r="296" spans="1:11">
      <c r="A296" s="1" t="s">
        <v>631</v>
      </c>
      <c r="B296" s="52" t="s">
        <v>670</v>
      </c>
      <c r="C296" s="11"/>
      <c r="D296" s="12" t="s">
        <v>671</v>
      </c>
      <c r="E296" s="12" t="b">
        <f t="shared" si="29"/>
        <v>1</v>
      </c>
      <c r="F296" s="13"/>
      <c r="G296" s="12" t="s">
        <v>671</v>
      </c>
      <c r="H296" s="12" t="s">
        <v>672</v>
      </c>
      <c r="I296" s="13">
        <f t="shared" si="30"/>
        <v>0</v>
      </c>
      <c r="J296" s="13"/>
      <c r="K296" t="str">
        <f t="shared" si="31"/>
        <v>我这边是通过王先生知道的您</v>
      </c>
    </row>
    <row r="297" spans="1:11">
      <c r="A297" s="1" t="s">
        <v>631</v>
      </c>
      <c r="B297" s="52" t="s">
        <v>673</v>
      </c>
      <c r="C297" s="11"/>
      <c r="D297" s="12" t="s">
        <v>674</v>
      </c>
      <c r="E297" s="12" t="b">
        <f t="shared" si="29"/>
        <v>1</v>
      </c>
      <c r="F297" s="13"/>
      <c r="G297" s="12" t="s">
        <v>674</v>
      </c>
      <c r="H297" s="12" t="s">
        <v>675</v>
      </c>
      <c r="I297" s="13">
        <f t="shared" si="30"/>
        <v>0</v>
      </c>
      <c r="J297" s="13"/>
      <c r="K297" t="str">
        <f t="shared" si="31"/>
        <v>王先生特别热情的推荐了您给我</v>
      </c>
    </row>
    <row r="298" spans="1:11">
      <c r="A298" s="1" t="s">
        <v>631</v>
      </c>
      <c r="B298" s="52" t="s">
        <v>676</v>
      </c>
      <c r="C298" s="11"/>
      <c r="D298" s="12" t="s">
        <v>677</v>
      </c>
      <c r="E298" s="12" t="b">
        <f t="shared" si="29"/>
        <v>1</v>
      </c>
      <c r="F298" s="13"/>
      <c r="G298" s="12" t="s">
        <v>677</v>
      </c>
      <c r="H298" s="12" t="s">
        <v>678</v>
      </c>
      <c r="I298" s="13">
        <f t="shared" si="30"/>
        <v>0</v>
      </c>
      <c r="J298" s="13"/>
      <c r="K298" t="str">
        <f t="shared" si="31"/>
        <v>通过您的朋友王先生联系到的您</v>
      </c>
    </row>
    <row r="299" spans="1:11">
      <c r="A299" s="1" t="s">
        <v>631</v>
      </c>
      <c r="B299" s="52" t="s">
        <v>679</v>
      </c>
      <c r="C299" s="11"/>
      <c r="D299" s="12" t="s">
        <v>680</v>
      </c>
      <c r="E299" s="12" t="b">
        <f t="shared" si="29"/>
        <v>1</v>
      </c>
      <c r="F299" s="13"/>
      <c r="G299" s="12" t="s">
        <v>680</v>
      </c>
      <c r="H299" s="12" t="s">
        <v>681</v>
      </c>
      <c r="I299" s="13">
        <f t="shared" si="30"/>
        <v>0</v>
      </c>
      <c r="J299" s="13"/>
      <c r="K299" t="str">
        <f t="shared" si="31"/>
        <v>在王先生的介绍下了解到了您</v>
      </c>
    </row>
    <row r="300" spans="1:11">
      <c r="A300" s="1" t="s">
        <v>631</v>
      </c>
      <c r="B300" s="52" t="s">
        <v>682</v>
      </c>
      <c r="C300" s="11"/>
      <c r="D300" s="12" t="s">
        <v>683</v>
      </c>
      <c r="E300" s="12" t="b">
        <f t="shared" si="29"/>
        <v>1</v>
      </c>
      <c r="F300" s="13"/>
      <c r="G300" s="12" t="s">
        <v>683</v>
      </c>
      <c r="H300" s="12" t="s">
        <v>656</v>
      </c>
      <c r="I300" s="13">
        <f t="shared" si="30"/>
        <v>0</v>
      </c>
      <c r="J300" s="13"/>
      <c r="K300" t="str">
        <f t="shared" si="31"/>
        <v>王先生经常跟我提起您</v>
      </c>
    </row>
    <row r="301" spans="1:11">
      <c r="A301" s="1" t="s">
        <v>631</v>
      </c>
      <c r="B301" s="52" t="s">
        <v>684</v>
      </c>
      <c r="C301" s="11"/>
      <c r="D301" s="12" t="s">
        <v>685</v>
      </c>
      <c r="E301" s="12" t="b">
        <f t="shared" si="29"/>
        <v>1</v>
      </c>
      <c r="F301" s="13"/>
      <c r="G301" s="12" t="s">
        <v>685</v>
      </c>
      <c r="H301" s="12" t="s">
        <v>636</v>
      </c>
      <c r="I301" s="13">
        <f t="shared" si="30"/>
        <v>0</v>
      </c>
      <c r="J301" s="13"/>
      <c r="K301" t="str">
        <f t="shared" si="31"/>
        <v>您和王先生是很好的朋友对吧</v>
      </c>
    </row>
    <row r="302" spans="1:11">
      <c r="A302" s="1" t="s">
        <v>631</v>
      </c>
      <c r="B302" s="52" t="s">
        <v>686</v>
      </c>
      <c r="C302" s="11"/>
      <c r="D302" s="12" t="s">
        <v>687</v>
      </c>
      <c r="E302" s="12" t="b">
        <f t="shared" si="29"/>
        <v>1</v>
      </c>
      <c r="F302" s="13"/>
      <c r="G302" s="12" t="s">
        <v>687</v>
      </c>
      <c r="H302" s="12" t="s">
        <v>650</v>
      </c>
      <c r="I302" s="13">
        <f t="shared" si="30"/>
        <v>0</v>
      </c>
      <c r="J302" s="13"/>
      <c r="K302" t="str">
        <f t="shared" si="31"/>
        <v>您的朋友王先生给我说了很多您的事呀</v>
      </c>
    </row>
    <row r="303" spans="1:11">
      <c r="A303" s="1" t="s">
        <v>631</v>
      </c>
      <c r="B303" s="52" t="s">
        <v>688</v>
      </c>
      <c r="C303" s="11"/>
      <c r="D303" s="12" t="s">
        <v>689</v>
      </c>
      <c r="E303" s="12" t="b">
        <f t="shared" si="29"/>
        <v>1</v>
      </c>
      <c r="F303" s="13"/>
      <c r="G303" s="12" t="s">
        <v>689</v>
      </c>
      <c r="H303" s="12" t="s">
        <v>678</v>
      </c>
      <c r="I303" s="13">
        <f t="shared" si="30"/>
        <v>0</v>
      </c>
      <c r="J303" s="13"/>
      <c r="K303" t="str">
        <f t="shared" si="31"/>
        <v>您的同事王先生在我这儿购买过，他向我推荐了您。</v>
      </c>
    </row>
    <row r="304" spans="1:11">
      <c r="A304" s="1" t="s">
        <v>631</v>
      </c>
      <c r="B304" s="52" t="s">
        <v>690</v>
      </c>
      <c r="C304" s="11"/>
      <c r="D304" s="12" t="s">
        <v>691</v>
      </c>
      <c r="E304" s="12" t="b">
        <f t="shared" si="29"/>
        <v>1</v>
      </c>
      <c r="F304" s="13"/>
      <c r="G304" s="12" t="s">
        <v>691</v>
      </c>
      <c r="H304" s="12" t="s">
        <v>653</v>
      </c>
      <c r="I304" s="13">
        <f t="shared" si="30"/>
        <v>0</v>
      </c>
      <c r="J304" s="13"/>
      <c r="K304" t="str">
        <f t="shared" si="31"/>
        <v>您认识张怀玉吧，他是我的老客户，是他把您推荐给我的。</v>
      </c>
    </row>
    <row r="305" spans="1:11">
      <c r="A305" s="1" t="s">
        <v>631</v>
      </c>
      <c r="B305" s="52" t="s">
        <v>692</v>
      </c>
      <c r="C305" s="11"/>
      <c r="D305" s="12" t="s">
        <v>693</v>
      </c>
      <c r="E305" s="12" t="b">
        <f t="shared" ref="E305:E368" si="32">EXACT(D311,G311)</f>
        <v>1</v>
      </c>
      <c r="F305" s="13"/>
      <c r="G305" s="12" t="s">
        <v>693</v>
      </c>
      <c r="H305" s="12" t="s">
        <v>636</v>
      </c>
      <c r="I305" s="13">
        <f t="shared" si="30"/>
        <v>0</v>
      </c>
      <c r="J305" s="13"/>
      <c r="K305" t="str">
        <f t="shared" si="31"/>
        <v>您的同学刘磊向我推荐的您。</v>
      </c>
    </row>
    <row r="306" spans="1:11">
      <c r="A306" s="1" t="s">
        <v>631</v>
      </c>
      <c r="B306" s="52" t="s">
        <v>694</v>
      </c>
      <c r="C306" s="11"/>
      <c r="D306" s="12" t="s">
        <v>695</v>
      </c>
      <c r="E306" s="12" t="b">
        <f t="shared" si="32"/>
        <v>1</v>
      </c>
      <c r="F306" s="13"/>
      <c r="G306" s="12" t="s">
        <v>695</v>
      </c>
      <c r="H306" s="12" t="s">
        <v>696</v>
      </c>
      <c r="I306" s="13">
        <f t="shared" si="30"/>
        <v>0</v>
      </c>
      <c r="J306" s="13"/>
      <c r="K306" t="str">
        <f t="shared" si="31"/>
        <v>我和您的朋友刘向前合作了好多年，他听过您最近有保险需求，所以让我跟您主动联系下</v>
      </c>
    </row>
    <row r="307" spans="1:11">
      <c r="A307" s="1" t="s">
        <v>631</v>
      </c>
      <c r="B307" s="52" t="s">
        <v>697</v>
      </c>
      <c r="C307" s="11"/>
      <c r="D307" s="12" t="s">
        <v>698</v>
      </c>
      <c r="E307" s="12" t="b">
        <f t="shared" si="32"/>
        <v>1</v>
      </c>
      <c r="F307" s="13"/>
      <c r="G307" s="12" t="s">
        <v>698</v>
      </c>
      <c r="H307" s="12" t="s">
        <v>699</v>
      </c>
      <c r="I307" s="13">
        <f t="shared" si="30"/>
        <v>0</v>
      </c>
      <c r="J307" s="13"/>
      <c r="K307" t="str">
        <f t="shared" si="31"/>
        <v>您的同事章海东听说您最近比较关注保险，所以让我给您介绍下</v>
      </c>
    </row>
    <row r="308" spans="1:11">
      <c r="A308" s="1" t="s">
        <v>631</v>
      </c>
      <c r="B308" s="52" t="s">
        <v>700</v>
      </c>
      <c r="C308" s="11"/>
      <c r="D308" s="12" t="s">
        <v>689</v>
      </c>
      <c r="E308" s="12" t="b">
        <f t="shared" si="32"/>
        <v>1</v>
      </c>
      <c r="F308" s="13"/>
      <c r="G308" s="12" t="s">
        <v>689</v>
      </c>
      <c r="H308" s="12" t="s">
        <v>678</v>
      </c>
      <c r="I308" s="13">
        <f t="shared" si="30"/>
        <v>0</v>
      </c>
      <c r="J308" s="13"/>
      <c r="K308" t="str">
        <f t="shared" si="31"/>
        <v>您曾经向我在友邦保险的朋友咨询过健康险方便的事情，他向我推荐了您</v>
      </c>
    </row>
    <row r="309" spans="1:11">
      <c r="A309" s="1" t="s">
        <v>631</v>
      </c>
      <c r="B309" s="52" t="s">
        <v>701</v>
      </c>
      <c r="C309" s="11"/>
      <c r="D309" s="12" t="s">
        <v>702</v>
      </c>
      <c r="E309" s="12" t="b">
        <f t="shared" si="32"/>
        <v>1</v>
      </c>
      <c r="F309" s="13"/>
      <c r="G309" s="12" t="s">
        <v>702</v>
      </c>
      <c r="H309" s="12" t="s">
        <v>672</v>
      </c>
      <c r="I309" s="13">
        <f t="shared" si="30"/>
        <v>0</v>
      </c>
      <c r="J309" s="13"/>
      <c r="K309" t="str">
        <f t="shared" si="31"/>
        <v>我从您的前同事王先生那里了解到您的</v>
      </c>
    </row>
    <row r="310" spans="1:11">
      <c r="A310" s="1" t="s">
        <v>631</v>
      </c>
      <c r="B310" s="52" t="s">
        <v>703</v>
      </c>
      <c r="C310" s="11"/>
      <c r="D310" s="12" t="s">
        <v>704</v>
      </c>
      <c r="E310" s="12" t="b">
        <f t="shared" si="32"/>
        <v>1</v>
      </c>
      <c r="F310" s="13"/>
      <c r="G310" s="12" t="s">
        <v>704</v>
      </c>
      <c r="H310" s="12" t="s">
        <v>672</v>
      </c>
      <c r="I310" s="13">
        <f t="shared" si="30"/>
        <v>0</v>
      </c>
      <c r="J310" s="13"/>
      <c r="K310" t="str">
        <f t="shared" si="31"/>
        <v>我从您的朋友王先生那里了解到您最近对保险有需求</v>
      </c>
    </row>
    <row r="311" spans="1:11">
      <c r="A311" s="1" t="s">
        <v>631</v>
      </c>
      <c r="B311" s="52" t="s">
        <v>705</v>
      </c>
      <c r="C311" s="11"/>
      <c r="D311" s="12" t="s">
        <v>706</v>
      </c>
      <c r="E311" s="12" t="b">
        <f t="shared" si="32"/>
        <v>1</v>
      </c>
      <c r="F311" s="13"/>
      <c r="G311" s="12" t="s">
        <v>706</v>
      </c>
      <c r="H311" s="12" t="s">
        <v>672</v>
      </c>
      <c r="I311" s="13">
        <f t="shared" si="30"/>
        <v>0</v>
      </c>
      <c r="J311" s="13"/>
      <c r="K311" t="str">
        <f t="shared" si="31"/>
        <v>我从您的朋友王先生那里知道您对保险有兴趣</v>
      </c>
    </row>
    <row r="312" spans="1:11">
      <c r="A312" s="1" t="s">
        <v>631</v>
      </c>
      <c r="B312" s="52" t="s">
        <v>707</v>
      </c>
      <c r="C312" s="11"/>
      <c r="D312" s="12" t="s">
        <v>708</v>
      </c>
      <c r="E312" s="12" t="b">
        <f t="shared" si="32"/>
        <v>1</v>
      </c>
      <c r="F312" s="13"/>
      <c r="G312" s="12" t="s">
        <v>708</v>
      </c>
      <c r="H312" s="12" t="s">
        <v>650</v>
      </c>
      <c r="I312" s="13">
        <f t="shared" si="30"/>
        <v>0</v>
      </c>
      <c r="J312" s="13"/>
      <c r="K312" t="str">
        <f t="shared" si="31"/>
        <v>您的好朋友王先生告诉我您有保险需求，希望我能帮到您</v>
      </c>
    </row>
    <row r="313" spans="1:11">
      <c r="A313" s="1" t="s">
        <v>631</v>
      </c>
      <c r="B313" s="52" t="s">
        <v>709</v>
      </c>
      <c r="C313" s="11"/>
      <c r="D313" s="12" t="s">
        <v>710</v>
      </c>
      <c r="E313" s="12" t="b">
        <f t="shared" si="32"/>
        <v>1</v>
      </c>
      <c r="F313" s="13"/>
      <c r="G313" s="12" t="s">
        <v>710</v>
      </c>
      <c r="H313" s="12" t="s">
        <v>711</v>
      </c>
      <c r="I313" s="13">
        <f t="shared" si="30"/>
        <v>0</v>
      </c>
      <c r="J313" s="13"/>
      <c r="K313" t="str">
        <f t="shared" si="31"/>
        <v>您的好友王先生是我的客户</v>
      </c>
    </row>
    <row r="314" spans="1:11">
      <c r="A314" s="1" t="s">
        <v>631</v>
      </c>
      <c r="B314" s="52" t="s">
        <v>712</v>
      </c>
      <c r="C314" s="11"/>
      <c r="D314" s="12" t="s">
        <v>713</v>
      </c>
      <c r="E314" s="12" t="b">
        <f t="shared" si="32"/>
        <v>1</v>
      </c>
      <c r="F314" s="13"/>
      <c r="G314" s="12" t="s">
        <v>713</v>
      </c>
      <c r="H314" s="12" t="s">
        <v>650</v>
      </c>
      <c r="I314" s="13">
        <f t="shared" si="30"/>
        <v>0</v>
      </c>
      <c r="J314" s="13"/>
      <c r="K314" t="str">
        <f t="shared" si="31"/>
        <v>您的朋友王先生介绍我打电话给您的</v>
      </c>
    </row>
    <row r="315" spans="1:11">
      <c r="A315" s="1" t="s">
        <v>631</v>
      </c>
      <c r="B315" s="52" t="s">
        <v>714</v>
      </c>
      <c r="C315" s="11"/>
      <c r="D315" s="12" t="s">
        <v>715</v>
      </c>
      <c r="E315" s="12" t="b">
        <f t="shared" si="32"/>
        <v>1</v>
      </c>
      <c r="F315" s="13"/>
      <c r="G315" s="12" t="s">
        <v>715</v>
      </c>
      <c r="H315" s="12" t="s">
        <v>650</v>
      </c>
      <c r="I315" s="13">
        <f t="shared" si="30"/>
        <v>0</v>
      </c>
      <c r="J315" s="13"/>
      <c r="K315" t="str">
        <f t="shared" si="31"/>
        <v>您的好友王先生为我介绍的您</v>
      </c>
    </row>
    <row r="316" spans="1:11">
      <c r="A316" s="1" t="s">
        <v>631</v>
      </c>
      <c r="B316" s="52" t="s">
        <v>716</v>
      </c>
      <c r="C316" s="11"/>
      <c r="D316" s="12" t="s">
        <v>717</v>
      </c>
      <c r="E316" s="12" t="b">
        <f t="shared" si="32"/>
        <v>1</v>
      </c>
      <c r="F316" s="13"/>
      <c r="G316" s="12" t="s">
        <v>717</v>
      </c>
      <c r="H316" s="12" t="s">
        <v>650</v>
      </c>
      <c r="I316" s="13">
        <f t="shared" si="30"/>
        <v>0</v>
      </c>
      <c r="J316" s="13"/>
      <c r="K316" t="str">
        <f t="shared" si="31"/>
        <v>您的老朋友王先生特意介绍您给我认识的</v>
      </c>
    </row>
    <row r="317" spans="1:11">
      <c r="A317" s="1" t="s">
        <v>631</v>
      </c>
      <c r="B317" s="52" t="s">
        <v>718</v>
      </c>
      <c r="C317" s="11"/>
      <c r="D317" s="12" t="s">
        <v>719</v>
      </c>
      <c r="E317" s="12" t="b">
        <f t="shared" si="32"/>
        <v>1</v>
      </c>
      <c r="F317" s="13"/>
      <c r="G317" s="12" t="s">
        <v>719</v>
      </c>
      <c r="H317" s="12" t="s">
        <v>720</v>
      </c>
      <c r="I317" s="13">
        <f t="shared" si="30"/>
        <v>0</v>
      </c>
      <c r="J317" s="13"/>
      <c r="K317" t="str">
        <f t="shared" si="31"/>
        <v>您的朋友王先生特意叮嘱我打电话给您，一定要向您问个好</v>
      </c>
    </row>
    <row r="318" spans="1:11">
      <c r="A318" s="1" t="s">
        <v>631</v>
      </c>
      <c r="B318" s="52" t="s">
        <v>721</v>
      </c>
      <c r="C318" s="11"/>
      <c r="D318" s="12" t="s">
        <v>722</v>
      </c>
      <c r="E318" s="12" t="b">
        <f t="shared" si="32"/>
        <v>1</v>
      </c>
      <c r="F318" s="13"/>
      <c r="G318" s="12" t="s">
        <v>722</v>
      </c>
      <c r="H318" s="12" t="s">
        <v>650</v>
      </c>
      <c r="I318" s="13">
        <f t="shared" si="30"/>
        <v>0</v>
      </c>
      <c r="J318" s="13"/>
      <c r="K318" t="str">
        <f t="shared" si="31"/>
        <v>你的上级很体恤下属，他告诉我您最近正为保险这个事情头疼</v>
      </c>
    </row>
    <row r="319" spans="1:11">
      <c r="A319" s="1" t="s">
        <v>631</v>
      </c>
      <c r="B319" s="52" t="s">
        <v>723</v>
      </c>
      <c r="C319" s="11"/>
      <c r="D319" s="12" t="s">
        <v>724</v>
      </c>
      <c r="E319" s="12" t="b">
        <f t="shared" si="32"/>
        <v>1</v>
      </c>
      <c r="F319" s="13"/>
      <c r="G319" s="12" t="s">
        <v>724</v>
      </c>
      <c r="H319" s="12" t="s">
        <v>639</v>
      </c>
      <c r="I319" s="13">
        <f t="shared" si="30"/>
        <v>0</v>
      </c>
      <c r="J319" s="13"/>
      <c r="K319" t="str">
        <f t="shared" si="31"/>
        <v>是王先生把您的联系方式介绍给我的。</v>
      </c>
    </row>
    <row r="320" spans="1:11">
      <c r="A320" s="1" t="s">
        <v>631</v>
      </c>
      <c r="B320" s="52" t="s">
        <v>725</v>
      </c>
      <c r="C320" s="11"/>
      <c r="D320" s="12" t="s">
        <v>726</v>
      </c>
      <c r="E320" s="12" t="b">
        <f t="shared" si="32"/>
        <v>1</v>
      </c>
      <c r="F320" s="13"/>
      <c r="G320" s="12" t="s">
        <v>726</v>
      </c>
      <c r="H320" s="12" t="s">
        <v>727</v>
      </c>
      <c r="I320" s="13">
        <f t="shared" si="30"/>
        <v>0</v>
      </c>
      <c r="J320" s="13"/>
      <c r="K320" t="str">
        <f t="shared" si="31"/>
        <v>是王先生告诉我您的联系方式的。</v>
      </c>
    </row>
    <row r="321" spans="1:11">
      <c r="A321" s="1" t="s">
        <v>631</v>
      </c>
      <c r="B321" s="52" t="s">
        <v>728</v>
      </c>
      <c r="C321" s="11"/>
      <c r="D321" s="12" t="s">
        <v>729</v>
      </c>
      <c r="E321" s="12" t="b">
        <f t="shared" si="32"/>
        <v>1</v>
      </c>
      <c r="F321" s="13"/>
      <c r="G321" s="12" t="s">
        <v>729</v>
      </c>
      <c r="H321" s="12" t="s">
        <v>667</v>
      </c>
      <c r="I321" s="13">
        <f t="shared" si="30"/>
        <v>0</v>
      </c>
      <c r="J321" s="13"/>
      <c r="K321" t="str">
        <f t="shared" si="31"/>
        <v>您的号码是王先生提供的。</v>
      </c>
    </row>
    <row r="322" spans="1:11">
      <c r="A322" s="1" t="s">
        <v>631</v>
      </c>
      <c r="B322" s="52" t="s">
        <v>730</v>
      </c>
      <c r="C322" s="11"/>
      <c r="D322" s="12" t="s">
        <v>731</v>
      </c>
      <c r="E322" s="12" t="b">
        <f t="shared" si="32"/>
        <v>1</v>
      </c>
      <c r="F322" s="13"/>
      <c r="G322" s="12" t="s">
        <v>731</v>
      </c>
      <c r="H322" s="12" t="s">
        <v>732</v>
      </c>
      <c r="I322" s="13">
        <f t="shared" si="30"/>
        <v>0</v>
      </c>
      <c r="J322" s="13"/>
      <c r="K322" t="str">
        <f t="shared" si="31"/>
        <v>王先生提供给我们您的号码的。</v>
      </c>
    </row>
    <row r="323" spans="1:11">
      <c r="A323" s="1" t="s">
        <v>631</v>
      </c>
      <c r="B323" s="52" t="s">
        <v>733</v>
      </c>
      <c r="C323" s="11"/>
      <c r="D323" s="12" t="s">
        <v>734</v>
      </c>
      <c r="E323" s="12" t="b">
        <f t="shared" si="32"/>
        <v>1</v>
      </c>
      <c r="F323" s="13"/>
      <c r="G323" s="12" t="s">
        <v>734</v>
      </c>
      <c r="H323" s="12" t="s">
        <v>656</v>
      </c>
      <c r="I323" s="13">
        <f t="shared" si="30"/>
        <v>0</v>
      </c>
      <c r="J323" s="13"/>
      <c r="K323" t="str">
        <f t="shared" si="31"/>
        <v>王先生说您最近可能需要保险业务。</v>
      </c>
    </row>
    <row r="324" spans="1:11">
      <c r="A324" s="1" t="s">
        <v>631</v>
      </c>
      <c r="B324" s="52" t="s">
        <v>735</v>
      </c>
      <c r="C324" s="11"/>
      <c r="D324" s="12" t="s">
        <v>736</v>
      </c>
      <c r="E324" s="12" t="b">
        <f t="shared" si="32"/>
        <v>1</v>
      </c>
      <c r="F324" s="13"/>
      <c r="G324" s="12" t="s">
        <v>736</v>
      </c>
      <c r="H324" s="12" t="s">
        <v>732</v>
      </c>
      <c r="I324" s="13">
        <f t="shared" si="30"/>
        <v>0</v>
      </c>
      <c r="J324" s="13"/>
      <c r="K324" t="str">
        <f t="shared" si="31"/>
        <v>王先生给我您的联系方式的。</v>
      </c>
    </row>
    <row r="325" spans="1:11">
      <c r="A325" s="1" t="s">
        <v>631</v>
      </c>
      <c r="B325" s="52" t="s">
        <v>737</v>
      </c>
      <c r="C325" s="11"/>
      <c r="D325" s="12" t="s">
        <v>738</v>
      </c>
      <c r="E325" s="12" t="b">
        <f t="shared" si="32"/>
        <v>1</v>
      </c>
      <c r="F325" s="13"/>
      <c r="G325" s="12" t="s">
        <v>738</v>
      </c>
      <c r="H325" s="12" t="s">
        <v>696</v>
      </c>
      <c r="I325" s="13">
        <f t="shared" si="30"/>
        <v>0</v>
      </c>
      <c r="J325" s="13"/>
      <c r="K325" t="str">
        <f t="shared" si="31"/>
        <v>王先生让我给您打电话的。</v>
      </c>
    </row>
    <row r="326" spans="1:11">
      <c r="A326" s="1" t="s">
        <v>631</v>
      </c>
      <c r="B326" s="52" t="s">
        <v>739</v>
      </c>
      <c r="C326" s="11"/>
      <c r="D326" s="12" t="s">
        <v>740</v>
      </c>
      <c r="E326" s="12" t="b">
        <f t="shared" si="32"/>
        <v>1</v>
      </c>
      <c r="F326" s="13"/>
      <c r="G326" s="12" t="s">
        <v>740</v>
      </c>
      <c r="H326" s="12" t="s">
        <v>656</v>
      </c>
      <c r="I326" s="13">
        <f t="shared" si="30"/>
        <v>0</v>
      </c>
      <c r="J326" s="13"/>
      <c r="K326" t="str">
        <f t="shared" si="31"/>
        <v>王先生跟我说的您的联系方式。</v>
      </c>
    </row>
    <row r="327" spans="1:11">
      <c r="A327" s="1" t="s">
        <v>631</v>
      </c>
      <c r="B327" s="52" t="s">
        <v>741</v>
      </c>
      <c r="C327" s="11"/>
      <c r="D327" s="12" t="s">
        <v>742</v>
      </c>
      <c r="E327" s="12" t="b">
        <f t="shared" si="32"/>
        <v>1</v>
      </c>
      <c r="F327" s="13"/>
      <c r="G327" s="12" t="s">
        <v>742</v>
      </c>
      <c r="H327" s="12" t="s">
        <v>743</v>
      </c>
      <c r="I327" s="13">
        <f t="shared" si="30"/>
        <v>0</v>
      </c>
      <c r="J327" s="13"/>
      <c r="K327" t="str">
        <f t="shared" si="31"/>
        <v>是王先生介绍的您。</v>
      </c>
    </row>
    <row r="328" spans="1:11">
      <c r="A328" s="1" t="s">
        <v>631</v>
      </c>
      <c r="B328" s="52" t="s">
        <v>744</v>
      </c>
      <c r="C328" s="11"/>
      <c r="D328" s="12" t="s">
        <v>745</v>
      </c>
      <c r="E328" s="12" t="b">
        <f t="shared" si="32"/>
        <v>1</v>
      </c>
      <c r="F328" s="13"/>
      <c r="G328" s="12" t="s">
        <v>745</v>
      </c>
      <c r="H328" s="12" t="s">
        <v>746</v>
      </c>
      <c r="I328" s="13">
        <f t="shared" si="30"/>
        <v>0</v>
      </c>
      <c r="J328" s="13"/>
      <c r="K328" t="str">
        <f t="shared" si="31"/>
        <v>是王先生留下您的联系方式的。</v>
      </c>
    </row>
    <row r="329" spans="1:11">
      <c r="A329" s="1" t="s">
        <v>631</v>
      </c>
      <c r="B329" s="52" t="s">
        <v>747</v>
      </c>
      <c r="C329" s="11"/>
      <c r="D329" s="12" t="s">
        <v>748</v>
      </c>
      <c r="E329" s="12" t="b">
        <f t="shared" si="32"/>
        <v>1</v>
      </c>
      <c r="F329" s="13"/>
      <c r="G329" s="12" t="s">
        <v>748</v>
      </c>
      <c r="H329" s="12" t="s">
        <v>292</v>
      </c>
      <c r="I329" s="13">
        <f t="shared" si="30"/>
        <v>0</v>
      </c>
      <c r="J329" s="13"/>
      <c r="K329" t="str">
        <f t="shared" si="31"/>
        <v>我是您的朋友刘老板介绍的。</v>
      </c>
    </row>
    <row r="330" spans="1:11">
      <c r="A330" s="1" t="s">
        <v>631</v>
      </c>
      <c r="B330" s="52" t="s">
        <v>749</v>
      </c>
      <c r="C330" s="11"/>
      <c r="D330" s="12" t="s">
        <v>750</v>
      </c>
      <c r="E330" s="12" t="b">
        <f t="shared" si="32"/>
        <v>1</v>
      </c>
      <c r="F330" s="13"/>
      <c r="G330" s="12" t="s">
        <v>750</v>
      </c>
      <c r="H330" s="12" t="s">
        <v>751</v>
      </c>
      <c r="I330" s="13">
        <f t="shared" si="30"/>
        <v>0</v>
      </c>
      <c r="J330" s="13"/>
      <c r="K330" t="str">
        <f t="shared" si="31"/>
        <v>我是您的亲戚王先生介绍的。</v>
      </c>
    </row>
    <row r="331" spans="1:11">
      <c r="A331" s="1" t="s">
        <v>631</v>
      </c>
      <c r="B331" s="52" t="s">
        <v>752</v>
      </c>
      <c r="C331" s="11"/>
      <c r="D331" s="12" t="s">
        <v>753</v>
      </c>
      <c r="E331" s="12" t="b">
        <f t="shared" si="32"/>
        <v>1</v>
      </c>
      <c r="F331" s="13"/>
      <c r="G331" s="12" t="s">
        <v>753</v>
      </c>
      <c r="H331" s="12" t="s">
        <v>636</v>
      </c>
      <c r="I331" s="13">
        <f t="shared" si="30"/>
        <v>0</v>
      </c>
      <c r="J331" s="13"/>
      <c r="K331" t="str">
        <f t="shared" si="31"/>
        <v>是您的老同事刘先生把您介绍给我的。</v>
      </c>
    </row>
    <row r="332" spans="1:11">
      <c r="A332" s="1" t="s">
        <v>631</v>
      </c>
      <c r="B332" s="52" t="s">
        <v>754</v>
      </c>
      <c r="C332" s="11"/>
      <c r="D332" s="12" t="s">
        <v>755</v>
      </c>
      <c r="E332" s="12" t="b">
        <f t="shared" si="32"/>
        <v>1</v>
      </c>
      <c r="F332" s="13"/>
      <c r="G332" s="12" t="s">
        <v>755</v>
      </c>
      <c r="H332" s="12" t="s">
        <v>699</v>
      </c>
      <c r="I332" s="13">
        <f t="shared" si="30"/>
        <v>0</v>
      </c>
      <c r="J332" s="13"/>
      <c r="K332" t="str">
        <f t="shared" si="31"/>
        <v>前一段给您的朋友王先生做了一个规划，他建议我跟您也聊一聊。</v>
      </c>
    </row>
    <row r="333" spans="1:11">
      <c r="A333" s="1" t="s">
        <v>631</v>
      </c>
      <c r="B333" s="52" t="s">
        <v>756</v>
      </c>
      <c r="C333" s="11"/>
      <c r="D333" s="12" t="s">
        <v>757</v>
      </c>
      <c r="E333" s="12" t="b">
        <f t="shared" si="32"/>
        <v>1</v>
      </c>
      <c r="F333" s="13"/>
      <c r="G333" s="12" t="s">
        <v>757</v>
      </c>
      <c r="H333" s="12" t="s">
        <v>650</v>
      </c>
      <c r="I333" s="13">
        <f t="shared" si="30"/>
        <v>0</v>
      </c>
      <c r="J333" s="13"/>
      <c r="K333" t="str">
        <f t="shared" si="31"/>
        <v>您的同事刘女士说您有这方面的需求，介绍我给您聊一聊。</v>
      </c>
    </row>
    <row r="334" spans="1:11">
      <c r="A334" s="1" t="s">
        <v>631</v>
      </c>
      <c r="B334" s="52" t="s">
        <v>758</v>
      </c>
      <c r="C334" s="11"/>
      <c r="D334" s="12" t="s">
        <v>759</v>
      </c>
      <c r="E334" s="12" t="b">
        <f t="shared" si="32"/>
        <v>1</v>
      </c>
      <c r="F334" s="13"/>
      <c r="G334" s="12" t="s">
        <v>759</v>
      </c>
      <c r="H334" s="12" t="s">
        <v>760</v>
      </c>
      <c r="I334" s="13">
        <f t="shared" si="30"/>
        <v>0</v>
      </c>
      <c r="J334" s="13"/>
      <c r="K334" t="str">
        <f t="shared" si="31"/>
        <v>您公司的刘经理把您介绍给我的。</v>
      </c>
    </row>
    <row r="335" spans="1:11">
      <c r="A335" s="1" t="s">
        <v>631</v>
      </c>
      <c r="B335" s="52" t="s">
        <v>761</v>
      </c>
      <c r="C335" s="11"/>
      <c r="D335" s="12" t="s">
        <v>762</v>
      </c>
      <c r="E335" s="12" t="b">
        <f t="shared" si="32"/>
        <v>1</v>
      </c>
      <c r="F335" s="13"/>
      <c r="G335" s="12" t="s">
        <v>762</v>
      </c>
      <c r="H335" s="12" t="s">
        <v>650</v>
      </c>
      <c r="I335" s="13">
        <f t="shared" si="30"/>
        <v>0</v>
      </c>
      <c r="J335" s="13"/>
      <c r="K335" t="str">
        <f t="shared" si="31"/>
        <v>您的老朋友王老师给我介绍的您。</v>
      </c>
    </row>
    <row r="336" spans="1:11">
      <c r="A336" s="1" t="s">
        <v>631</v>
      </c>
      <c r="B336" s="52" t="s">
        <v>763</v>
      </c>
      <c r="C336" s="11"/>
      <c r="D336" s="12" t="s">
        <v>764</v>
      </c>
      <c r="E336" s="12" t="b">
        <f t="shared" si="32"/>
        <v>1</v>
      </c>
      <c r="F336" s="13"/>
      <c r="G336" s="12" t="s">
        <v>764</v>
      </c>
      <c r="H336" s="12" t="s">
        <v>765</v>
      </c>
      <c r="I336" s="13">
        <f t="shared" si="30"/>
        <v>0</v>
      </c>
      <c r="J336" s="13"/>
      <c r="K336" t="str">
        <f t="shared" si="31"/>
        <v>您记得您之前的邻居老赵吗？他跟我推荐的您。</v>
      </c>
    </row>
    <row r="337" spans="1:11">
      <c r="A337" s="1" t="s">
        <v>631</v>
      </c>
      <c r="B337" s="52" t="s">
        <v>766</v>
      </c>
      <c r="C337" s="11"/>
      <c r="D337" s="12" t="s">
        <v>767</v>
      </c>
      <c r="E337" s="12" t="b">
        <f t="shared" si="32"/>
        <v>1</v>
      </c>
      <c r="F337" s="13"/>
      <c r="G337" s="12" t="s">
        <v>767</v>
      </c>
      <c r="H337" s="12" t="s">
        <v>711</v>
      </c>
      <c r="I337" s="13">
        <f t="shared" si="30"/>
        <v>0</v>
      </c>
      <c r="J337" s="13"/>
      <c r="K337" t="str">
        <f t="shared" si="31"/>
        <v>您有个客户小王，他正好也是我的客户，所以把您的联系方式给我了。</v>
      </c>
    </row>
    <row r="338" spans="1:11">
      <c r="A338" s="1" t="s">
        <v>631</v>
      </c>
      <c r="B338" s="52" t="s">
        <v>768</v>
      </c>
      <c r="C338" s="11"/>
      <c r="D338" s="12" t="s">
        <v>769</v>
      </c>
      <c r="E338" s="12" t="b">
        <f t="shared" si="32"/>
        <v>1</v>
      </c>
      <c r="F338" s="13"/>
      <c r="G338" s="12" t="s">
        <v>769</v>
      </c>
      <c r="H338" s="12" t="s">
        <v>636</v>
      </c>
      <c r="I338" s="13">
        <f t="shared" ref="I338:I387" si="33">IF(LEN(B338)&gt;40,1,0)</f>
        <v>0</v>
      </c>
      <c r="J338" s="13"/>
      <c r="K338" t="str">
        <f t="shared" ref="K338:K387" si="34">IF(LEN(C338)&gt;0,C338,B338)</f>
        <v>我是您的中学同学肖女士的朋友，您还记得她吗？</v>
      </c>
    </row>
    <row r="339" spans="1:11">
      <c r="A339" s="1" t="s">
        <v>631</v>
      </c>
      <c r="B339" s="52" t="s">
        <v>770</v>
      </c>
      <c r="C339" s="11"/>
      <c r="D339" s="12" t="s">
        <v>771</v>
      </c>
      <c r="E339" s="12" t="b">
        <f t="shared" si="32"/>
        <v>1</v>
      </c>
      <c r="F339" s="13"/>
      <c r="G339" s="12" t="s">
        <v>771</v>
      </c>
      <c r="H339" s="12" t="s">
        <v>636</v>
      </c>
      <c r="I339" s="13">
        <f t="shared" si="33"/>
        <v>0</v>
      </c>
      <c r="J339" s="13"/>
      <c r="K339" t="str">
        <f t="shared" si="34"/>
        <v>上次去韩国旅游的团友钱科长把您介绍给我的。</v>
      </c>
    </row>
    <row r="340" spans="1:11">
      <c r="A340" s="1" t="s">
        <v>631</v>
      </c>
      <c r="B340" s="52" t="s">
        <v>772</v>
      </c>
      <c r="C340" s="11"/>
      <c r="D340" s="12" t="s">
        <v>773</v>
      </c>
      <c r="E340" s="12" t="b">
        <f t="shared" si="32"/>
        <v>1</v>
      </c>
      <c r="F340" s="13"/>
      <c r="G340" s="12" t="s">
        <v>773</v>
      </c>
      <c r="H340" s="12" t="s">
        <v>774</v>
      </c>
      <c r="I340" s="13">
        <f t="shared" si="33"/>
        <v>0</v>
      </c>
      <c r="J340" s="13"/>
      <c r="K340" t="str">
        <f t="shared" si="34"/>
        <v>您的大学学长李先生参加我们公司活动时提到了您，然后我就要了您的联系方式。</v>
      </c>
    </row>
    <row r="341" spans="1:11">
      <c r="A341" s="1" t="s">
        <v>631</v>
      </c>
      <c r="B341" s="52" t="s">
        <v>775</v>
      </c>
      <c r="C341" s="11"/>
      <c r="D341" s="12" t="s">
        <v>776</v>
      </c>
      <c r="E341" s="12" t="b">
        <f t="shared" si="32"/>
        <v>1</v>
      </c>
      <c r="F341" s="13"/>
      <c r="G341" s="12" t="s">
        <v>776</v>
      </c>
      <c r="H341" s="12" t="s">
        <v>650</v>
      </c>
      <c r="I341" s="13">
        <f t="shared" si="33"/>
        <v>1</v>
      </c>
      <c r="J341" s="13"/>
      <c r="K341" t="str">
        <f t="shared" si="34"/>
        <v>您的中学老师孔老师您还有印象吗？她在一次插画活动中说起了之前的得意门生，就包括您，当时就给我了您的电话。</v>
      </c>
    </row>
    <row r="342" spans="1:11">
      <c r="A342" s="1" t="s">
        <v>631</v>
      </c>
      <c r="B342" s="52" t="s">
        <v>777</v>
      </c>
      <c r="C342" s="11"/>
      <c r="D342" s="12" t="s">
        <v>778</v>
      </c>
      <c r="E342" s="12" t="b">
        <f t="shared" si="32"/>
        <v>1</v>
      </c>
      <c r="F342" s="13"/>
      <c r="G342" s="12" t="s">
        <v>778</v>
      </c>
      <c r="H342" s="12" t="s">
        <v>650</v>
      </c>
      <c r="I342" s="13">
        <f t="shared" si="33"/>
        <v>0</v>
      </c>
      <c r="J342" s="13"/>
      <c r="K342" t="str">
        <f t="shared" si="34"/>
        <v>我问您的老战友郑班长要了您的手机号，有次展会他跟我提起您了。</v>
      </c>
    </row>
    <row r="343" spans="1:11">
      <c r="A343" s="1" t="s">
        <v>631</v>
      </c>
      <c r="B343" s="52" t="s">
        <v>779</v>
      </c>
      <c r="C343" s="11"/>
      <c r="D343" s="12" t="s">
        <v>780</v>
      </c>
      <c r="E343" s="12" t="b">
        <f t="shared" si="32"/>
        <v>1</v>
      </c>
      <c r="F343" s="13"/>
      <c r="G343" s="12" t="s">
        <v>780</v>
      </c>
      <c r="H343" s="12" t="s">
        <v>781</v>
      </c>
      <c r="I343" s="13">
        <f t="shared" si="33"/>
        <v>0</v>
      </c>
      <c r="J343" s="13"/>
      <c r="K343" t="str">
        <f t="shared" si="34"/>
        <v>李老板说您可能会对我们公司产品感兴趣，所以我要了您的电话。</v>
      </c>
    </row>
    <row r="344" spans="1:11">
      <c r="A344" s="1" t="s">
        <v>631</v>
      </c>
      <c r="B344" s="52" t="s">
        <v>782</v>
      </c>
      <c r="C344" s="11"/>
      <c r="D344" s="12" t="s">
        <v>783</v>
      </c>
      <c r="E344" s="12" t="b">
        <f t="shared" si="32"/>
        <v>1</v>
      </c>
      <c r="F344" s="13"/>
      <c r="G344" s="12" t="s">
        <v>783</v>
      </c>
      <c r="H344" s="12" t="s">
        <v>784</v>
      </c>
      <c r="I344" s="13">
        <f t="shared" si="33"/>
        <v>0</v>
      </c>
      <c r="J344" s="13"/>
      <c r="K344" t="str">
        <f t="shared" si="34"/>
        <v>您一定记得刘太太，她是您的老邻居了，也是您跟我共同的朋友。</v>
      </c>
    </row>
    <row r="345" spans="1:11">
      <c r="A345" s="1" t="s">
        <v>631</v>
      </c>
      <c r="B345" s="52" t="s">
        <v>785</v>
      </c>
      <c r="C345" s="11"/>
      <c r="D345" s="12" t="s">
        <v>786</v>
      </c>
      <c r="E345" s="12" t="b">
        <f t="shared" si="32"/>
        <v>1</v>
      </c>
      <c r="F345" s="13"/>
      <c r="G345" s="12" t="s">
        <v>786</v>
      </c>
      <c r="H345" s="12" t="s">
        <v>681</v>
      </c>
      <c r="I345" s="13">
        <f t="shared" si="33"/>
        <v>0</v>
      </c>
      <c r="J345" s="13"/>
      <c r="K345" t="str">
        <f t="shared" si="34"/>
        <v>王总介绍我认识您</v>
      </c>
    </row>
    <row r="346" spans="1:11">
      <c r="A346" s="1" t="s">
        <v>631</v>
      </c>
      <c r="B346" s="52" t="s">
        <v>787</v>
      </c>
      <c r="C346" s="11"/>
      <c r="D346" s="12" t="s">
        <v>788</v>
      </c>
      <c r="E346" s="12" t="b">
        <f t="shared" si="32"/>
        <v>1</v>
      </c>
      <c r="F346" s="13"/>
      <c r="G346" s="12" t="s">
        <v>788</v>
      </c>
      <c r="H346" s="12" t="s">
        <v>656</v>
      </c>
      <c r="I346" s="13">
        <f t="shared" si="33"/>
        <v>0</v>
      </c>
      <c r="J346" s="13"/>
      <c r="K346" t="str">
        <f t="shared" si="34"/>
        <v>王总说您是他最好的朋友，介绍我认识您的</v>
      </c>
    </row>
    <row r="347" spans="1:11">
      <c r="A347" s="1" t="s">
        <v>631</v>
      </c>
      <c r="B347" s="52" t="s">
        <v>789</v>
      </c>
      <c r="C347" s="11"/>
      <c r="D347" s="12" t="s">
        <v>790</v>
      </c>
      <c r="E347" s="12" t="b">
        <f t="shared" si="32"/>
        <v>1</v>
      </c>
      <c r="F347" s="13"/>
      <c r="G347" s="12" t="s">
        <v>790</v>
      </c>
      <c r="H347" s="12" t="s">
        <v>791</v>
      </c>
      <c r="I347" s="13">
        <f t="shared" si="33"/>
        <v>0</v>
      </c>
      <c r="J347" s="13"/>
      <c r="K347" t="str">
        <f t="shared" si="34"/>
        <v>您是王总的朋友吧？他介绍您过来的</v>
      </c>
    </row>
    <row r="348" spans="1:11">
      <c r="A348" s="1" t="s">
        <v>631</v>
      </c>
      <c r="B348" s="52" t="s">
        <v>792</v>
      </c>
      <c r="C348" s="11"/>
      <c r="D348" s="12" t="s">
        <v>793</v>
      </c>
      <c r="E348" s="12" t="b">
        <f t="shared" si="32"/>
        <v>1</v>
      </c>
      <c r="F348" s="13"/>
      <c r="G348" s="12" t="s">
        <v>793</v>
      </c>
      <c r="H348" s="12" t="s">
        <v>794</v>
      </c>
      <c r="I348" s="13">
        <f t="shared" si="33"/>
        <v>0</v>
      </c>
      <c r="J348" s="13"/>
      <c r="K348" t="str">
        <f t="shared" si="34"/>
        <v>您是王思聪、王总的朋友吗？他让我联系您</v>
      </c>
    </row>
    <row r="349" spans="1:11">
      <c r="A349" s="1" t="s">
        <v>631</v>
      </c>
      <c r="B349" s="52" t="s">
        <v>795</v>
      </c>
      <c r="C349" s="11"/>
      <c r="D349" s="12" t="s">
        <v>796</v>
      </c>
      <c r="E349" s="12" t="b">
        <f t="shared" si="32"/>
        <v>1</v>
      </c>
      <c r="F349" s="13"/>
      <c r="G349" s="12" t="s">
        <v>796</v>
      </c>
      <c r="H349" s="12" t="s">
        <v>656</v>
      </c>
      <c r="I349" s="13">
        <f t="shared" si="33"/>
        <v>0</v>
      </c>
      <c r="J349" s="13"/>
      <c r="K349" t="str">
        <f t="shared" si="34"/>
        <v>王思聪王总说您是他的好朋友，介绍我们认识一下</v>
      </c>
    </row>
    <row r="350" spans="1:11">
      <c r="A350" s="1" t="s">
        <v>631</v>
      </c>
      <c r="B350" s="52" t="s">
        <v>797</v>
      </c>
      <c r="C350" s="11"/>
      <c r="D350" s="12" t="s">
        <v>798</v>
      </c>
      <c r="E350" s="12" t="b">
        <f t="shared" si="32"/>
        <v>1</v>
      </c>
      <c r="F350" s="13"/>
      <c r="G350" s="12" t="s">
        <v>798</v>
      </c>
      <c r="H350" s="12" t="s">
        <v>799</v>
      </c>
      <c r="I350" s="13">
        <f t="shared" si="33"/>
        <v>0</v>
      </c>
      <c r="J350" s="13"/>
      <c r="K350" t="str">
        <f t="shared" si="34"/>
        <v>您最近还和王思聪王总联系多吗?他介绍我们认识的</v>
      </c>
    </row>
    <row r="351" spans="1:11">
      <c r="A351" s="1" t="s">
        <v>631</v>
      </c>
      <c r="B351" s="52" t="s">
        <v>800</v>
      </c>
      <c r="C351" s="11"/>
      <c r="D351" s="12" t="s">
        <v>801</v>
      </c>
      <c r="E351" s="12" t="b">
        <f t="shared" si="32"/>
        <v>1</v>
      </c>
      <c r="F351" s="13"/>
      <c r="G351" s="12" t="s">
        <v>801</v>
      </c>
      <c r="H351" s="12" t="s">
        <v>672</v>
      </c>
      <c r="I351" s="13">
        <f t="shared" si="33"/>
        <v>0</v>
      </c>
      <c r="J351" s="13"/>
      <c r="K351" t="str">
        <f t="shared" si="34"/>
        <v>我通过王思聪王总了解到的您</v>
      </c>
    </row>
    <row r="352" spans="1:11">
      <c r="A352" s="1" t="s">
        <v>631</v>
      </c>
      <c r="B352" s="52" t="s">
        <v>802</v>
      </c>
      <c r="C352" s="11"/>
      <c r="D352" s="12" t="s">
        <v>803</v>
      </c>
      <c r="E352" s="12" t="b">
        <f t="shared" si="32"/>
        <v>1</v>
      </c>
      <c r="F352" s="13"/>
      <c r="G352" s="12" t="s">
        <v>803</v>
      </c>
      <c r="H352" s="12" t="s">
        <v>804</v>
      </c>
      <c r="I352" s="13">
        <f t="shared" si="33"/>
        <v>0</v>
      </c>
      <c r="J352" s="13"/>
      <c r="K352" t="str">
        <f t="shared" si="34"/>
        <v>我是王思聪王总的朋友，请他介绍咱们认识</v>
      </c>
    </row>
    <row r="353" spans="1:11">
      <c r="A353" s="1" t="s">
        <v>631</v>
      </c>
      <c r="B353" s="52" t="s">
        <v>805</v>
      </c>
      <c r="C353" s="11"/>
      <c r="D353" s="12" t="s">
        <v>796</v>
      </c>
      <c r="E353" s="12" t="b">
        <f t="shared" si="32"/>
        <v>1</v>
      </c>
      <c r="F353" s="13"/>
      <c r="G353" s="12" t="s">
        <v>796</v>
      </c>
      <c r="H353" s="12" t="s">
        <v>656</v>
      </c>
      <c r="I353" s="13">
        <f t="shared" si="33"/>
        <v>0</v>
      </c>
      <c r="J353" s="13"/>
      <c r="K353" t="str">
        <f t="shared" si="34"/>
        <v>王思聪王总说咱俩挺有缘的，要认识认识</v>
      </c>
    </row>
    <row r="354" spans="1:11">
      <c r="A354" s="1" t="s">
        <v>631</v>
      </c>
      <c r="B354" s="52" t="s">
        <v>806</v>
      </c>
      <c r="C354" s="11"/>
      <c r="D354" s="12" t="s">
        <v>807</v>
      </c>
      <c r="E354" s="12" t="b">
        <f t="shared" si="32"/>
        <v>1</v>
      </c>
      <c r="F354" s="13"/>
      <c r="G354" s="12" t="s">
        <v>807</v>
      </c>
      <c r="H354" s="12" t="s">
        <v>794</v>
      </c>
      <c r="I354" s="13">
        <f t="shared" si="33"/>
        <v>0</v>
      </c>
      <c r="J354" s="13"/>
      <c r="K354" t="str">
        <f t="shared" si="34"/>
        <v>您是王哥的朋友吧? 王哥让我和您打个招呼</v>
      </c>
    </row>
    <row r="355" spans="1:11">
      <c r="A355" s="1" t="s">
        <v>631</v>
      </c>
      <c r="B355" s="52" t="s">
        <v>808</v>
      </c>
      <c r="C355" s="11"/>
      <c r="D355" s="12" t="s">
        <v>809</v>
      </c>
      <c r="E355" s="12" t="b">
        <f t="shared" si="32"/>
        <v>1</v>
      </c>
      <c r="F355" s="13"/>
      <c r="G355" s="12" t="s">
        <v>809</v>
      </c>
      <c r="H355" s="12" t="s">
        <v>743</v>
      </c>
      <c r="I355" s="13">
        <f t="shared" si="33"/>
        <v>0</v>
      </c>
      <c r="J355" s="13"/>
      <c r="K355" t="str">
        <f t="shared" si="34"/>
        <v>听说您是王哥的铁哥们，我请王哥一定要介绍咱们认识</v>
      </c>
    </row>
    <row r="356" spans="1:11">
      <c r="A356" s="1" t="s">
        <v>631</v>
      </c>
      <c r="B356" s="52" t="s">
        <v>810</v>
      </c>
      <c r="C356" s="11"/>
      <c r="D356" s="12" t="s">
        <v>811</v>
      </c>
      <c r="E356" s="12" t="b">
        <f t="shared" si="32"/>
        <v>1</v>
      </c>
      <c r="F356" s="13"/>
      <c r="G356" s="12" t="s">
        <v>811</v>
      </c>
      <c r="H356" s="12" t="s">
        <v>696</v>
      </c>
      <c r="I356" s="13">
        <f t="shared" si="33"/>
        <v>0</v>
      </c>
      <c r="J356" s="13"/>
      <c r="K356" t="str">
        <f t="shared" si="34"/>
        <v>王哥说了，和您关系特别铁，让我找您聊聊</v>
      </c>
    </row>
    <row r="357" spans="1:11">
      <c r="A357" s="1" t="s">
        <v>631</v>
      </c>
      <c r="B357" s="52" t="s">
        <v>812</v>
      </c>
      <c r="C357" s="11"/>
      <c r="D357" s="12" t="s">
        <v>813</v>
      </c>
      <c r="E357" s="12" t="b">
        <f t="shared" si="32"/>
        <v>1</v>
      </c>
      <c r="F357" s="13"/>
      <c r="G357" s="12" t="s">
        <v>813</v>
      </c>
      <c r="H357" s="12" t="s">
        <v>814</v>
      </c>
      <c r="I357" s="13">
        <f t="shared" si="33"/>
        <v>0</v>
      </c>
      <c r="J357" s="13"/>
      <c r="K357" t="str">
        <f t="shared" si="34"/>
        <v>王哥的好朋友吧?我也是</v>
      </c>
    </row>
    <row r="358" spans="1:11">
      <c r="A358" s="1" t="s">
        <v>631</v>
      </c>
      <c r="B358" s="52" t="s">
        <v>815</v>
      </c>
      <c r="C358" s="11"/>
      <c r="D358" s="12" t="s">
        <v>816</v>
      </c>
      <c r="E358" s="12" t="b">
        <f t="shared" si="32"/>
        <v>1</v>
      </c>
      <c r="F358" s="13"/>
      <c r="G358" s="12" t="s">
        <v>816</v>
      </c>
      <c r="H358" s="12" t="s">
        <v>817</v>
      </c>
      <c r="I358" s="13">
        <f t="shared" si="33"/>
        <v>0</v>
      </c>
      <c r="J358" s="13"/>
      <c r="K358" t="str">
        <f t="shared" si="34"/>
        <v>我是王哥介绍过来的，想和您认识一下</v>
      </c>
    </row>
    <row r="359" spans="1:11">
      <c r="A359" s="18" t="s">
        <v>631</v>
      </c>
      <c r="B359" s="54" t="s">
        <v>818</v>
      </c>
      <c r="C359" s="36"/>
      <c r="D359" s="12" t="s">
        <v>819</v>
      </c>
      <c r="E359" s="12" t="b">
        <f t="shared" si="32"/>
        <v>1</v>
      </c>
      <c r="F359" s="9"/>
      <c r="G359" s="12" t="s">
        <v>819</v>
      </c>
      <c r="H359" s="12" t="s">
        <v>672</v>
      </c>
      <c r="I359" s="13">
        <f t="shared" si="33"/>
        <v>0</v>
      </c>
      <c r="J359" s="13"/>
      <c r="K359" t="str">
        <f t="shared" si="34"/>
        <v>我从王哥那了解到的您，特别想和您聊聊</v>
      </c>
    </row>
    <row r="360" spans="1:11">
      <c r="A360" s="1" t="s">
        <v>631</v>
      </c>
      <c r="B360" s="52" t="s">
        <v>820</v>
      </c>
      <c r="C360" s="11"/>
      <c r="D360" s="12" t="s">
        <v>821</v>
      </c>
      <c r="E360" s="12" t="b">
        <f t="shared" si="32"/>
        <v>1</v>
      </c>
      <c r="F360" s="13"/>
      <c r="G360" s="12" t="s">
        <v>821</v>
      </c>
      <c r="H360" s="12" t="s">
        <v>822</v>
      </c>
      <c r="I360" s="13">
        <f t="shared" si="33"/>
        <v>0</v>
      </c>
      <c r="J360" s="13"/>
      <c r="K360" t="str">
        <f t="shared" si="34"/>
        <v>嘿，老王还记得吧?我和他关系也特铁，认识认识</v>
      </c>
    </row>
    <row r="361" spans="1:11">
      <c r="A361" s="1" t="s">
        <v>631</v>
      </c>
      <c r="B361" s="52" t="s">
        <v>823</v>
      </c>
      <c r="C361" s="11"/>
      <c r="D361" s="12" t="s">
        <v>824</v>
      </c>
      <c r="E361" s="12" t="b">
        <f t="shared" si="32"/>
        <v>1</v>
      </c>
      <c r="F361" s="13"/>
      <c r="G361" s="12" t="s">
        <v>824</v>
      </c>
      <c r="H361" s="12" t="s">
        <v>696</v>
      </c>
      <c r="I361" s="13">
        <f t="shared" si="33"/>
        <v>0</v>
      </c>
      <c r="J361" s="13"/>
      <c r="K361" t="str">
        <f t="shared" si="34"/>
        <v>老王说他是咱俩的好朋友，让咱俩认识一下</v>
      </c>
    </row>
    <row r="362" spans="1:11">
      <c r="A362" s="1" t="s">
        <v>631</v>
      </c>
      <c r="B362" s="52" t="s">
        <v>825</v>
      </c>
      <c r="C362" s="11"/>
      <c r="D362" s="12" t="s">
        <v>826</v>
      </c>
      <c r="E362" s="12" t="b">
        <f t="shared" si="32"/>
        <v>1</v>
      </c>
      <c r="F362" s="13"/>
      <c r="G362" s="12" t="s">
        <v>826</v>
      </c>
      <c r="H362" s="12" t="s">
        <v>827</v>
      </c>
      <c r="I362" s="13">
        <f t="shared" si="33"/>
        <v>0</v>
      </c>
      <c r="J362" s="13"/>
      <c r="K362" t="str">
        <f t="shared" si="34"/>
        <v>还记得老王吗?最近他和我说起您，让我来找您</v>
      </c>
    </row>
    <row r="363" spans="1:11">
      <c r="A363" s="1" t="s">
        <v>631</v>
      </c>
      <c r="B363" s="52" t="s">
        <v>828</v>
      </c>
      <c r="C363" s="11"/>
      <c r="D363" s="12" t="s">
        <v>829</v>
      </c>
      <c r="E363" s="12" t="b">
        <f t="shared" si="32"/>
        <v>1</v>
      </c>
      <c r="F363" s="13"/>
      <c r="G363" s="12" t="s">
        <v>829</v>
      </c>
      <c r="H363" s="12" t="s">
        <v>678</v>
      </c>
      <c r="I363" s="13">
        <f t="shared" si="33"/>
        <v>0</v>
      </c>
      <c r="J363" s="13"/>
      <c r="K363" t="str">
        <f t="shared" si="34"/>
        <v>老王最近和您搓饭还多吗？他介绍您的</v>
      </c>
    </row>
    <row r="364" spans="1:11">
      <c r="A364" s="1" t="s">
        <v>631</v>
      </c>
      <c r="B364" s="52" t="s">
        <v>830</v>
      </c>
      <c r="C364" s="11"/>
      <c r="D364" s="12" t="s">
        <v>831</v>
      </c>
      <c r="E364" s="12" t="b">
        <f t="shared" si="32"/>
        <v>1</v>
      </c>
      <c r="F364" s="13"/>
      <c r="G364" s="12" t="s">
        <v>831</v>
      </c>
      <c r="H364" s="12" t="s">
        <v>832</v>
      </c>
      <c r="I364" s="13">
        <f t="shared" si="33"/>
        <v>0</v>
      </c>
      <c r="J364" s="13"/>
      <c r="K364" t="str">
        <f t="shared" si="34"/>
        <v>您和老王好友吧？我也是，有空认识一下吗？</v>
      </c>
    </row>
    <row r="365" spans="1:11">
      <c r="A365" s="1" t="s">
        <v>631</v>
      </c>
      <c r="B365" s="52" t="s">
        <v>833</v>
      </c>
      <c r="C365" s="11"/>
      <c r="D365" s="12" t="s">
        <v>834</v>
      </c>
      <c r="E365" s="12" t="b">
        <f t="shared" si="32"/>
        <v>1</v>
      </c>
      <c r="F365" s="10"/>
      <c r="G365" s="12" t="s">
        <v>834</v>
      </c>
      <c r="H365" s="12" t="s">
        <v>835</v>
      </c>
      <c r="I365" s="13">
        <f t="shared" si="33"/>
        <v>0</v>
      </c>
      <c r="J365" s="9"/>
      <c r="K365" t="str">
        <f t="shared" si="34"/>
        <v>王XX您还记得吧?我也是他的朋友</v>
      </c>
    </row>
    <row r="366" spans="1:11">
      <c r="A366" s="1" t="s">
        <v>631</v>
      </c>
      <c r="B366" s="52" t="s">
        <v>836</v>
      </c>
      <c r="C366" s="11"/>
      <c r="D366" s="12" t="s">
        <v>837</v>
      </c>
      <c r="E366" s="12" t="b">
        <f t="shared" si="32"/>
        <v>1</v>
      </c>
      <c r="F366" s="13"/>
      <c r="G366" s="12" t="s">
        <v>837</v>
      </c>
      <c r="H366" s="12" t="s">
        <v>760</v>
      </c>
      <c r="I366" s="13">
        <f t="shared" si="33"/>
        <v>0</v>
      </c>
      <c r="J366" s="13"/>
      <c r="K366" t="str">
        <f t="shared" si="34"/>
        <v>您在上一家公司的王XX，介绍您给我认识</v>
      </c>
    </row>
    <row r="367" spans="1:11">
      <c r="A367" s="1" t="s">
        <v>631</v>
      </c>
      <c r="B367" s="52" t="s">
        <v>838</v>
      </c>
      <c r="C367" s="11"/>
      <c r="D367" s="12" t="s">
        <v>839</v>
      </c>
      <c r="E367" s="12" t="b">
        <f t="shared" si="32"/>
        <v>1</v>
      </c>
      <c r="F367" s="13"/>
      <c r="G367" s="12" t="s">
        <v>839</v>
      </c>
      <c r="H367" s="12" t="s">
        <v>292</v>
      </c>
      <c r="I367" s="13">
        <f t="shared" si="33"/>
        <v>0</v>
      </c>
      <c r="J367" s="13"/>
      <c r="K367" t="str">
        <f t="shared" si="34"/>
        <v>我是您的高中同学王XX先生介绍的</v>
      </c>
    </row>
    <row r="368" spans="1:11">
      <c r="A368" s="1" t="s">
        <v>631</v>
      </c>
      <c r="B368" s="52" t="s">
        <v>840</v>
      </c>
      <c r="C368" s="11"/>
      <c r="D368" s="12" t="s">
        <v>841</v>
      </c>
      <c r="E368" s="12" t="b">
        <f t="shared" si="32"/>
        <v>1</v>
      </c>
      <c r="F368" s="13"/>
      <c r="G368" s="12" t="s">
        <v>841</v>
      </c>
      <c r="H368" s="12" t="s">
        <v>292</v>
      </c>
      <c r="I368" s="13">
        <f t="shared" si="33"/>
        <v>0</v>
      </c>
      <c r="J368" s="13"/>
      <c r="K368" t="str">
        <f t="shared" si="34"/>
        <v>我是您的邻居王太太介绍的</v>
      </c>
    </row>
    <row r="369" spans="1:11">
      <c r="A369" s="1" t="s">
        <v>631</v>
      </c>
      <c r="B369" s="52" t="s">
        <v>842</v>
      </c>
      <c r="C369" s="11"/>
      <c r="D369" s="12" t="s">
        <v>843</v>
      </c>
      <c r="E369" s="12" t="b">
        <f>EXACT(D375,G375)</f>
        <v>1</v>
      </c>
      <c r="F369" s="13"/>
      <c r="G369" s="12" t="s">
        <v>843</v>
      </c>
      <c r="H369" s="12" t="s">
        <v>844</v>
      </c>
      <c r="I369" s="13">
        <f t="shared" si="33"/>
        <v>0</v>
      </c>
      <c r="J369" s="13"/>
      <c r="K369" t="str">
        <f t="shared" si="34"/>
        <v>我和您的前同事王XX是朋友</v>
      </c>
    </row>
    <row r="370" spans="1:11">
      <c r="A370" s="1" t="s">
        <v>631</v>
      </c>
      <c r="B370" s="52" t="s">
        <v>845</v>
      </c>
      <c r="C370" s="11"/>
      <c r="D370" s="12" t="s">
        <v>846</v>
      </c>
      <c r="E370" s="12" t="b">
        <f>EXACT(D376,G376)</f>
        <v>1</v>
      </c>
      <c r="F370" s="13"/>
      <c r="G370" s="12" t="s">
        <v>846</v>
      </c>
      <c r="H370" s="12" t="s">
        <v>784</v>
      </c>
      <c r="I370" s="13">
        <f t="shared" si="33"/>
        <v>0</v>
      </c>
      <c r="J370" s="13"/>
      <c r="K370" t="str">
        <f t="shared" si="34"/>
        <v>我和您太太是好朋友</v>
      </c>
    </row>
    <row r="371" spans="1:11">
      <c r="A371" s="1" t="s">
        <v>631</v>
      </c>
      <c r="B371" s="52" t="s">
        <v>847</v>
      </c>
      <c r="C371" s="11"/>
      <c r="D371" s="12" t="s">
        <v>848</v>
      </c>
      <c r="E371" s="12" t="b">
        <f>EXACT(D377,G377)</f>
        <v>1</v>
      </c>
      <c r="F371" s="13"/>
      <c r="G371" s="12" t="s">
        <v>848</v>
      </c>
      <c r="H371" s="12" t="s">
        <v>844</v>
      </c>
      <c r="I371" s="13">
        <f t="shared" si="33"/>
        <v>0</v>
      </c>
      <c r="J371" s="13"/>
      <c r="K371" t="str">
        <f t="shared" si="34"/>
        <v>我和您的初中同学XXX是好姐妹，她可能跟您提起过我</v>
      </c>
    </row>
    <row r="372" spans="1:11">
      <c r="A372" s="1" t="s">
        <v>631</v>
      </c>
      <c r="B372" s="52" t="s">
        <v>849</v>
      </c>
      <c r="C372" s="11"/>
      <c r="D372" s="12" t="s">
        <v>850</v>
      </c>
      <c r="E372" s="12" t="b">
        <f>EXACT(D378,G378)</f>
        <v>1</v>
      </c>
      <c r="F372" s="13"/>
      <c r="G372" s="12" t="s">
        <v>850</v>
      </c>
      <c r="H372" s="12" t="s">
        <v>650</v>
      </c>
      <c r="I372" s="13">
        <f t="shared" si="33"/>
        <v>0</v>
      </c>
      <c r="J372" s="13"/>
      <c r="K372" t="str">
        <f t="shared" si="34"/>
        <v>是您的朋友李小红向我介绍的您</v>
      </c>
    </row>
    <row r="373" spans="1:11">
      <c r="A373" s="1" t="s">
        <v>631</v>
      </c>
      <c r="B373" s="52" t="s">
        <v>851</v>
      </c>
      <c r="C373" s="11"/>
      <c r="D373" s="12" t="s">
        <v>852</v>
      </c>
      <c r="E373" s="12" t="b">
        <f>EXACT(D379,G379)</f>
        <v>1</v>
      </c>
      <c r="F373" s="13"/>
      <c r="G373" s="12" t="s">
        <v>852</v>
      </c>
      <c r="H373" s="12" t="s">
        <v>636</v>
      </c>
      <c r="I373" s="13">
        <f t="shared" si="33"/>
        <v>0</v>
      </c>
      <c r="J373" s="13"/>
      <c r="K373" t="str">
        <f t="shared" si="34"/>
        <v>是您的朋友李小红把你介绍给我的</v>
      </c>
    </row>
    <row r="374" spans="1:11">
      <c r="A374" s="1" t="s">
        <v>631</v>
      </c>
      <c r="B374" s="52" t="s">
        <v>853</v>
      </c>
      <c r="C374" s="11"/>
      <c r="D374" s="12" t="s">
        <v>854</v>
      </c>
      <c r="E374" s="12" t="b">
        <f>EXACT(D380,G380)</f>
        <v>1</v>
      </c>
      <c r="F374" s="13"/>
      <c r="G374" s="12" t="s">
        <v>854</v>
      </c>
      <c r="H374" s="12" t="s">
        <v>746</v>
      </c>
      <c r="I374" s="13">
        <f t="shared" si="33"/>
        <v>0</v>
      </c>
      <c r="J374" s="13"/>
      <c r="K374" t="str">
        <f t="shared" si="34"/>
        <v>是李先生给我您的电话的</v>
      </c>
    </row>
    <row r="375" spans="1:11">
      <c r="A375" s="1" t="s">
        <v>631</v>
      </c>
      <c r="B375" s="52" t="s">
        <v>855</v>
      </c>
      <c r="C375" s="11"/>
      <c r="D375" s="12" t="s">
        <v>856</v>
      </c>
      <c r="E375" s="12" t="b">
        <f>EXACT(D381,G381)</f>
        <v>1</v>
      </c>
      <c r="F375" s="13" t="s">
        <v>857</v>
      </c>
      <c r="G375" s="12" t="s">
        <v>856</v>
      </c>
      <c r="H375" s="12" t="s">
        <v>858</v>
      </c>
      <c r="I375" s="13">
        <f t="shared" si="33"/>
        <v>0</v>
      </c>
      <c r="J375" s="13"/>
      <c r="K375" t="str">
        <f t="shared" si="34"/>
        <v>我是从李先生那里知道您的电话的</v>
      </c>
    </row>
    <row r="376" spans="1:11">
      <c r="A376" s="1" t="s">
        <v>631</v>
      </c>
      <c r="B376" s="52" t="s">
        <v>859</v>
      </c>
      <c r="C376" s="11"/>
      <c r="D376" s="12" t="s">
        <v>860</v>
      </c>
      <c r="E376" s="12" t="b">
        <f>EXACT(D382,G382)</f>
        <v>1</v>
      </c>
      <c r="F376" s="13"/>
      <c r="G376" s="12" t="s">
        <v>860</v>
      </c>
      <c r="H376" s="12" t="s">
        <v>861</v>
      </c>
      <c r="I376" s="13">
        <f t="shared" si="33"/>
        <v>0</v>
      </c>
      <c r="J376" s="13"/>
      <c r="K376" t="str">
        <f t="shared" si="34"/>
        <v>我是跟李先生交流的时候了解到您的</v>
      </c>
    </row>
    <row r="377" spans="1:11">
      <c r="A377" s="1" t="s">
        <v>631</v>
      </c>
      <c r="B377" s="52" t="s">
        <v>862</v>
      </c>
      <c r="C377" s="11"/>
      <c r="D377" s="12" t="s">
        <v>863</v>
      </c>
      <c r="E377" s="12" t="b">
        <f>EXACT(D383,G383)</f>
        <v>1</v>
      </c>
      <c r="F377" s="13"/>
      <c r="G377" s="12" t="s">
        <v>863</v>
      </c>
      <c r="H377" s="12" t="s">
        <v>650</v>
      </c>
      <c r="I377" s="13">
        <f t="shared" si="33"/>
        <v>0</v>
      </c>
      <c r="J377" s="13"/>
      <c r="K377" t="str">
        <f t="shared" si="34"/>
        <v>我跟李四是朋友，他说你有买保险的意向，就跟我推荐了您</v>
      </c>
    </row>
    <row r="378" spans="1:11">
      <c r="A378" s="1" t="s">
        <v>631</v>
      </c>
      <c r="B378" s="52" t="s">
        <v>864</v>
      </c>
      <c r="C378" s="11"/>
      <c r="D378" s="12" t="s">
        <v>865</v>
      </c>
      <c r="E378" s="12" t="b">
        <f>EXACT(D384,G384)</f>
        <v>1</v>
      </c>
      <c r="F378" s="13"/>
      <c r="G378" s="12" t="s">
        <v>865</v>
      </c>
      <c r="H378" s="12" t="s">
        <v>636</v>
      </c>
      <c r="I378" s="13">
        <f t="shared" si="33"/>
        <v>0</v>
      </c>
      <c r="J378" s="13"/>
      <c r="K378" t="str">
        <f t="shared" si="34"/>
        <v>我和李四聊起了买保险的话题，他说您也很感兴趣，就给了我您的联系方式</v>
      </c>
    </row>
    <row r="379" spans="1:11">
      <c r="A379" s="1" t="s">
        <v>631</v>
      </c>
      <c r="B379" s="52" t="s">
        <v>866</v>
      </c>
      <c r="C379" s="11"/>
      <c r="D379" s="12" t="s">
        <v>867</v>
      </c>
      <c r="E379" s="12" t="b">
        <f>EXACT(D385,G385)</f>
        <v>1</v>
      </c>
      <c r="F379" s="13"/>
      <c r="G379" s="12" t="s">
        <v>867</v>
      </c>
      <c r="H379" s="12" t="s">
        <v>868</v>
      </c>
      <c r="I379" s="13">
        <f t="shared" si="33"/>
        <v>0</v>
      </c>
      <c r="J379" s="13"/>
      <c r="K379" t="str">
        <f t="shared" si="34"/>
        <v>我是您朋友王女士的保险规划顾问张经理</v>
      </c>
    </row>
    <row r="380" spans="1:11">
      <c r="A380" s="1" t="s">
        <v>631</v>
      </c>
      <c r="B380" s="52" t="s">
        <v>869</v>
      </c>
      <c r="C380" s="11"/>
      <c r="D380" s="12" t="s">
        <v>870</v>
      </c>
      <c r="E380" s="12" t="b">
        <f>EXACT(D386,G386)</f>
        <v>1</v>
      </c>
      <c r="F380" s="13"/>
      <c r="G380" s="12" t="s">
        <v>870</v>
      </c>
      <c r="H380" s="12" t="s">
        <v>681</v>
      </c>
      <c r="I380" s="13">
        <f t="shared" si="33"/>
        <v>0</v>
      </c>
      <c r="J380" s="13"/>
      <c r="K380" t="str">
        <f t="shared" si="34"/>
        <v>是这样的，您的朋友张先生在我这里买了保险，很不错想和您推荐一下</v>
      </c>
    </row>
    <row r="381" spans="1:11">
      <c r="A381" s="1" t="s">
        <v>631</v>
      </c>
      <c r="B381" s="52" t="s">
        <v>871</v>
      </c>
      <c r="C381" s="11"/>
      <c r="D381" s="12" t="s">
        <v>872</v>
      </c>
      <c r="E381" s="12" t="b">
        <f>EXACT(D387,G387)</f>
        <v>1</v>
      </c>
      <c r="F381" s="13"/>
      <c r="G381" s="12" t="s">
        <v>872</v>
      </c>
      <c r="H381" s="12" t="s">
        <v>650</v>
      </c>
      <c r="I381" s="13">
        <f t="shared" si="33"/>
        <v>0</v>
      </c>
      <c r="J381" s="13"/>
      <c r="K381" t="str">
        <f t="shared" si="34"/>
        <v>您朋友把您推荐给我，说您可能需要一个保险</v>
      </c>
    </row>
    <row r="382" spans="1:11">
      <c r="A382" s="1" t="s">
        <v>631</v>
      </c>
      <c r="B382" s="52" t="s">
        <v>873</v>
      </c>
      <c r="C382" s="11"/>
      <c r="D382" s="12" t="s">
        <v>874</v>
      </c>
      <c r="E382" s="12" t="e">
        <f>EXACT(#REF!,#REF!)</f>
        <v>#REF!</v>
      </c>
      <c r="F382" s="13"/>
      <c r="G382" s="12" t="s">
        <v>874</v>
      </c>
      <c r="H382" s="12" t="s">
        <v>650</v>
      </c>
      <c r="I382" s="13">
        <f t="shared" si="33"/>
        <v>0</v>
      </c>
      <c r="J382" s="13"/>
      <c r="K382" t="str">
        <f t="shared" si="34"/>
        <v>您头马俱乐部的朋友给我介绍您可能需要一份保险计划</v>
      </c>
    </row>
    <row r="383" spans="1:11">
      <c r="A383" s="1" t="s">
        <v>631</v>
      </c>
      <c r="B383" s="52" t="s">
        <v>875</v>
      </c>
      <c r="C383" s="11"/>
      <c r="D383" s="12" t="s">
        <v>876</v>
      </c>
      <c r="E383" s="12" t="e">
        <f>EXACT(#REF!,#REF!)</f>
        <v>#REF!</v>
      </c>
      <c r="F383" s="13"/>
      <c r="G383" s="12" t="s">
        <v>876</v>
      </c>
      <c r="H383" s="12" t="s">
        <v>650</v>
      </c>
      <c r="I383" s="13">
        <f t="shared" si="33"/>
        <v>1</v>
      </c>
      <c r="J383" s="13"/>
      <c r="K383" t="str">
        <f t="shared" si="34"/>
        <v>您的朋友特别关心您，说您需要一份健康保障计划，所以推荐我给您服务一下保险方面的需求</v>
      </c>
    </row>
    <row r="384" spans="1:11">
      <c r="A384" s="1" t="s">
        <v>631</v>
      </c>
      <c r="B384" s="52" t="s">
        <v>877</v>
      </c>
      <c r="C384" s="11"/>
      <c r="D384" s="12" t="s">
        <v>878</v>
      </c>
      <c r="E384" s="12" t="b">
        <f>EXACT(D388,G388)</f>
        <v>1</v>
      </c>
      <c r="F384" s="13"/>
      <c r="G384" s="12" t="s">
        <v>878</v>
      </c>
      <c r="H384" s="12" t="s">
        <v>636</v>
      </c>
      <c r="I384" s="13">
        <f t="shared" si="33"/>
        <v>0</v>
      </c>
      <c r="J384" s="13"/>
      <c r="K384" t="str">
        <f t="shared" si="34"/>
        <v>我是您姑姑介绍来的保险业务员</v>
      </c>
    </row>
    <row r="385" spans="1:11">
      <c r="A385" s="1" t="s">
        <v>631</v>
      </c>
      <c r="B385" s="52" t="s">
        <v>879</v>
      </c>
      <c r="C385" s="11"/>
      <c r="D385" s="12" t="s">
        <v>880</v>
      </c>
      <c r="E385" s="12" t="b">
        <f>EXACT(D389,G389)</f>
        <v>1</v>
      </c>
      <c r="F385" s="13"/>
      <c r="G385" s="12" t="s">
        <v>880</v>
      </c>
      <c r="H385" s="12" t="s">
        <v>206</v>
      </c>
      <c r="I385" s="13">
        <f t="shared" si="33"/>
        <v>0</v>
      </c>
      <c r="J385" s="13"/>
      <c r="K385" t="str">
        <f t="shared" si="34"/>
        <v>我是您楼上郑大妈的儿子,来找您聊聊您关于保险的看法</v>
      </c>
    </row>
    <row r="386" spans="1:11">
      <c r="A386" s="1" t="s">
        <v>631</v>
      </c>
      <c r="B386" s="52" t="s">
        <v>881</v>
      </c>
      <c r="C386" s="11"/>
      <c r="D386" s="12" t="s">
        <v>882</v>
      </c>
      <c r="E386" s="12" t="b">
        <f>EXACT(D390,G390)</f>
        <v>1</v>
      </c>
      <c r="F386" s="13"/>
      <c r="G386" s="12" t="s">
        <v>882</v>
      </c>
      <c r="H386" s="12" t="s">
        <v>883</v>
      </c>
      <c r="I386" s="13">
        <f t="shared" si="33"/>
        <v>0</v>
      </c>
      <c r="J386" s="13"/>
      <c r="K386" t="str">
        <f t="shared" si="34"/>
        <v>听您的同事说您最近有购买保险的意愿,是吗?</v>
      </c>
    </row>
    <row r="387" spans="1:11">
      <c r="A387" s="1" t="s">
        <v>631</v>
      </c>
      <c r="B387" s="52" t="s">
        <v>884</v>
      </c>
      <c r="C387" s="11"/>
      <c r="D387" s="12" t="s">
        <v>885</v>
      </c>
      <c r="E387" s="12" t="b">
        <f>EXACT(D391,G391)</f>
        <v>1</v>
      </c>
      <c r="F387" s="13"/>
      <c r="G387" s="12" t="s">
        <v>885</v>
      </c>
      <c r="H387" s="12" t="s">
        <v>292</v>
      </c>
      <c r="I387" s="13">
        <f t="shared" si="33"/>
        <v>0</v>
      </c>
      <c r="J387" s="13"/>
      <c r="K387" t="str">
        <f t="shared" si="34"/>
        <v>我是您的朋友张先生介绍来的</v>
      </c>
    </row>
    <row r="388" spans="1:11">
      <c r="A388" s="1" t="s">
        <v>631</v>
      </c>
      <c r="B388" s="52" t="s">
        <v>886</v>
      </c>
      <c r="C388" s="11"/>
      <c r="D388" s="12" t="s">
        <v>887</v>
      </c>
      <c r="E388" s="12" t="b">
        <f t="shared" ref="E388:E430" si="35">EXACT(D394,G394)</f>
        <v>1</v>
      </c>
      <c r="F388" s="13"/>
      <c r="G388" s="12" t="s">
        <v>887</v>
      </c>
      <c r="H388" s="12" t="s">
        <v>636</v>
      </c>
      <c r="I388" s="13">
        <f t="shared" ref="I388:I440" si="36">IF(LEN(B388)&gt;40,1,0)</f>
        <v>0</v>
      </c>
      <c r="J388" s="13"/>
      <c r="K388" t="str">
        <f t="shared" ref="K388:K440" si="37">IF(LEN(C388)&gt;0,C388,B388)</f>
        <v>你朋友告诉我的</v>
      </c>
    </row>
    <row r="389" spans="1:11">
      <c r="A389" s="1" t="s">
        <v>631</v>
      </c>
      <c r="B389" s="52" t="s">
        <v>888</v>
      </c>
      <c r="C389" s="11"/>
      <c r="D389" s="12" t="s">
        <v>889</v>
      </c>
      <c r="E389" s="12" t="b">
        <f t="shared" si="35"/>
        <v>1</v>
      </c>
      <c r="F389" s="13"/>
      <c r="G389" s="12" t="s">
        <v>889</v>
      </c>
      <c r="H389" s="12" t="s">
        <v>636</v>
      </c>
      <c r="I389" s="13">
        <f t="shared" si="36"/>
        <v>0</v>
      </c>
      <c r="J389" s="13"/>
      <c r="K389" t="str">
        <f t="shared" si="37"/>
        <v>你朋友的朋友也买了</v>
      </c>
    </row>
    <row r="390" spans="1:11">
      <c r="A390" s="1" t="s">
        <v>631</v>
      </c>
      <c r="B390" s="52" t="s">
        <v>890</v>
      </c>
      <c r="C390" s="11"/>
      <c r="D390" s="12" t="s">
        <v>891</v>
      </c>
      <c r="E390" s="12" t="b">
        <f t="shared" si="35"/>
        <v>1</v>
      </c>
      <c r="F390" s="13"/>
      <c r="G390" s="12" t="s">
        <v>891</v>
      </c>
      <c r="H390" s="12" t="s">
        <v>650</v>
      </c>
      <c r="I390" s="13">
        <f t="shared" si="36"/>
        <v>0</v>
      </c>
      <c r="J390" s="13"/>
      <c r="K390" t="str">
        <f t="shared" si="37"/>
        <v>您朋友提过您</v>
      </c>
    </row>
    <row r="391" spans="1:11">
      <c r="A391" s="1" t="s">
        <v>631</v>
      </c>
      <c r="B391" s="52" t="s">
        <v>892</v>
      </c>
      <c r="C391" s="11"/>
      <c r="D391" s="12" t="s">
        <v>893</v>
      </c>
      <c r="E391" s="12" t="b">
        <f t="shared" si="35"/>
        <v>1</v>
      </c>
      <c r="F391" s="13"/>
      <c r="G391" s="12" t="s">
        <v>893</v>
      </c>
      <c r="H391" s="12" t="s">
        <v>656</v>
      </c>
      <c r="I391" s="13">
        <f t="shared" si="36"/>
        <v>0</v>
      </c>
      <c r="J391" s="13"/>
      <c r="K391" t="str">
        <f t="shared" si="37"/>
        <v>李小松女士说您</v>
      </c>
    </row>
    <row r="392" spans="1:11">
      <c r="A392" s="1" t="s">
        <v>412</v>
      </c>
      <c r="B392" s="52" t="s">
        <v>894</v>
      </c>
      <c r="C392" s="11"/>
      <c r="D392" s="12" t="s">
        <v>895</v>
      </c>
      <c r="E392" s="14" t="b">
        <f t="shared" si="35"/>
        <v>1</v>
      </c>
      <c r="F392" s="15">
        <v>1</v>
      </c>
      <c r="G392" s="14" t="s">
        <v>896</v>
      </c>
      <c r="H392" s="14" t="s">
        <v>502</v>
      </c>
      <c r="I392" s="13">
        <f t="shared" si="36"/>
        <v>0</v>
      </c>
      <c r="J392" s="13"/>
      <c r="K392" t="str">
        <f t="shared" si="37"/>
        <v>我只需要三分钟时间，麻烦您得空听一下。</v>
      </c>
    </row>
    <row r="393" spans="1:11">
      <c r="A393" s="1" t="s">
        <v>412</v>
      </c>
      <c r="B393" s="52" t="s">
        <v>897</v>
      </c>
      <c r="C393" s="11"/>
      <c r="D393" s="12" t="s">
        <v>898</v>
      </c>
      <c r="E393" s="14" t="b">
        <f t="shared" si="35"/>
        <v>1</v>
      </c>
      <c r="F393" s="15">
        <v>1</v>
      </c>
      <c r="G393" s="14" t="s">
        <v>196</v>
      </c>
      <c r="H393" s="14" t="s">
        <v>196</v>
      </c>
      <c r="I393" s="13">
        <f t="shared" si="36"/>
        <v>0</v>
      </c>
      <c r="J393" s="13"/>
      <c r="K393" t="str">
        <f t="shared" si="37"/>
        <v>麻烦您一下</v>
      </c>
    </row>
    <row r="394" spans="1:11">
      <c r="A394" s="1" t="s">
        <v>631</v>
      </c>
      <c r="B394" s="52" t="s">
        <v>899</v>
      </c>
      <c r="C394" s="11"/>
      <c r="D394" s="12" t="s">
        <v>900</v>
      </c>
      <c r="E394" s="12" t="b">
        <f t="shared" si="35"/>
        <v>1</v>
      </c>
      <c r="F394" s="13"/>
      <c r="G394" s="12" t="s">
        <v>900</v>
      </c>
      <c r="H394" s="12" t="s">
        <v>901</v>
      </c>
      <c r="I394" s="13">
        <f t="shared" si="36"/>
        <v>0</v>
      </c>
      <c r="J394" s="13"/>
      <c r="K394" t="str">
        <f t="shared" si="37"/>
        <v>您的亲戚说过</v>
      </c>
    </row>
    <row r="395" spans="1:11">
      <c r="A395" s="1" t="s">
        <v>631</v>
      </c>
      <c r="B395" s="52" t="s">
        <v>902</v>
      </c>
      <c r="C395" s="11"/>
      <c r="D395" s="12" t="s">
        <v>903</v>
      </c>
      <c r="E395" s="12" t="b">
        <f t="shared" si="35"/>
        <v>1</v>
      </c>
      <c r="F395" s="13"/>
      <c r="G395" s="12" t="s">
        <v>903</v>
      </c>
      <c r="H395" s="12" t="s">
        <v>901</v>
      </c>
      <c r="I395" s="13">
        <f t="shared" si="36"/>
        <v>0</v>
      </c>
      <c r="J395" s="13"/>
      <c r="K395" t="str">
        <f t="shared" si="37"/>
        <v>您的同学说过</v>
      </c>
    </row>
    <row r="396" spans="1:11">
      <c r="A396" s="1" t="s">
        <v>631</v>
      </c>
      <c r="B396" s="52" t="s">
        <v>904</v>
      </c>
      <c r="C396" s="11"/>
      <c r="D396" s="12" t="s">
        <v>905</v>
      </c>
      <c r="E396" s="12" t="b">
        <f t="shared" si="35"/>
        <v>1</v>
      </c>
      <c r="F396" s="13"/>
      <c r="G396" s="12" t="s">
        <v>905</v>
      </c>
      <c r="H396" s="12" t="s">
        <v>901</v>
      </c>
      <c r="I396" s="13">
        <f t="shared" si="36"/>
        <v>0</v>
      </c>
      <c r="J396" s="13"/>
      <c r="K396" t="str">
        <f t="shared" si="37"/>
        <v>您的同事说过</v>
      </c>
    </row>
    <row r="397" spans="1:11">
      <c r="A397" s="1" t="s">
        <v>631</v>
      </c>
      <c r="B397" s="52" t="s">
        <v>906</v>
      </c>
      <c r="C397" s="11"/>
      <c r="D397" s="12" t="s">
        <v>907</v>
      </c>
      <c r="E397" s="12" t="b">
        <f t="shared" si="35"/>
        <v>1</v>
      </c>
      <c r="F397" s="13"/>
      <c r="G397" s="12" t="s">
        <v>907</v>
      </c>
      <c r="H397" s="12" t="s">
        <v>653</v>
      </c>
      <c r="I397" s="13">
        <f t="shared" si="36"/>
        <v>0</v>
      </c>
      <c r="J397" s="13"/>
      <c r="K397" t="str">
        <f t="shared" si="37"/>
        <v>您还记得王XX吗？他介绍我认识您</v>
      </c>
    </row>
    <row r="398" spans="1:11">
      <c r="A398" s="1" t="s">
        <v>357</v>
      </c>
      <c r="B398" s="52" t="s">
        <v>908</v>
      </c>
      <c r="C398" s="11"/>
      <c r="D398" s="12" t="s">
        <v>909</v>
      </c>
      <c r="E398" s="12" t="b">
        <f t="shared" si="35"/>
        <v>1</v>
      </c>
      <c r="F398" s="15">
        <v>1</v>
      </c>
      <c r="G398" s="12" t="s">
        <v>909</v>
      </c>
      <c r="H398" s="12" t="s">
        <v>363</v>
      </c>
      <c r="I398" s="13">
        <f t="shared" si="36"/>
        <v>0</v>
      </c>
      <c r="J398" s="13"/>
      <c r="K398" t="str">
        <f t="shared" si="37"/>
        <v>我想约您面谈一下，关于上面跟您提到的保险。因为这样会让您有更全面和直观的了解。</v>
      </c>
    </row>
    <row r="399" spans="1:11">
      <c r="A399" s="1" t="s">
        <v>357</v>
      </c>
      <c r="B399" s="52" t="s">
        <v>910</v>
      </c>
      <c r="C399" s="11"/>
      <c r="D399" s="12" t="s">
        <v>370</v>
      </c>
      <c r="E399" s="12" t="b">
        <f t="shared" si="35"/>
        <v>1</v>
      </c>
      <c r="F399" s="15">
        <v>1</v>
      </c>
      <c r="G399" s="12" t="s">
        <v>370</v>
      </c>
      <c r="H399" s="12" t="s">
        <v>363</v>
      </c>
      <c r="I399" s="13">
        <f t="shared" si="36"/>
        <v>0</v>
      </c>
      <c r="J399" s="13"/>
      <c r="K399" t="str">
        <f t="shared" si="37"/>
        <v>您看是不是可以约您见一面？</v>
      </c>
    </row>
    <row r="400" spans="1:11">
      <c r="A400" s="1" t="s">
        <v>357</v>
      </c>
      <c r="B400" s="52" t="s">
        <v>911</v>
      </c>
      <c r="C400" s="11"/>
      <c r="D400" s="12" t="s">
        <v>405</v>
      </c>
      <c r="E400" s="12" t="b">
        <f t="shared" si="35"/>
        <v>1</v>
      </c>
      <c r="F400" s="13">
        <v>1</v>
      </c>
      <c r="G400" s="12" t="s">
        <v>405</v>
      </c>
      <c r="H400" s="12" t="s">
        <v>363</v>
      </c>
      <c r="I400" s="13">
        <f t="shared" si="36"/>
        <v>0</v>
      </c>
      <c r="J400" s="13"/>
      <c r="K400" t="str">
        <f t="shared" si="37"/>
        <v>我想邀请您出来见一面。</v>
      </c>
    </row>
    <row r="401" spans="1:11">
      <c r="A401" s="1" t="s">
        <v>357</v>
      </c>
      <c r="B401" s="52" t="s">
        <v>912</v>
      </c>
      <c r="C401" s="11"/>
      <c r="D401" s="12" t="s">
        <v>913</v>
      </c>
      <c r="E401" s="12" t="b">
        <f t="shared" si="35"/>
        <v>1</v>
      </c>
      <c r="F401" s="15">
        <v>1</v>
      </c>
      <c r="G401" s="12" t="s">
        <v>913</v>
      </c>
      <c r="H401" s="12" t="s">
        <v>376</v>
      </c>
      <c r="I401" s="13">
        <f t="shared" si="36"/>
        <v>0</v>
      </c>
      <c r="J401" s="13"/>
      <c r="K401" t="str">
        <f t="shared" si="37"/>
        <v>针对您的需求，我觉得我们可以当面聊一下。</v>
      </c>
    </row>
    <row r="402" spans="1:11">
      <c r="A402" s="1" t="s">
        <v>357</v>
      </c>
      <c r="B402" s="52" t="s">
        <v>914</v>
      </c>
      <c r="C402" s="11"/>
      <c r="D402" s="12" t="s">
        <v>368</v>
      </c>
      <c r="E402" s="12" t="b">
        <f t="shared" si="35"/>
        <v>1</v>
      </c>
      <c r="F402" s="15">
        <v>1</v>
      </c>
      <c r="G402" s="12" t="s">
        <v>368</v>
      </c>
      <c r="H402" s="12" t="s">
        <v>363</v>
      </c>
      <c r="I402" s="13">
        <f t="shared" si="36"/>
        <v>0</v>
      </c>
      <c r="J402" s="13"/>
      <c r="K402" t="str">
        <f t="shared" si="37"/>
        <v>我希望能当面和您聊聊，好吗？</v>
      </c>
    </row>
    <row r="403" spans="1:11">
      <c r="A403" s="1" t="s">
        <v>357</v>
      </c>
      <c r="B403" s="52" t="s">
        <v>915</v>
      </c>
      <c r="C403" s="11"/>
      <c r="D403" s="12" t="s">
        <v>359</v>
      </c>
      <c r="E403" s="12" t="b">
        <f t="shared" si="35"/>
        <v>1</v>
      </c>
      <c r="F403" s="15">
        <v>1</v>
      </c>
      <c r="G403" s="12" t="s">
        <v>359</v>
      </c>
      <c r="H403" s="12" t="s">
        <v>360</v>
      </c>
      <c r="I403" s="13">
        <f t="shared" si="36"/>
        <v>0</v>
      </c>
      <c r="J403" s="13"/>
      <c r="K403" t="str">
        <f t="shared" si="37"/>
        <v>我想约您见面做个详谈，请您务必答应。</v>
      </c>
    </row>
    <row r="404" spans="1:11">
      <c r="A404" s="1" t="s">
        <v>357</v>
      </c>
      <c r="B404" s="52" t="s">
        <v>916</v>
      </c>
      <c r="C404" s="11"/>
      <c r="D404" s="12" t="s">
        <v>362</v>
      </c>
      <c r="E404" s="12" t="b">
        <f t="shared" si="35"/>
        <v>1</v>
      </c>
      <c r="F404" s="15">
        <v>1</v>
      </c>
      <c r="G404" s="12" t="s">
        <v>362</v>
      </c>
      <c r="H404" s="12" t="s">
        <v>363</v>
      </c>
      <c r="I404" s="13">
        <f t="shared" si="36"/>
        <v>0</v>
      </c>
      <c r="J404" s="13"/>
      <c r="K404" t="str">
        <f t="shared" si="37"/>
        <v>如果您愿意见面和我聊聊我会非常感激。</v>
      </c>
    </row>
    <row r="405" spans="1:11">
      <c r="A405" s="1" t="s">
        <v>357</v>
      </c>
      <c r="B405" s="52" t="s">
        <v>917</v>
      </c>
      <c r="C405" s="11"/>
      <c r="D405" s="12" t="s">
        <v>918</v>
      </c>
      <c r="E405" s="12" t="b">
        <f t="shared" si="35"/>
        <v>1</v>
      </c>
      <c r="F405" s="15">
        <v>1</v>
      </c>
      <c r="G405" s="12" t="s">
        <v>918</v>
      </c>
      <c r="H405" s="12" t="s">
        <v>919</v>
      </c>
      <c r="I405" s="13">
        <f t="shared" si="36"/>
        <v>0</v>
      </c>
      <c r="J405" s="13"/>
      <c r="K405" t="str">
        <f t="shared" si="37"/>
        <v>今天特意打给您是想约您见个面</v>
      </c>
    </row>
    <row r="406" spans="1:11">
      <c r="A406" s="1" t="s">
        <v>357</v>
      </c>
      <c r="B406" s="52" t="s">
        <v>920</v>
      </c>
      <c r="C406" s="11"/>
      <c r="D406" s="12" t="s">
        <v>921</v>
      </c>
      <c r="E406" s="12" t="b">
        <f t="shared" si="35"/>
        <v>1</v>
      </c>
      <c r="F406" s="15">
        <v>1</v>
      </c>
      <c r="G406" s="12" t="s">
        <v>921</v>
      </c>
      <c r="H406" s="12" t="s">
        <v>360</v>
      </c>
      <c r="I406" s="13">
        <f t="shared" si="36"/>
        <v>0</v>
      </c>
      <c r="J406" s="13"/>
      <c r="K406" t="str">
        <f t="shared" si="37"/>
        <v>我有些重要的事情希望能跟您见面详谈</v>
      </c>
    </row>
    <row r="407" spans="1:11">
      <c r="A407" s="1" t="s">
        <v>357</v>
      </c>
      <c r="B407" s="52" t="s">
        <v>922</v>
      </c>
      <c r="C407" s="11"/>
      <c r="D407" s="12" t="s">
        <v>909</v>
      </c>
      <c r="E407" s="12" t="b">
        <f t="shared" si="35"/>
        <v>1</v>
      </c>
      <c r="F407" s="15">
        <v>1</v>
      </c>
      <c r="G407" s="12" t="s">
        <v>909</v>
      </c>
      <c r="H407" s="12" t="s">
        <v>363</v>
      </c>
      <c r="I407" s="13">
        <f t="shared" si="36"/>
        <v>0</v>
      </c>
      <c r="J407" s="13"/>
      <c r="K407" t="str">
        <f t="shared" si="37"/>
        <v>请问您最近可以抽出时间面谈一下相关业务吗？</v>
      </c>
    </row>
    <row r="408" spans="1:11">
      <c r="A408" s="1" t="s">
        <v>357</v>
      </c>
      <c r="B408" s="52" t="s">
        <v>923</v>
      </c>
      <c r="C408" s="11"/>
      <c r="D408" s="12" t="s">
        <v>924</v>
      </c>
      <c r="E408" s="12" t="b">
        <f t="shared" si="35"/>
        <v>1</v>
      </c>
      <c r="F408" s="15">
        <v>1</v>
      </c>
      <c r="G408" s="12" t="s">
        <v>924</v>
      </c>
      <c r="H408" s="12" t="s">
        <v>925</v>
      </c>
      <c r="I408" s="13">
        <f t="shared" si="36"/>
        <v>0</v>
      </c>
      <c r="J408" s="13"/>
      <c r="K408" t="str">
        <f t="shared" si="37"/>
        <v>请问您最近有时间见面了解一下我们的保险业务吗？</v>
      </c>
    </row>
    <row r="409" spans="1:11">
      <c r="A409" s="1" t="s">
        <v>357</v>
      </c>
      <c r="B409" s="52" t="s">
        <v>926</v>
      </c>
      <c r="C409" s="11"/>
      <c r="D409" s="12" t="s">
        <v>927</v>
      </c>
      <c r="E409" s="12" t="b">
        <f t="shared" si="35"/>
        <v>1</v>
      </c>
      <c r="F409" s="15">
        <v>1</v>
      </c>
      <c r="G409" s="12" t="s">
        <v>927</v>
      </c>
      <c r="H409" s="12" t="s">
        <v>360</v>
      </c>
      <c r="I409" s="13">
        <f t="shared" si="36"/>
        <v>0</v>
      </c>
      <c r="J409" s="13"/>
      <c r="K409" t="str">
        <f t="shared" si="37"/>
        <v>业务比较复杂，我想跟您见面聊一下。</v>
      </c>
    </row>
    <row r="410" spans="1:11">
      <c r="A410" s="1" t="s">
        <v>357</v>
      </c>
      <c r="B410" s="52" t="s">
        <v>928</v>
      </c>
      <c r="C410" s="11"/>
      <c r="D410" s="12" t="s">
        <v>359</v>
      </c>
      <c r="E410" s="12" t="b">
        <f t="shared" si="35"/>
        <v>1</v>
      </c>
      <c r="F410" s="15">
        <v>1</v>
      </c>
      <c r="G410" s="12" t="s">
        <v>359</v>
      </c>
      <c r="H410" s="12" t="s">
        <v>360</v>
      </c>
      <c r="I410" s="13">
        <f t="shared" si="36"/>
        <v>0</v>
      </c>
      <c r="J410" s="13"/>
      <c r="K410" t="str">
        <f t="shared" si="37"/>
        <v>我想约您见面谈一下相关产品。</v>
      </c>
    </row>
    <row r="411" spans="1:11">
      <c r="A411" s="1" t="s">
        <v>357</v>
      </c>
      <c r="B411" s="52" t="s">
        <v>929</v>
      </c>
      <c r="C411" s="11"/>
      <c r="D411" s="12" t="s">
        <v>368</v>
      </c>
      <c r="E411" s="12" t="b">
        <f t="shared" si="35"/>
        <v>1</v>
      </c>
      <c r="F411" s="15">
        <v>1</v>
      </c>
      <c r="G411" s="12" t="s">
        <v>368</v>
      </c>
      <c r="H411" s="12" t="s">
        <v>363</v>
      </c>
      <c r="I411" s="13">
        <f t="shared" si="36"/>
        <v>0</v>
      </c>
      <c r="J411" s="13"/>
      <c r="K411" t="str">
        <f t="shared" si="37"/>
        <v>您有兴趣当面深入了解一下相关产品吗？</v>
      </c>
    </row>
    <row r="412" spans="1:11">
      <c r="A412" s="1" t="s">
        <v>357</v>
      </c>
      <c r="B412" s="52" t="s">
        <v>930</v>
      </c>
      <c r="C412" s="11"/>
      <c r="D412" s="12" t="s">
        <v>931</v>
      </c>
      <c r="E412" s="12" t="b">
        <f t="shared" si="35"/>
        <v>1</v>
      </c>
      <c r="F412" s="15">
        <v>1</v>
      </c>
      <c r="G412" s="12" t="s">
        <v>931</v>
      </c>
      <c r="H412" s="12" t="s">
        <v>376</v>
      </c>
      <c r="I412" s="13">
        <f t="shared" si="36"/>
        <v>0</v>
      </c>
      <c r="J412" s="13"/>
      <c r="K412" t="str">
        <f t="shared" si="37"/>
        <v>可以跟您见面具体的谈一下我们的产品吗？</v>
      </c>
    </row>
    <row r="413" spans="1:11">
      <c r="A413" s="1" t="s">
        <v>357</v>
      </c>
      <c r="B413" s="52" t="s">
        <v>932</v>
      </c>
      <c r="C413" s="11"/>
      <c r="D413" s="12" t="s">
        <v>362</v>
      </c>
      <c r="E413" s="12" t="b">
        <f t="shared" si="35"/>
        <v>1</v>
      </c>
      <c r="F413" s="15">
        <v>1</v>
      </c>
      <c r="G413" s="12" t="s">
        <v>362</v>
      </c>
      <c r="H413" s="12" t="s">
        <v>363</v>
      </c>
      <c r="I413" s="13">
        <f t="shared" si="36"/>
        <v>0</v>
      </c>
      <c r="J413" s="13"/>
      <c r="K413" t="str">
        <f t="shared" si="37"/>
        <v>我想与您见面把更详细的产品情况介绍一下。</v>
      </c>
    </row>
    <row r="414" spans="1:11">
      <c r="A414" s="1" t="s">
        <v>357</v>
      </c>
      <c r="B414" s="52" t="s">
        <v>933</v>
      </c>
      <c r="C414" s="11"/>
      <c r="D414" s="12" t="s">
        <v>934</v>
      </c>
      <c r="E414" s="12" t="b">
        <f t="shared" si="35"/>
        <v>1</v>
      </c>
      <c r="F414" s="15">
        <v>1</v>
      </c>
      <c r="G414" s="12" t="s">
        <v>934</v>
      </c>
      <c r="H414" s="12" t="s">
        <v>935</v>
      </c>
      <c r="I414" s="13">
        <f t="shared" si="36"/>
        <v>0</v>
      </c>
      <c r="J414" s="13"/>
      <c r="K414" t="str">
        <f t="shared" si="37"/>
        <v>咱们可以见面聊一下相关产品的内容吗？</v>
      </c>
    </row>
    <row r="415" spans="1:11">
      <c r="A415" s="1" t="s">
        <v>357</v>
      </c>
      <c r="B415" s="52" t="s">
        <v>936</v>
      </c>
      <c r="C415" s="11"/>
      <c r="D415" s="12" t="s">
        <v>937</v>
      </c>
      <c r="E415" s="12" t="b">
        <f t="shared" si="35"/>
        <v>1</v>
      </c>
      <c r="F415" s="15">
        <v>1</v>
      </c>
      <c r="G415" s="12" t="s">
        <v>937</v>
      </c>
      <c r="H415" s="12" t="s">
        <v>376</v>
      </c>
      <c r="I415" s="13">
        <f t="shared" si="36"/>
        <v>0</v>
      </c>
      <c r="J415" s="13"/>
      <c r="K415" t="str">
        <f t="shared" si="37"/>
        <v>可以约您见面详细给您介绍一下这次的活动和相关产品吗？</v>
      </c>
    </row>
    <row r="416" spans="1:11">
      <c r="A416" s="1" t="s">
        <v>357</v>
      </c>
      <c r="B416" s="52" t="s">
        <v>938</v>
      </c>
      <c r="C416" s="11"/>
      <c r="D416" s="12" t="s">
        <v>909</v>
      </c>
      <c r="E416" s="12" t="b">
        <f t="shared" si="35"/>
        <v>1</v>
      </c>
      <c r="F416" s="15">
        <v>1</v>
      </c>
      <c r="G416" s="12" t="s">
        <v>909</v>
      </c>
      <c r="H416" s="12" t="s">
        <v>363</v>
      </c>
      <c r="I416" s="13">
        <f t="shared" si="36"/>
        <v>0</v>
      </c>
      <c r="J416" s="13"/>
      <c r="K416" t="str">
        <f t="shared" si="37"/>
        <v>可以面谈详细了解我们的产品吗？</v>
      </c>
    </row>
    <row r="417" spans="1:11">
      <c r="A417" s="1" t="s">
        <v>357</v>
      </c>
      <c r="B417" s="52" t="s">
        <v>939</v>
      </c>
      <c r="C417" s="11"/>
      <c r="D417" s="12" t="s">
        <v>359</v>
      </c>
      <c r="E417" s="12" t="b">
        <f t="shared" si="35"/>
        <v>1</v>
      </c>
      <c r="F417" s="13">
        <v>1</v>
      </c>
      <c r="G417" s="12" t="s">
        <v>359</v>
      </c>
      <c r="H417" s="12" t="s">
        <v>360</v>
      </c>
      <c r="I417" s="13">
        <f t="shared" si="36"/>
        <v>0</v>
      </c>
      <c r="J417" s="13"/>
      <c r="K417" t="str">
        <f t="shared" si="37"/>
        <v>想约您见面详细聊一下这个产品，您看可以吗？</v>
      </c>
    </row>
    <row r="418" spans="1:11">
      <c r="A418" s="1" t="s">
        <v>357</v>
      </c>
      <c r="B418" s="52" t="s">
        <v>940</v>
      </c>
      <c r="C418" s="11"/>
      <c r="D418" s="12" t="s">
        <v>941</v>
      </c>
      <c r="E418" s="12" t="b">
        <f t="shared" si="35"/>
        <v>1</v>
      </c>
      <c r="F418" s="15">
        <v>1</v>
      </c>
      <c r="G418" s="12" t="s">
        <v>941</v>
      </c>
      <c r="H418" s="12" t="s">
        <v>942</v>
      </c>
      <c r="I418" s="13">
        <f t="shared" si="36"/>
        <v>0</v>
      </c>
      <c r="J418" s="13"/>
      <c r="K418" t="str">
        <f t="shared" si="37"/>
        <v>咱们约个时间见面聊一下可以吗？</v>
      </c>
    </row>
    <row r="419" spans="1:11">
      <c r="A419" s="1" t="s">
        <v>357</v>
      </c>
      <c r="B419" s="52" t="s">
        <v>943</v>
      </c>
      <c r="C419" s="11"/>
      <c r="D419" s="12" t="s">
        <v>362</v>
      </c>
      <c r="E419" s="12" t="b">
        <f t="shared" si="35"/>
        <v>1</v>
      </c>
      <c r="F419" s="15">
        <v>1</v>
      </c>
      <c r="G419" s="12" t="s">
        <v>362</v>
      </c>
      <c r="H419" s="12" t="s">
        <v>363</v>
      </c>
      <c r="I419" s="13">
        <f t="shared" si="36"/>
        <v>0</v>
      </c>
      <c r="J419" s="13"/>
      <c r="K419" t="str">
        <f t="shared" si="37"/>
        <v>咱们见面详细聊一下这个计划吧？</v>
      </c>
    </row>
    <row r="420" spans="1:11">
      <c r="A420" s="1" t="s">
        <v>357</v>
      </c>
      <c r="B420" s="52" t="s">
        <v>944</v>
      </c>
      <c r="C420" s="11"/>
      <c r="D420" s="12" t="s">
        <v>362</v>
      </c>
      <c r="E420" s="12" t="b">
        <f t="shared" si="35"/>
        <v>1</v>
      </c>
      <c r="F420" s="15">
        <v>1</v>
      </c>
      <c r="G420" s="12" t="s">
        <v>362</v>
      </c>
      <c r="H420" s="12" t="s">
        <v>363</v>
      </c>
      <c r="I420" s="13">
        <f t="shared" si="36"/>
        <v>0</v>
      </c>
      <c r="J420" s="13"/>
      <c r="K420" t="str">
        <f t="shared" si="37"/>
        <v>能不能见面聊呢？</v>
      </c>
    </row>
    <row r="421" spans="1:11">
      <c r="A421" s="1" t="s">
        <v>357</v>
      </c>
      <c r="B421" s="52" t="s">
        <v>945</v>
      </c>
      <c r="C421" s="11"/>
      <c r="D421" s="12" t="s">
        <v>946</v>
      </c>
      <c r="E421" s="12" t="b">
        <f t="shared" si="35"/>
        <v>1</v>
      </c>
      <c r="F421" s="15">
        <v>1</v>
      </c>
      <c r="G421" s="12" t="s">
        <v>946</v>
      </c>
      <c r="H421" s="12" t="s">
        <v>363</v>
      </c>
      <c r="I421" s="13">
        <f t="shared" si="36"/>
        <v>0</v>
      </c>
      <c r="J421" s="13"/>
      <c r="K421" t="str">
        <f t="shared" si="37"/>
        <v>我觉得咱可以见一下，我给您详细说一说。</v>
      </c>
    </row>
    <row r="422" spans="1:11">
      <c r="A422" s="1" t="s">
        <v>357</v>
      </c>
      <c r="B422" s="52" t="s">
        <v>947</v>
      </c>
      <c r="C422" s="11"/>
      <c r="D422" s="12" t="s">
        <v>948</v>
      </c>
      <c r="E422" s="12" t="b">
        <f t="shared" si="35"/>
        <v>1</v>
      </c>
      <c r="F422" s="13">
        <v>1</v>
      </c>
      <c r="G422" s="12" t="s">
        <v>948</v>
      </c>
      <c r="H422" s="12" t="s">
        <v>949</v>
      </c>
      <c r="I422" s="13">
        <f t="shared" si="36"/>
        <v>0</v>
      </c>
      <c r="J422" s="13"/>
      <c r="K422" t="str">
        <f t="shared" si="37"/>
        <v>我想着可以亲自给您详述这个产品，您看可以不？</v>
      </c>
    </row>
    <row r="423" spans="1:11">
      <c r="A423" s="1" t="s">
        <v>357</v>
      </c>
      <c r="B423" s="52" t="s">
        <v>950</v>
      </c>
      <c r="C423" s="11"/>
      <c r="D423" s="12" t="s">
        <v>394</v>
      </c>
      <c r="E423" s="12" t="b">
        <f t="shared" si="35"/>
        <v>1</v>
      </c>
      <c r="F423" s="15">
        <v>1</v>
      </c>
      <c r="G423" s="12" t="s">
        <v>394</v>
      </c>
      <c r="H423" s="12" t="s">
        <v>363</v>
      </c>
      <c r="I423" s="13">
        <f t="shared" si="36"/>
        <v>0</v>
      </c>
      <c r="J423" s="13"/>
      <c r="K423" t="str">
        <f t="shared" si="37"/>
        <v>约您见个面细聊可以吗？</v>
      </c>
    </row>
    <row r="424" spans="1:11">
      <c r="A424" s="1" t="s">
        <v>357</v>
      </c>
      <c r="B424" s="52" t="s">
        <v>951</v>
      </c>
      <c r="C424" s="11"/>
      <c r="D424" s="12" t="s">
        <v>952</v>
      </c>
      <c r="E424" s="12" t="b">
        <f t="shared" si="35"/>
        <v>1</v>
      </c>
      <c r="F424" s="15">
        <v>1</v>
      </c>
      <c r="G424" s="12" t="s">
        <v>952</v>
      </c>
      <c r="H424" s="12" t="s">
        <v>363</v>
      </c>
      <c r="I424" s="13">
        <f t="shared" si="36"/>
        <v>0</v>
      </c>
      <c r="J424" s="13"/>
      <c r="K424" t="str">
        <f t="shared" si="37"/>
        <v>咱们面对面您可以详细了解一下这个产品？</v>
      </c>
    </row>
    <row r="425" spans="1:11">
      <c r="A425" s="1" t="s">
        <v>357</v>
      </c>
      <c r="B425" s="52" t="s">
        <v>953</v>
      </c>
      <c r="C425" s="11"/>
      <c r="D425" s="12" t="s">
        <v>954</v>
      </c>
      <c r="E425" s="12" t="b">
        <f t="shared" si="35"/>
        <v>1</v>
      </c>
      <c r="F425" s="15">
        <v>1</v>
      </c>
      <c r="G425" s="12" t="s">
        <v>954</v>
      </c>
      <c r="H425" s="12" t="s">
        <v>955</v>
      </c>
      <c r="I425" s="13">
        <f t="shared" si="36"/>
        <v>0</v>
      </c>
      <c r="J425" s="13"/>
      <c r="K425" t="str">
        <f t="shared" si="37"/>
        <v>我觉得我可以在您面前给您分析这些产品？</v>
      </c>
    </row>
    <row r="426" spans="1:11">
      <c r="A426" s="1" t="s">
        <v>357</v>
      </c>
      <c r="B426" s="52" t="s">
        <v>956</v>
      </c>
      <c r="C426" s="11"/>
      <c r="D426" s="12" t="s">
        <v>957</v>
      </c>
      <c r="E426" s="12" t="b">
        <f t="shared" si="35"/>
        <v>1</v>
      </c>
      <c r="F426" s="15">
        <v>1</v>
      </c>
      <c r="G426" s="12" t="s">
        <v>957</v>
      </c>
      <c r="H426" s="12" t="s">
        <v>949</v>
      </c>
      <c r="I426" s="13">
        <f t="shared" si="36"/>
        <v>0</v>
      </c>
      <c r="J426" s="13"/>
      <c r="K426" t="str">
        <f t="shared" si="37"/>
        <v>我认为亲自给您全面讲一下同类型产品，您都了解一下比较好，您看行吗？</v>
      </c>
    </row>
    <row r="427" spans="1:11">
      <c r="A427" s="1" t="s">
        <v>357</v>
      </c>
      <c r="B427" s="52" t="s">
        <v>958</v>
      </c>
      <c r="C427" s="11"/>
      <c r="D427" s="12" t="s">
        <v>959</v>
      </c>
      <c r="E427" s="12" t="b">
        <f t="shared" si="35"/>
        <v>1</v>
      </c>
      <c r="F427" s="15">
        <v>1</v>
      </c>
      <c r="G427" s="12" t="s">
        <v>959</v>
      </c>
      <c r="H427" s="12" t="s">
        <v>960</v>
      </c>
      <c r="I427" s="13">
        <f t="shared" si="36"/>
        <v>0</v>
      </c>
      <c r="J427" s="13"/>
      <c r="K427" t="str">
        <f t="shared" si="37"/>
        <v>我们最近推出了一款产品，特别适合您，方便约您的时间见面聊聊吗?</v>
      </c>
    </row>
    <row r="428" spans="1:11">
      <c r="A428" s="1" t="s">
        <v>357</v>
      </c>
      <c r="B428" s="52" t="s">
        <v>961</v>
      </c>
      <c r="C428" s="11"/>
      <c r="D428" s="12" t="s">
        <v>962</v>
      </c>
      <c r="E428" s="12" t="b">
        <f t="shared" si="35"/>
        <v>1</v>
      </c>
      <c r="F428" s="15">
        <v>1</v>
      </c>
      <c r="G428" s="12" t="s">
        <v>962</v>
      </c>
      <c r="H428" s="12" t="s">
        <v>366</v>
      </c>
      <c r="I428" s="13">
        <f t="shared" si="36"/>
        <v>0</v>
      </c>
      <c r="J428" s="13"/>
      <c r="K428" t="str">
        <f t="shared" si="37"/>
        <v>方便和您见面聊聊吗？给您介绍一下我们公司和产品</v>
      </c>
    </row>
    <row r="429" spans="1:11">
      <c r="A429" s="1" t="s">
        <v>357</v>
      </c>
      <c r="B429" s="52" t="s">
        <v>963</v>
      </c>
      <c r="C429" s="11"/>
      <c r="D429" s="12" t="s">
        <v>373</v>
      </c>
      <c r="E429" s="12" t="b">
        <f t="shared" si="35"/>
        <v>1</v>
      </c>
      <c r="F429" s="15">
        <v>1</v>
      </c>
      <c r="G429" s="12" t="s">
        <v>373</v>
      </c>
      <c r="H429" s="12" t="s">
        <v>360</v>
      </c>
      <c r="I429" s="13">
        <f t="shared" si="36"/>
        <v>0</v>
      </c>
      <c r="J429" s="13"/>
      <c r="K429" t="str">
        <f t="shared" si="37"/>
        <v>特别想和您见面聊聊，让您对我们有进一步了解，好能帮上您</v>
      </c>
    </row>
    <row r="430" spans="1:11">
      <c r="A430" s="1" t="s">
        <v>357</v>
      </c>
      <c r="B430" s="52" t="s">
        <v>964</v>
      </c>
      <c r="C430" s="11"/>
      <c r="D430" s="12" t="s">
        <v>965</v>
      </c>
      <c r="E430" s="12" t="b">
        <f t="shared" si="35"/>
        <v>1</v>
      </c>
      <c r="F430" s="15">
        <v>1</v>
      </c>
      <c r="G430" s="12" t="s">
        <v>965</v>
      </c>
      <c r="H430" s="12" t="s">
        <v>935</v>
      </c>
      <c r="I430" s="13">
        <f t="shared" si="36"/>
        <v>0</v>
      </c>
      <c r="J430" s="13"/>
      <c r="K430" t="str">
        <f t="shared" si="37"/>
        <v>我觉得咱们可以一起见面聊一下，看看我们怎么可以帮您。</v>
      </c>
    </row>
    <row r="431" spans="1:11">
      <c r="A431" s="1" t="s">
        <v>357</v>
      </c>
      <c r="B431" s="52" t="s">
        <v>966</v>
      </c>
      <c r="C431" s="11"/>
      <c r="D431" s="12" t="s">
        <v>967</v>
      </c>
      <c r="E431" s="12" t="b">
        <f>EXACT(D437,G437)</f>
        <v>1</v>
      </c>
      <c r="F431" s="15">
        <v>1</v>
      </c>
      <c r="G431" s="12" t="s">
        <v>967</v>
      </c>
      <c r="H431" s="12" t="s">
        <v>968</v>
      </c>
      <c r="I431" s="13">
        <f t="shared" si="36"/>
        <v>0</v>
      </c>
      <c r="J431" s="13"/>
      <c r="K431" t="str">
        <f t="shared" si="37"/>
        <v>您觉得见面聊聊合适吗? 我们为您设计一下适合您的保险产品。</v>
      </c>
    </row>
    <row r="432" spans="1:11">
      <c r="A432" s="1" t="s">
        <v>357</v>
      </c>
      <c r="B432" s="52" t="s">
        <v>969</v>
      </c>
      <c r="C432" s="11"/>
      <c r="D432" s="12" t="s">
        <v>362</v>
      </c>
      <c r="E432" s="12" t="b">
        <f>EXACT(D438,G438)</f>
        <v>1</v>
      </c>
      <c r="F432" s="15">
        <v>1</v>
      </c>
      <c r="G432" s="12" t="s">
        <v>362</v>
      </c>
      <c r="H432" s="12" t="s">
        <v>363</v>
      </c>
      <c r="I432" s="13">
        <f t="shared" si="36"/>
        <v>0</v>
      </c>
      <c r="J432" s="13"/>
      <c r="K432" t="str">
        <f t="shared" si="37"/>
        <v>有时间咱们见面约一个吧？见面聊说的更透彻，也能更好的为您服务。</v>
      </c>
    </row>
    <row r="433" spans="1:11">
      <c r="A433" s="1" t="s">
        <v>357</v>
      </c>
      <c r="B433" s="52" t="s">
        <v>970</v>
      </c>
      <c r="C433" s="11"/>
      <c r="D433" s="12" t="s">
        <v>362</v>
      </c>
      <c r="E433" s="12" t="b">
        <f>EXACT(D439,G439)</f>
        <v>1</v>
      </c>
      <c r="F433" s="15">
        <v>1</v>
      </c>
      <c r="G433" s="12" t="s">
        <v>362</v>
      </c>
      <c r="H433" s="12" t="s">
        <v>363</v>
      </c>
      <c r="I433" s="13">
        <f t="shared" si="36"/>
        <v>0</v>
      </c>
      <c r="J433" s="13"/>
      <c r="K433" t="str">
        <f t="shared" si="37"/>
        <v>见面聊一个呗，就是聊聊又不用您出钱，聊不了吃亏，聊不了上当，您别担心</v>
      </c>
    </row>
    <row r="434" spans="1:11">
      <c r="A434" s="1" t="s">
        <v>357</v>
      </c>
      <c r="B434" s="52" t="s">
        <v>971</v>
      </c>
      <c r="C434" s="11"/>
      <c r="D434" s="12" t="s">
        <v>362</v>
      </c>
      <c r="E434" s="12" t="b">
        <f>EXACT(D440,G440)</f>
        <v>1</v>
      </c>
      <c r="F434" s="15">
        <v>1</v>
      </c>
      <c r="G434" s="12" t="s">
        <v>362</v>
      </c>
      <c r="H434" s="12" t="s">
        <v>363</v>
      </c>
      <c r="I434" s="13">
        <f t="shared" si="36"/>
        <v>0</v>
      </c>
      <c r="J434" s="13"/>
      <c r="K434" t="str">
        <f t="shared" si="37"/>
        <v>不知您有没有兴趣见面详细聊一聊</v>
      </c>
    </row>
    <row r="435" spans="1:11">
      <c r="A435" s="1" t="s">
        <v>357</v>
      </c>
      <c r="B435" s="52" t="s">
        <v>972</v>
      </c>
      <c r="C435" s="11"/>
      <c r="D435" s="12" t="s">
        <v>973</v>
      </c>
      <c r="E435" s="12" t="e">
        <f>EXACT(#REF!,#REF!)</f>
        <v>#REF!</v>
      </c>
      <c r="F435" s="15">
        <v>1</v>
      </c>
      <c r="G435" s="12" t="s">
        <v>973</v>
      </c>
      <c r="H435" s="12" t="s">
        <v>402</v>
      </c>
      <c r="I435" s="13">
        <f t="shared" si="36"/>
        <v>0</v>
      </c>
      <c r="J435" s="13"/>
      <c r="K435" t="str">
        <f t="shared" si="37"/>
        <v>不知您愿不愿意出来面谈详细的聊一聊</v>
      </c>
    </row>
    <row r="436" spans="1:11">
      <c r="A436" s="1" t="s">
        <v>357</v>
      </c>
      <c r="B436" s="52" t="s">
        <v>974</v>
      </c>
      <c r="C436" s="11"/>
      <c r="D436" s="12" t="s">
        <v>975</v>
      </c>
      <c r="E436" s="12" t="b">
        <f>EXACT(D441,G441)</f>
        <v>1</v>
      </c>
      <c r="F436" s="15">
        <v>1</v>
      </c>
      <c r="G436" s="12" t="s">
        <v>975</v>
      </c>
      <c r="H436" s="12" t="s">
        <v>402</v>
      </c>
      <c r="I436" s="13">
        <f t="shared" si="36"/>
        <v>0</v>
      </c>
      <c r="J436" s="13"/>
      <c r="K436" t="str">
        <f t="shared" si="37"/>
        <v>既然您有兴趣，不妨出来咱们好好聊一聊</v>
      </c>
    </row>
    <row r="437" spans="1:11">
      <c r="A437" s="1" t="s">
        <v>357</v>
      </c>
      <c r="B437" s="52" t="s">
        <v>976</v>
      </c>
      <c r="C437" s="11"/>
      <c r="D437" s="12" t="s">
        <v>977</v>
      </c>
      <c r="E437" s="12" t="b">
        <f>EXACT(D442,G442)</f>
        <v>1</v>
      </c>
      <c r="F437" s="15">
        <v>1</v>
      </c>
      <c r="G437" s="12" t="s">
        <v>977</v>
      </c>
      <c r="H437" s="12" t="s">
        <v>935</v>
      </c>
      <c r="I437" s="13">
        <f t="shared" si="36"/>
        <v>0</v>
      </c>
      <c r="J437" s="13"/>
      <c r="K437" t="str">
        <f t="shared" si="37"/>
        <v>如果您感兴趣，我们可以见面仔细聊一下细节</v>
      </c>
    </row>
    <row r="438" spans="1:11">
      <c r="A438" s="1" t="s">
        <v>357</v>
      </c>
      <c r="B438" s="52" t="s">
        <v>978</v>
      </c>
      <c r="C438" s="11"/>
      <c r="D438" s="12" t="s">
        <v>979</v>
      </c>
      <c r="E438" s="12" t="b">
        <f>EXACT(D443,G443)</f>
        <v>1</v>
      </c>
      <c r="F438" s="15">
        <v>1</v>
      </c>
      <c r="G438" s="12" t="s">
        <v>979</v>
      </c>
      <c r="H438" s="12" t="s">
        <v>980</v>
      </c>
      <c r="I438" s="13">
        <f t="shared" si="36"/>
        <v>0</v>
      </c>
      <c r="J438" s="13"/>
      <c r="K438" t="str">
        <f t="shared" si="37"/>
        <v>不知您这周末有没有时间，我想约您出来喝杯咖啡，顺便仔细的聊一下</v>
      </c>
    </row>
    <row r="439" spans="1:11">
      <c r="A439" s="1" t="s">
        <v>357</v>
      </c>
      <c r="B439" s="52" t="s">
        <v>981</v>
      </c>
      <c r="C439" s="11"/>
      <c r="D439" s="12" t="s">
        <v>982</v>
      </c>
      <c r="E439" s="12" t="b">
        <f>EXACT(D444,G444)</f>
        <v>1</v>
      </c>
      <c r="F439" s="15">
        <v>1</v>
      </c>
      <c r="G439" s="12" t="s">
        <v>982</v>
      </c>
      <c r="H439" s="12" t="s">
        <v>983</v>
      </c>
      <c r="I439" s="13">
        <f t="shared" si="36"/>
        <v>0</v>
      </c>
      <c r="J439" s="13"/>
      <c r="K439" t="str">
        <f t="shared" si="37"/>
        <v>您明天下午有时间吗？咱们可以见面再聊</v>
      </c>
    </row>
    <row r="440" spans="1:11">
      <c r="A440" s="1" t="s">
        <v>357</v>
      </c>
      <c r="B440" s="52" t="s">
        <v>984</v>
      </c>
      <c r="C440" s="11"/>
      <c r="D440" s="12" t="s">
        <v>985</v>
      </c>
      <c r="E440" s="12" t="b">
        <f>EXACT(D445,G445)</f>
        <v>1</v>
      </c>
      <c r="F440" s="15">
        <v>1</v>
      </c>
      <c r="G440" s="12" t="s">
        <v>985</v>
      </c>
      <c r="H440" s="12" t="s">
        <v>376</v>
      </c>
      <c r="I440" s="13">
        <f t="shared" si="36"/>
        <v>0</v>
      </c>
      <c r="J440" s="13"/>
      <c r="K440" t="str">
        <f t="shared" si="37"/>
        <v>我们可以见面详谈，我可以带给您一些资料看看</v>
      </c>
    </row>
    <row r="441" spans="1:11">
      <c r="A441" s="1" t="s">
        <v>357</v>
      </c>
      <c r="B441" s="52" t="s">
        <v>986</v>
      </c>
      <c r="C441" s="11"/>
      <c r="D441" s="12" t="s">
        <v>362</v>
      </c>
      <c r="E441" s="12" t="b">
        <f t="shared" ref="E441:E493" si="38">EXACT(D447,G447)</f>
        <v>1</v>
      </c>
      <c r="F441" s="15">
        <v>1</v>
      </c>
      <c r="G441" s="12" t="s">
        <v>362</v>
      </c>
      <c r="H441" s="12" t="s">
        <v>363</v>
      </c>
      <c r="I441" s="13">
        <f t="shared" ref="I441:I504" si="39">IF(LEN(B441)&gt;40,1,0)</f>
        <v>0</v>
      </c>
      <c r="J441" s="13"/>
      <c r="K441" t="str">
        <f t="shared" ref="K441:K504" si="40">IF(LEN(C441)&gt;0,C441,B441)</f>
        <v>我们见面聊一聊好吗？</v>
      </c>
    </row>
    <row r="442" spans="1:11">
      <c r="A442" s="1" t="s">
        <v>357</v>
      </c>
      <c r="B442" s="52" t="s">
        <v>987</v>
      </c>
      <c r="C442" s="11"/>
      <c r="D442" s="12" t="s">
        <v>927</v>
      </c>
      <c r="E442" s="12" t="b">
        <f t="shared" si="38"/>
        <v>1</v>
      </c>
      <c r="F442" s="15">
        <v>1</v>
      </c>
      <c r="G442" s="12" t="s">
        <v>927</v>
      </c>
      <c r="H442" s="12" t="s">
        <v>360</v>
      </c>
      <c r="I442" s="13">
        <f t="shared" si="39"/>
        <v>0</v>
      </c>
      <c r="J442" s="13"/>
      <c r="K442" t="str">
        <f t="shared" si="40"/>
        <v>我想跟您见面聊一下……</v>
      </c>
    </row>
    <row r="443" spans="1:11">
      <c r="A443" s="1" t="s">
        <v>357</v>
      </c>
      <c r="B443" s="52" t="s">
        <v>988</v>
      </c>
      <c r="C443" s="11"/>
      <c r="D443" s="12" t="s">
        <v>368</v>
      </c>
      <c r="E443" s="12" t="b">
        <f t="shared" si="38"/>
        <v>1</v>
      </c>
      <c r="F443" s="15">
        <v>1</v>
      </c>
      <c r="G443" s="12" t="s">
        <v>368</v>
      </c>
      <c r="H443" s="12" t="s">
        <v>363</v>
      </c>
      <c r="I443" s="13">
        <f t="shared" si="39"/>
        <v>0</v>
      </c>
      <c r="J443" s="13"/>
      <c r="K443" t="str">
        <f t="shared" si="40"/>
        <v>……想当面跟您聊一聊……</v>
      </c>
    </row>
    <row r="444" spans="1:11">
      <c r="A444" s="1" t="s">
        <v>357</v>
      </c>
      <c r="B444" s="52" t="s">
        <v>989</v>
      </c>
      <c r="C444" s="11"/>
      <c r="D444" s="12" t="s">
        <v>990</v>
      </c>
      <c r="E444" s="12" t="b">
        <f t="shared" si="38"/>
        <v>1</v>
      </c>
      <c r="F444" s="15">
        <v>1</v>
      </c>
      <c r="G444" s="12" t="s">
        <v>990</v>
      </c>
      <c r="H444" s="12" t="s">
        <v>935</v>
      </c>
      <c r="I444" s="13">
        <f t="shared" si="39"/>
        <v>0</v>
      </c>
      <c r="J444" s="13"/>
      <c r="K444" t="str">
        <f t="shared" si="40"/>
        <v>能不能跟您见一面，聊一聊……</v>
      </c>
    </row>
    <row r="445" spans="1:11">
      <c r="A445" s="1" t="s">
        <v>357</v>
      </c>
      <c r="B445" s="52" t="s">
        <v>991</v>
      </c>
      <c r="C445" s="11"/>
      <c r="D445" s="12" t="s">
        <v>992</v>
      </c>
      <c r="E445" s="12" t="b">
        <f t="shared" si="38"/>
        <v>1</v>
      </c>
      <c r="F445" s="15">
        <v>1</v>
      </c>
      <c r="G445" s="12" t="s">
        <v>992</v>
      </c>
      <c r="H445" s="12" t="s">
        <v>993</v>
      </c>
      <c r="I445" s="13">
        <f t="shared" si="39"/>
        <v>0</v>
      </c>
      <c r="J445" s="13"/>
      <c r="K445" t="str">
        <f t="shared" si="40"/>
        <v>咱们哪天见个面吧，我给您介绍下我们公司的服务</v>
      </c>
    </row>
    <row r="446" spans="1:11">
      <c r="A446" s="1" t="s">
        <v>412</v>
      </c>
      <c r="B446" s="52" t="s">
        <v>994</v>
      </c>
      <c r="C446" s="11"/>
      <c r="D446" s="12" t="s">
        <v>995</v>
      </c>
      <c r="E446" s="14" t="b">
        <f t="shared" si="38"/>
        <v>1</v>
      </c>
      <c r="F446" s="17"/>
      <c r="G446" s="14" t="s">
        <v>996</v>
      </c>
      <c r="H446" s="14" t="s">
        <v>997</v>
      </c>
      <c r="I446" s="13">
        <f t="shared" si="39"/>
        <v>0</v>
      </c>
      <c r="J446" s="13"/>
      <c r="K446" t="str">
        <f t="shared" si="40"/>
        <v>占用您两分钟，OK吗？</v>
      </c>
    </row>
    <row r="447" spans="1:11">
      <c r="A447" s="1" t="s">
        <v>357</v>
      </c>
      <c r="B447" s="52" t="s">
        <v>998</v>
      </c>
      <c r="C447" s="11"/>
      <c r="D447" s="12" t="s">
        <v>362</v>
      </c>
      <c r="E447" s="12" t="b">
        <f t="shared" si="38"/>
        <v>1</v>
      </c>
      <c r="F447" s="15">
        <v>1</v>
      </c>
      <c r="G447" s="12" t="s">
        <v>362</v>
      </c>
      <c r="H447" s="12" t="s">
        <v>363</v>
      </c>
      <c r="I447" s="13">
        <f t="shared" si="39"/>
        <v>0</v>
      </c>
      <c r="J447" s="13"/>
      <c r="K447" t="str">
        <f t="shared" si="40"/>
        <v>我想您见面给您说下保险的相关知识</v>
      </c>
    </row>
    <row r="448" spans="1:11">
      <c r="A448" s="1" t="s">
        <v>357</v>
      </c>
      <c r="B448" s="52" t="s">
        <v>999</v>
      </c>
      <c r="C448" s="11"/>
      <c r="D448" s="12" t="s">
        <v>1000</v>
      </c>
      <c r="E448" s="12" t="b">
        <f t="shared" si="38"/>
        <v>1</v>
      </c>
      <c r="F448" s="15">
        <v>1</v>
      </c>
      <c r="G448" s="12" t="s">
        <v>1000</v>
      </c>
      <c r="H448" s="12" t="s">
        <v>1001</v>
      </c>
      <c r="I448" s="13">
        <f t="shared" si="39"/>
        <v>0</v>
      </c>
      <c r="J448" s="13"/>
      <c r="K448" t="str">
        <f t="shared" si="40"/>
        <v>咱们好久没见了，找时间吃个饭吧</v>
      </c>
    </row>
    <row r="449" spans="1:11">
      <c r="A449" s="1" t="s">
        <v>357</v>
      </c>
      <c r="B449" s="52" t="s">
        <v>1002</v>
      </c>
      <c r="C449" s="11"/>
      <c r="D449" s="12" t="s">
        <v>1003</v>
      </c>
      <c r="E449" s="12" t="b">
        <f t="shared" si="38"/>
        <v>1</v>
      </c>
      <c r="F449" s="15">
        <v>1</v>
      </c>
      <c r="G449" s="12" t="s">
        <v>1003</v>
      </c>
      <c r="H449" s="12" t="s">
        <v>1004</v>
      </c>
      <c r="I449" s="13">
        <f t="shared" si="39"/>
        <v>0</v>
      </c>
      <c r="J449" s="13"/>
      <c r="K449" t="str">
        <f t="shared" si="40"/>
        <v>咱们哪天出来聊一聊吧</v>
      </c>
    </row>
    <row r="450" spans="1:11">
      <c r="A450" s="1" t="s">
        <v>357</v>
      </c>
      <c r="B450" s="52" t="s">
        <v>1005</v>
      </c>
      <c r="C450" s="11"/>
      <c r="D450" s="12" t="s">
        <v>1006</v>
      </c>
      <c r="E450" s="12" t="b">
        <f t="shared" si="38"/>
        <v>1</v>
      </c>
      <c r="F450" s="15">
        <v>1</v>
      </c>
      <c r="G450" s="12" t="s">
        <v>1006</v>
      </c>
      <c r="H450" s="12" t="s">
        <v>1007</v>
      </c>
      <c r="I450" s="13">
        <f t="shared" si="39"/>
        <v>0</v>
      </c>
      <c r="J450" s="13"/>
      <c r="K450" t="str">
        <f t="shared" si="40"/>
        <v>那我们约个时间见个面吧</v>
      </c>
    </row>
    <row r="451" spans="1:11">
      <c r="A451" s="1" t="s">
        <v>357</v>
      </c>
      <c r="B451" s="52" t="s">
        <v>1008</v>
      </c>
      <c r="C451" s="11"/>
      <c r="D451" s="12" t="s">
        <v>394</v>
      </c>
      <c r="E451" s="12" t="b">
        <f t="shared" si="38"/>
        <v>1</v>
      </c>
      <c r="F451" s="13">
        <v>1</v>
      </c>
      <c r="G451" s="12" t="s">
        <v>394</v>
      </c>
      <c r="H451" s="12" t="s">
        <v>363</v>
      </c>
      <c r="I451" s="13">
        <f t="shared" si="39"/>
        <v>0</v>
      </c>
      <c r="J451" s="13"/>
      <c r="K451" t="str">
        <f t="shared" si="40"/>
        <v>可以抽空见个面吗?</v>
      </c>
    </row>
    <row r="452" spans="1:11">
      <c r="A452" s="1" t="s">
        <v>357</v>
      </c>
      <c r="B452" s="52" t="s">
        <v>1009</v>
      </c>
      <c r="C452" s="11"/>
      <c r="D452" s="12" t="s">
        <v>362</v>
      </c>
      <c r="E452" s="12" t="b">
        <f t="shared" si="38"/>
        <v>1</v>
      </c>
      <c r="F452" s="13">
        <v>1</v>
      </c>
      <c r="G452" s="12" t="s">
        <v>362</v>
      </c>
      <c r="H452" s="12" t="s">
        <v>363</v>
      </c>
      <c r="I452" s="13">
        <f t="shared" si="39"/>
        <v>0</v>
      </c>
      <c r="J452" s="13"/>
      <c r="K452" t="str">
        <f t="shared" si="40"/>
        <v>咱俩见面谈一谈咋样</v>
      </c>
    </row>
    <row r="453" spans="1:11">
      <c r="A453" s="1" t="s">
        <v>357</v>
      </c>
      <c r="B453" s="52" t="s">
        <v>1010</v>
      </c>
      <c r="C453" s="11"/>
      <c r="D453" s="12" t="s">
        <v>1011</v>
      </c>
      <c r="E453" s="12" t="b">
        <f t="shared" si="38"/>
        <v>1</v>
      </c>
      <c r="F453" s="15">
        <v>1</v>
      </c>
      <c r="G453" s="12" t="s">
        <v>1011</v>
      </c>
      <c r="H453" s="12" t="s">
        <v>360</v>
      </c>
      <c r="I453" s="13">
        <f t="shared" si="39"/>
        <v>0</v>
      </c>
      <c r="J453" s="13"/>
      <c r="K453" t="str">
        <f t="shared" si="40"/>
        <v>我能和你见个面吗</v>
      </c>
    </row>
    <row r="454" spans="1:11">
      <c r="A454" s="1" t="s">
        <v>357</v>
      </c>
      <c r="B454" s="52" t="s">
        <v>1012</v>
      </c>
      <c r="C454" s="11"/>
      <c r="D454" s="12" t="s">
        <v>1013</v>
      </c>
      <c r="E454" s="12" t="b">
        <f t="shared" si="38"/>
        <v>1</v>
      </c>
      <c r="F454" s="15">
        <v>1</v>
      </c>
      <c r="G454" s="12" t="s">
        <v>1013</v>
      </c>
      <c r="H454" s="12" t="s">
        <v>360</v>
      </c>
      <c r="I454" s="13">
        <f t="shared" si="39"/>
        <v>0</v>
      </c>
      <c r="J454" s="13"/>
      <c r="K454" t="str">
        <f t="shared" si="40"/>
        <v>我想和你见个面</v>
      </c>
    </row>
    <row r="455" spans="1:11">
      <c r="A455" s="1" t="s">
        <v>357</v>
      </c>
      <c r="B455" s="52" t="s">
        <v>1014</v>
      </c>
      <c r="C455" s="11"/>
      <c r="D455" s="12" t="s">
        <v>362</v>
      </c>
      <c r="E455" s="12" t="b">
        <f t="shared" si="38"/>
        <v>1</v>
      </c>
      <c r="F455" s="15">
        <v>1</v>
      </c>
      <c r="G455" s="12" t="s">
        <v>362</v>
      </c>
      <c r="H455" s="12" t="s">
        <v>363</v>
      </c>
      <c r="I455" s="13">
        <f t="shared" si="39"/>
        <v>1</v>
      </c>
      <c r="J455" s="13"/>
      <c r="K455" t="str">
        <f t="shared" si="40"/>
        <v>保险条款较为复杂，涉及诸多专业术语，可能咱们见面聊比较好，您有什么疑问我可以现场解答。</v>
      </c>
    </row>
    <row r="456" spans="1:11">
      <c r="A456" s="4" t="s">
        <v>1015</v>
      </c>
      <c r="B456" s="52" t="s">
        <v>1016</v>
      </c>
      <c r="C456" s="11"/>
      <c r="D456" s="12" t="s">
        <v>1017</v>
      </c>
      <c r="E456" s="12" t="b">
        <f t="shared" si="38"/>
        <v>1</v>
      </c>
      <c r="F456" s="15">
        <v>1</v>
      </c>
      <c r="G456" s="12" t="s">
        <v>1017</v>
      </c>
      <c r="H456" s="12" t="s">
        <v>1018</v>
      </c>
      <c r="I456" s="13">
        <f t="shared" si="39"/>
        <v>0</v>
      </c>
      <c r="J456" s="13"/>
      <c r="K456" t="str">
        <f t="shared" si="40"/>
        <v>周二或是周四见面，您觉的您时间方便吗？</v>
      </c>
    </row>
    <row r="457" spans="1:11">
      <c r="A457" s="4" t="s">
        <v>1015</v>
      </c>
      <c r="B457" s="52" t="s">
        <v>1019</v>
      </c>
      <c r="C457" s="11"/>
      <c r="D457" s="12" t="s">
        <v>1020</v>
      </c>
      <c r="E457" s="12" t="b">
        <f t="shared" si="38"/>
        <v>1</v>
      </c>
      <c r="F457" s="15">
        <v>1</v>
      </c>
      <c r="G457" s="12" t="s">
        <v>1020</v>
      </c>
      <c r="H457" s="12" t="s">
        <v>1021</v>
      </c>
      <c r="I457" s="13">
        <f t="shared" si="39"/>
        <v>0</v>
      </c>
      <c r="J457" s="13"/>
      <c r="K457" t="str">
        <f t="shared" si="40"/>
        <v>时间定在下周一或是周二，您觉得可以吗？</v>
      </c>
    </row>
    <row r="458" spans="1:11">
      <c r="A458" s="4" t="s">
        <v>1015</v>
      </c>
      <c r="B458" s="52" t="s">
        <v>1022</v>
      </c>
      <c r="C458" s="11"/>
      <c r="D458" s="12" t="s">
        <v>1023</v>
      </c>
      <c r="E458" s="12" t="b">
        <f t="shared" si="38"/>
        <v>1</v>
      </c>
      <c r="F458" s="15">
        <v>1</v>
      </c>
      <c r="G458" s="12" t="s">
        <v>1023</v>
      </c>
      <c r="H458" s="12" t="s">
        <v>1024</v>
      </c>
      <c r="I458" s="13">
        <f t="shared" si="39"/>
        <v>0</v>
      </c>
      <c r="J458" s="13"/>
      <c r="K458" t="str">
        <f t="shared" si="40"/>
        <v>您觉得周三还是周四更方便一些呢？</v>
      </c>
    </row>
    <row r="459" spans="1:11">
      <c r="A459" s="4" t="s">
        <v>1015</v>
      </c>
      <c r="B459" s="52" t="s">
        <v>1025</v>
      </c>
      <c r="C459" s="11"/>
      <c r="D459" s="12" t="s">
        <v>1026</v>
      </c>
      <c r="E459" s="12" t="b">
        <f t="shared" si="38"/>
        <v>1</v>
      </c>
      <c r="F459" s="15">
        <v>1</v>
      </c>
      <c r="G459" s="12" t="s">
        <v>1026</v>
      </c>
      <c r="H459" s="12" t="s">
        <v>1027</v>
      </c>
      <c r="I459" s="13">
        <f t="shared" si="39"/>
        <v>0</v>
      </c>
      <c r="J459" s="13"/>
      <c r="K459" t="str">
        <f t="shared" si="40"/>
        <v>周三或者周四您是哪个时间方便？</v>
      </c>
    </row>
    <row r="460" spans="1:11">
      <c r="A460" s="4" t="s">
        <v>1015</v>
      </c>
      <c r="B460" s="52" t="s">
        <v>1028</v>
      </c>
      <c r="C460" s="11"/>
      <c r="D460" s="12" t="s">
        <v>1029</v>
      </c>
      <c r="E460" s="12" t="b">
        <f t="shared" si="38"/>
        <v>1</v>
      </c>
      <c r="F460" s="15">
        <v>1</v>
      </c>
      <c r="G460" s="12" t="s">
        <v>1029</v>
      </c>
      <c r="H460" s="12" t="s">
        <v>1030</v>
      </c>
      <c r="I460" s="13">
        <f t="shared" si="39"/>
        <v>0</v>
      </c>
      <c r="J460" s="13"/>
      <c r="K460" t="str">
        <f t="shared" si="40"/>
        <v>时间方面，您觉的周二或周三可以吗</v>
      </c>
    </row>
    <row r="461" spans="1:11">
      <c r="A461" s="4" t="s">
        <v>1015</v>
      </c>
      <c r="B461" s="52" t="s">
        <v>1031</v>
      </c>
      <c r="C461" s="11"/>
      <c r="D461" s="12" t="s">
        <v>1032</v>
      </c>
      <c r="E461" s="12" t="b">
        <f t="shared" si="38"/>
        <v>1</v>
      </c>
      <c r="F461" s="15">
        <v>1</v>
      </c>
      <c r="G461" s="12" t="s">
        <v>1032</v>
      </c>
      <c r="H461" s="12" t="s">
        <v>1030</v>
      </c>
      <c r="I461" s="13">
        <f t="shared" si="39"/>
        <v>0</v>
      </c>
      <c r="J461" s="13"/>
      <c r="K461" t="str">
        <f t="shared" si="40"/>
        <v>您看周五或是周六您能否空出一点时间？</v>
      </c>
    </row>
    <row r="462" spans="1:11">
      <c r="A462" s="4" t="s">
        <v>1015</v>
      </c>
      <c r="B462" s="52" t="s">
        <v>1033</v>
      </c>
      <c r="C462" s="11"/>
      <c r="D462" s="12" t="s">
        <v>1034</v>
      </c>
      <c r="E462" s="12" t="b">
        <f t="shared" si="38"/>
        <v>1</v>
      </c>
      <c r="F462" s="15">
        <v>1</v>
      </c>
      <c r="G462" s="12" t="s">
        <v>1034</v>
      </c>
      <c r="H462" s="12" t="s">
        <v>1035</v>
      </c>
      <c r="I462" s="13">
        <f t="shared" si="39"/>
        <v>0</v>
      </c>
      <c r="J462" s="13"/>
      <c r="K462" t="str">
        <f t="shared" si="40"/>
        <v>约下周二或下周四上午您方便么</v>
      </c>
    </row>
    <row r="463" spans="1:11">
      <c r="A463" s="4" t="s">
        <v>1015</v>
      </c>
      <c r="B463" s="52" t="s">
        <v>1036</v>
      </c>
      <c r="C463" s="11"/>
      <c r="D463" s="12" t="s">
        <v>1037</v>
      </c>
      <c r="E463" s="12" t="b">
        <f t="shared" si="38"/>
        <v>1</v>
      </c>
      <c r="F463" s="15">
        <v>1</v>
      </c>
      <c r="G463" s="12" t="s">
        <v>1037</v>
      </c>
      <c r="H463" s="12" t="s">
        <v>1038</v>
      </c>
      <c r="I463" s="13">
        <f t="shared" si="39"/>
        <v>0</v>
      </c>
      <c r="J463" s="13"/>
      <c r="K463" t="str">
        <f t="shared" si="40"/>
        <v>约下周二或下周四上午您是否有时间</v>
      </c>
    </row>
    <row r="464" spans="1:11">
      <c r="A464" s="4" t="s">
        <v>1015</v>
      </c>
      <c r="B464" s="52" t="s">
        <v>1039</v>
      </c>
      <c r="C464" s="11"/>
      <c r="D464" s="12" t="s">
        <v>1040</v>
      </c>
      <c r="E464" s="12" t="b">
        <f t="shared" si="38"/>
        <v>1</v>
      </c>
      <c r="F464" s="15">
        <v>1</v>
      </c>
      <c r="G464" s="12" t="s">
        <v>1040</v>
      </c>
      <c r="H464" s="12" t="s">
        <v>1027</v>
      </c>
      <c r="I464" s="13">
        <f t="shared" si="39"/>
        <v>0</v>
      </c>
      <c r="J464" s="13"/>
      <c r="K464" t="str">
        <f t="shared" si="40"/>
        <v>下周二，下周四您哪个时间更方便呢</v>
      </c>
    </row>
    <row r="465" spans="1:11">
      <c r="A465" s="4" t="s">
        <v>1015</v>
      </c>
      <c r="B465" s="52" t="s">
        <v>1041</v>
      </c>
      <c r="C465" s="11"/>
      <c r="D465" s="12" t="s">
        <v>1042</v>
      </c>
      <c r="E465" s="12" t="b">
        <f t="shared" si="38"/>
        <v>1</v>
      </c>
      <c r="F465" s="15">
        <v>1</v>
      </c>
      <c r="G465" s="12" t="s">
        <v>1042</v>
      </c>
      <c r="H465" s="12" t="s">
        <v>1030</v>
      </c>
      <c r="I465" s="13">
        <f t="shared" si="39"/>
        <v>0</v>
      </c>
      <c r="J465" s="13"/>
      <c r="K465" t="str">
        <f t="shared" si="40"/>
        <v>那周一或者周二行吗</v>
      </c>
    </row>
    <row r="466" spans="1:11">
      <c r="A466" s="4" t="s">
        <v>1015</v>
      </c>
      <c r="B466" s="52" t="s">
        <v>1043</v>
      </c>
      <c r="C466" s="11"/>
      <c r="D466" s="12" t="s">
        <v>1044</v>
      </c>
      <c r="E466" s="12" t="b">
        <f t="shared" si="38"/>
        <v>1</v>
      </c>
      <c r="F466" s="15">
        <v>1</v>
      </c>
      <c r="G466" s="12" t="s">
        <v>1044</v>
      </c>
      <c r="H466" s="12" t="s">
        <v>1045</v>
      </c>
      <c r="I466" s="13">
        <f t="shared" si="39"/>
        <v>0</v>
      </c>
      <c r="J466" s="13"/>
      <c r="K466" t="str">
        <f t="shared" si="40"/>
        <v>您这边周一周二哪天合适一点</v>
      </c>
    </row>
    <row r="467" spans="1:11">
      <c r="A467" s="4" t="s">
        <v>1015</v>
      </c>
      <c r="B467" s="52" t="s">
        <v>1046</v>
      </c>
      <c r="C467" s="11"/>
      <c r="D467" s="12" t="s">
        <v>1047</v>
      </c>
      <c r="E467" s="12" t="b">
        <f t="shared" si="38"/>
        <v>1</v>
      </c>
      <c r="F467" s="15">
        <v>1</v>
      </c>
      <c r="G467" s="12" t="s">
        <v>1047</v>
      </c>
      <c r="H467" s="12" t="s">
        <v>1030</v>
      </c>
      <c r="I467" s="13">
        <f t="shared" si="39"/>
        <v>0</v>
      </c>
      <c r="J467" s="13"/>
      <c r="K467" t="str">
        <f t="shared" si="40"/>
        <v>周二还是周三您方便一点？</v>
      </c>
    </row>
    <row r="468" spans="1:11">
      <c r="A468" s="4" t="s">
        <v>1015</v>
      </c>
      <c r="B468" s="52" t="s">
        <v>1048</v>
      </c>
      <c r="C468" s="11"/>
      <c r="D468" s="12" t="s">
        <v>1049</v>
      </c>
      <c r="E468" s="12" t="b">
        <f t="shared" si="38"/>
        <v>1</v>
      </c>
      <c r="F468" s="15">
        <v>1</v>
      </c>
      <c r="G468" s="12" t="s">
        <v>1049</v>
      </c>
      <c r="H468" s="12" t="s">
        <v>1038</v>
      </c>
      <c r="I468" s="13">
        <f t="shared" si="39"/>
        <v>0</v>
      </c>
      <c r="J468" s="13"/>
      <c r="K468" t="str">
        <f t="shared" si="40"/>
        <v>在周三、周四中的哪天您有时间呀？</v>
      </c>
    </row>
    <row r="469" spans="1:11">
      <c r="A469" s="4" t="s">
        <v>1015</v>
      </c>
      <c r="B469" s="52" t="s">
        <v>1050</v>
      </c>
      <c r="C469" s="11"/>
      <c r="D469" s="12" t="s">
        <v>1051</v>
      </c>
      <c r="E469" s="12" t="b">
        <f t="shared" si="38"/>
        <v>1</v>
      </c>
      <c r="F469" s="15">
        <v>1</v>
      </c>
      <c r="G469" s="12" t="s">
        <v>1051</v>
      </c>
      <c r="H469" s="12" t="s">
        <v>1052</v>
      </c>
      <c r="I469" s="13">
        <f t="shared" si="39"/>
        <v>0</v>
      </c>
      <c r="J469" s="13"/>
      <c r="K469" t="str">
        <f t="shared" si="40"/>
        <v>可以周三或周四去拜访您吗</v>
      </c>
    </row>
    <row r="470" spans="1:11">
      <c r="A470" s="4" t="s">
        <v>1015</v>
      </c>
      <c r="B470" s="52" t="s">
        <v>1053</v>
      </c>
      <c r="C470" s="11"/>
      <c r="D470" s="12" t="s">
        <v>1054</v>
      </c>
      <c r="E470" s="12" t="b">
        <f t="shared" si="38"/>
        <v>1</v>
      </c>
      <c r="F470" s="15">
        <v>1</v>
      </c>
      <c r="G470" s="12" t="s">
        <v>1054</v>
      </c>
      <c r="H470" s="12" t="s">
        <v>1038</v>
      </c>
      <c r="I470" s="13">
        <f t="shared" si="39"/>
        <v>0</v>
      </c>
      <c r="J470" s="13"/>
      <c r="K470" t="str">
        <f t="shared" si="40"/>
        <v>您周三还是周日有时间呀</v>
      </c>
    </row>
    <row r="471" spans="1:11">
      <c r="A471" s="4" t="s">
        <v>1015</v>
      </c>
      <c r="B471" s="52" t="s">
        <v>1055</v>
      </c>
      <c r="C471" s="11"/>
      <c r="D471" s="12" t="s">
        <v>1056</v>
      </c>
      <c r="E471" s="12" t="b">
        <f t="shared" si="38"/>
        <v>1</v>
      </c>
      <c r="F471" s="15">
        <v>1</v>
      </c>
      <c r="G471" s="12" t="s">
        <v>1056</v>
      </c>
      <c r="H471" s="12" t="s">
        <v>1030</v>
      </c>
      <c r="I471" s="13">
        <f t="shared" si="39"/>
        <v>0</v>
      </c>
      <c r="J471" s="13"/>
      <c r="K471" t="str">
        <f t="shared" si="40"/>
        <v>不知道您是周日还是周一合适一点</v>
      </c>
    </row>
    <row r="472" spans="1:11">
      <c r="A472" s="4" t="s">
        <v>1015</v>
      </c>
      <c r="B472" s="52" t="s">
        <v>1057</v>
      </c>
      <c r="C472" s="11"/>
      <c r="D472" s="12" t="s">
        <v>1058</v>
      </c>
      <c r="E472" s="12" t="b">
        <f t="shared" si="38"/>
        <v>1</v>
      </c>
      <c r="F472" s="15">
        <v>1</v>
      </c>
      <c r="G472" s="12" t="s">
        <v>1058</v>
      </c>
      <c r="H472" s="12" t="s">
        <v>1059</v>
      </c>
      <c r="I472" s="13">
        <f t="shared" si="39"/>
        <v>0</v>
      </c>
      <c r="J472" s="13"/>
      <c r="K472" t="str">
        <f t="shared" si="40"/>
        <v>不知道您周日行吗？或者周一？</v>
      </c>
    </row>
    <row r="473" spans="1:11">
      <c r="A473" s="4" t="s">
        <v>1015</v>
      </c>
      <c r="B473" s="52" t="s">
        <v>1060</v>
      </c>
      <c r="C473" s="11"/>
      <c r="D473" s="12" t="s">
        <v>1061</v>
      </c>
      <c r="E473" s="12" t="b">
        <f t="shared" si="38"/>
        <v>1</v>
      </c>
      <c r="F473" s="15">
        <v>1</v>
      </c>
      <c r="G473" s="12" t="s">
        <v>1061</v>
      </c>
      <c r="H473" s="12" t="s">
        <v>1024</v>
      </c>
      <c r="I473" s="13">
        <f t="shared" si="39"/>
        <v>0</v>
      </c>
      <c r="J473" s="13"/>
      <c r="K473" t="str">
        <f t="shared" si="40"/>
        <v>您是周六还是周日比较方便？</v>
      </c>
    </row>
    <row r="474" spans="1:11">
      <c r="A474" s="4" t="s">
        <v>1015</v>
      </c>
      <c r="B474" s="52" t="s">
        <v>1062</v>
      </c>
      <c r="C474" s="11"/>
      <c r="D474" s="12" t="s">
        <v>1063</v>
      </c>
      <c r="E474" s="12" t="b">
        <f t="shared" si="38"/>
        <v>1</v>
      </c>
      <c r="F474" s="15">
        <v>1</v>
      </c>
      <c r="G474" s="12" t="s">
        <v>1063</v>
      </c>
      <c r="H474" s="12" t="s">
        <v>1030</v>
      </c>
      <c r="I474" s="13">
        <f t="shared" si="39"/>
        <v>0</v>
      </c>
      <c r="J474" s="13"/>
      <c r="K474" t="str">
        <f t="shared" si="40"/>
        <v>您看周三或周四行吗？</v>
      </c>
    </row>
    <row r="475" spans="1:11">
      <c r="A475" s="4" t="s">
        <v>1015</v>
      </c>
      <c r="B475" s="52" t="s">
        <v>1064</v>
      </c>
      <c r="C475" s="11"/>
      <c r="D475" s="12" t="s">
        <v>1065</v>
      </c>
      <c r="E475" s="12" t="b">
        <f t="shared" si="38"/>
        <v>1</v>
      </c>
      <c r="F475" s="15">
        <v>1</v>
      </c>
      <c r="G475" s="12" t="s">
        <v>1065</v>
      </c>
      <c r="H475" s="12" t="s">
        <v>1066</v>
      </c>
      <c r="I475" s="13">
        <f t="shared" si="39"/>
        <v>0</v>
      </c>
      <c r="J475" s="13"/>
      <c r="K475" t="str">
        <f t="shared" si="40"/>
        <v>您看下个月第一个周三或者周四行吗？</v>
      </c>
    </row>
    <row r="476" spans="1:11">
      <c r="A476" s="4" t="s">
        <v>1015</v>
      </c>
      <c r="B476" s="52" t="s">
        <v>1067</v>
      </c>
      <c r="C476" s="11"/>
      <c r="D476" s="12" t="s">
        <v>1068</v>
      </c>
      <c r="E476" s="12" t="b">
        <f t="shared" si="38"/>
        <v>1</v>
      </c>
      <c r="F476" s="15">
        <v>1</v>
      </c>
      <c r="G476" s="12" t="s">
        <v>1068</v>
      </c>
      <c r="H476" s="12" t="s">
        <v>1069</v>
      </c>
      <c r="I476" s="13">
        <f t="shared" si="39"/>
        <v>0</v>
      </c>
      <c r="J476" s="13"/>
      <c r="K476" t="str">
        <f t="shared" si="40"/>
        <v>既然明天没有时间，您看下周一上午或者下午行吗？</v>
      </c>
    </row>
    <row r="477" spans="1:11">
      <c r="A477" s="4" t="s">
        <v>1015</v>
      </c>
      <c r="B477" s="52" t="s">
        <v>1070</v>
      </c>
      <c r="C477" s="11"/>
      <c r="D477" s="12" t="s">
        <v>1071</v>
      </c>
      <c r="E477" s="12" t="b">
        <f t="shared" si="38"/>
        <v>1</v>
      </c>
      <c r="F477" s="15">
        <v>1</v>
      </c>
      <c r="G477" s="12" t="s">
        <v>1071</v>
      </c>
      <c r="H477" s="12" t="s">
        <v>1072</v>
      </c>
      <c r="I477" s="13">
        <f t="shared" si="39"/>
        <v>0</v>
      </c>
      <c r="J477" s="13"/>
      <c r="K477" t="str">
        <f t="shared" si="40"/>
        <v>如果本月不行的话，您看下月初或者下月中旬可否？</v>
      </c>
    </row>
    <row r="478" spans="1:11">
      <c r="A478" s="4" t="s">
        <v>1015</v>
      </c>
      <c r="B478" s="52" t="s">
        <v>1073</v>
      </c>
      <c r="C478" s="11"/>
      <c r="D478" s="12" t="s">
        <v>1074</v>
      </c>
      <c r="E478" s="12" t="b">
        <f t="shared" si="38"/>
        <v>1</v>
      </c>
      <c r="F478" s="15">
        <v>1</v>
      </c>
      <c r="G478" s="12" t="s">
        <v>1074</v>
      </c>
      <c r="H478" s="12" t="s">
        <v>1027</v>
      </c>
      <c r="I478" s="13">
        <f t="shared" si="39"/>
        <v>0</v>
      </c>
      <c r="J478" s="13"/>
      <c r="K478" t="str">
        <f t="shared" si="40"/>
        <v>您看周三上午10:00和周五下午14:00，哪个时间方便些？</v>
      </c>
    </row>
    <row r="479" spans="1:11">
      <c r="A479" s="4" t="s">
        <v>1015</v>
      </c>
      <c r="B479" s="52" t="s">
        <v>1075</v>
      </c>
      <c r="C479" s="11"/>
      <c r="D479" s="12" t="s">
        <v>1076</v>
      </c>
      <c r="E479" s="12" t="b">
        <f t="shared" si="38"/>
        <v>1</v>
      </c>
      <c r="F479" s="15">
        <v>1</v>
      </c>
      <c r="G479" s="12" t="s">
        <v>1076</v>
      </c>
      <c r="H479" s="12" t="s">
        <v>1077</v>
      </c>
      <c r="I479" s="13">
        <f t="shared" si="39"/>
        <v>0</v>
      </c>
      <c r="J479" s="13"/>
      <c r="K479" t="str">
        <f t="shared" si="40"/>
        <v>看您时间，我4月20号或者4月21号都可以。</v>
      </c>
    </row>
    <row r="480" spans="1:11">
      <c r="A480" s="4" t="s">
        <v>1015</v>
      </c>
      <c r="B480" s="52" t="s">
        <v>1078</v>
      </c>
      <c r="C480" s="11"/>
      <c r="D480" s="12" t="s">
        <v>1079</v>
      </c>
      <c r="E480" s="12" t="b">
        <f t="shared" si="38"/>
        <v>1</v>
      </c>
      <c r="F480" s="15">
        <v>1</v>
      </c>
      <c r="G480" s="12" t="s">
        <v>1079</v>
      </c>
      <c r="H480" s="12" t="s">
        <v>1080</v>
      </c>
      <c r="I480" s="13">
        <f t="shared" si="39"/>
        <v>0</v>
      </c>
      <c r="J480" s="13"/>
      <c r="K480" t="str">
        <f t="shared" si="40"/>
        <v>下周二或下周四见面，您觉得合适吗？</v>
      </c>
    </row>
    <row r="481" spans="1:11">
      <c r="A481" s="4" t="s">
        <v>1015</v>
      </c>
      <c r="B481" s="52" t="s">
        <v>1081</v>
      </c>
      <c r="C481" s="11"/>
      <c r="D481" s="12" t="s">
        <v>1082</v>
      </c>
      <c r="E481" s="12" t="b">
        <f t="shared" si="38"/>
        <v>1</v>
      </c>
      <c r="F481" s="15">
        <v>1</v>
      </c>
      <c r="G481" s="12" t="s">
        <v>1082</v>
      </c>
      <c r="H481" s="12" t="s">
        <v>1038</v>
      </c>
      <c r="I481" s="13">
        <f t="shared" si="39"/>
        <v>0</v>
      </c>
      <c r="J481" s="13"/>
      <c r="K481" t="str">
        <f t="shared" si="40"/>
        <v>不知道您是下周二早上还是下午有时间？</v>
      </c>
    </row>
    <row r="482" spans="1:11">
      <c r="A482" s="4" t="s">
        <v>1015</v>
      </c>
      <c r="B482" s="52" t="s">
        <v>1083</v>
      </c>
      <c r="C482" s="11"/>
      <c r="D482" s="12" t="s">
        <v>1084</v>
      </c>
      <c r="E482" s="12" t="b">
        <f t="shared" si="38"/>
        <v>1</v>
      </c>
      <c r="F482" s="15">
        <v>1</v>
      </c>
      <c r="G482" s="12" t="s">
        <v>1084</v>
      </c>
      <c r="H482" s="12" t="s">
        <v>1085</v>
      </c>
      <c r="I482" s="13">
        <f t="shared" si="39"/>
        <v>0</v>
      </c>
      <c r="J482" s="13"/>
      <c r="K482" t="str">
        <f t="shared" si="40"/>
        <v>选周二或者周四上午，您看哪天方便？</v>
      </c>
    </row>
    <row r="483" spans="1:11">
      <c r="A483" s="4" t="s">
        <v>1015</v>
      </c>
      <c r="B483" s="52" t="s">
        <v>1086</v>
      </c>
      <c r="C483" s="11"/>
      <c r="D483" s="12" t="s">
        <v>1087</v>
      </c>
      <c r="E483" s="12" t="b">
        <f t="shared" si="38"/>
        <v>1</v>
      </c>
      <c r="F483" s="15">
        <v>1</v>
      </c>
      <c r="G483" s="12" t="s">
        <v>1087</v>
      </c>
      <c r="H483" s="12" t="s">
        <v>1030</v>
      </c>
      <c r="I483" s="13">
        <f t="shared" si="39"/>
        <v>0</v>
      </c>
      <c r="J483" s="13"/>
      <c r="K483" t="str">
        <f t="shared" si="40"/>
        <v>请问下周三可以还是下周六可以？</v>
      </c>
    </row>
    <row r="484" spans="1:11">
      <c r="A484" s="4" t="s">
        <v>1015</v>
      </c>
      <c r="B484" s="52" t="s">
        <v>1088</v>
      </c>
      <c r="C484" s="11"/>
      <c r="D484" s="12" t="s">
        <v>1089</v>
      </c>
      <c r="E484" s="12" t="b">
        <f t="shared" si="38"/>
        <v>1</v>
      </c>
      <c r="F484" s="15">
        <v>1</v>
      </c>
      <c r="G484" s="12" t="s">
        <v>1089</v>
      </c>
      <c r="H484" s="12" t="s">
        <v>1090</v>
      </c>
      <c r="I484" s="13">
        <f t="shared" si="39"/>
        <v>0</v>
      </c>
      <c r="J484" s="13"/>
      <c r="K484" t="str">
        <f t="shared" si="40"/>
        <v>周三上午9点或者周三下午3点哪个可以？</v>
      </c>
    </row>
    <row r="485" spans="1:11">
      <c r="A485" s="4" t="s">
        <v>1015</v>
      </c>
      <c r="B485" s="52" t="s">
        <v>1091</v>
      </c>
      <c r="C485" s="11"/>
      <c r="D485" s="12" t="s">
        <v>1092</v>
      </c>
      <c r="E485" s="12" t="b">
        <f t="shared" si="38"/>
        <v>1</v>
      </c>
      <c r="F485" s="15">
        <v>1</v>
      </c>
      <c r="G485" s="12" t="s">
        <v>1092</v>
      </c>
      <c r="H485" s="12" t="s">
        <v>1093</v>
      </c>
      <c r="I485" s="13">
        <f t="shared" si="39"/>
        <v>0</v>
      </c>
      <c r="J485" s="13"/>
      <c r="K485" t="str">
        <f t="shared" si="40"/>
        <v>下周一早上9点和下周二早上9点哪个时间更好？</v>
      </c>
    </row>
    <row r="486" spans="1:11">
      <c r="A486" s="4" t="s">
        <v>1015</v>
      </c>
      <c r="B486" s="52" t="s">
        <v>1094</v>
      </c>
      <c r="C486" s="11"/>
      <c r="D486" s="12" t="s">
        <v>1095</v>
      </c>
      <c r="E486" s="12" t="b">
        <f t="shared" si="38"/>
        <v>1</v>
      </c>
      <c r="F486" s="15">
        <v>1</v>
      </c>
      <c r="G486" s="12" t="s">
        <v>1095</v>
      </c>
      <c r="H486" s="12" t="s">
        <v>1072</v>
      </c>
      <c r="I486" s="13">
        <f t="shared" si="39"/>
        <v>0</v>
      </c>
      <c r="J486" s="13"/>
      <c r="K486" t="str">
        <f t="shared" si="40"/>
        <v>您想约这周还是下周？</v>
      </c>
    </row>
    <row r="487" spans="1:11">
      <c r="A487" s="4" t="s">
        <v>1015</v>
      </c>
      <c r="B487" s="52" t="s">
        <v>1096</v>
      </c>
      <c r="C487" s="11"/>
      <c r="D487" s="12" t="s">
        <v>1097</v>
      </c>
      <c r="E487" s="12" t="b">
        <f t="shared" si="38"/>
        <v>1</v>
      </c>
      <c r="F487" s="15">
        <v>1</v>
      </c>
      <c r="G487" s="12" t="s">
        <v>1097</v>
      </c>
      <c r="H487" s="12" t="s">
        <v>1098</v>
      </c>
      <c r="I487" s="13">
        <f t="shared" si="39"/>
        <v>0</v>
      </c>
      <c r="J487" s="13"/>
      <c r="K487" t="str">
        <f t="shared" si="40"/>
        <v>您想星期三见面还是星期四见面？</v>
      </c>
    </row>
    <row r="488" spans="1:11">
      <c r="A488" s="4" t="s">
        <v>1015</v>
      </c>
      <c r="B488" s="52" t="s">
        <v>1099</v>
      </c>
      <c r="C488" s="11"/>
      <c r="D488" s="12" t="s">
        <v>1100</v>
      </c>
      <c r="E488" s="12" t="b">
        <f t="shared" si="38"/>
        <v>1</v>
      </c>
      <c r="F488" s="15">
        <v>1</v>
      </c>
      <c r="G488" s="12" t="s">
        <v>1100</v>
      </c>
      <c r="H488" s="12" t="s">
        <v>1030</v>
      </c>
      <c r="I488" s="13">
        <f t="shared" si="39"/>
        <v>0</v>
      </c>
      <c r="J488" s="13"/>
      <c r="K488" t="str">
        <f t="shared" si="40"/>
        <v>请问周一和周五哪天好？</v>
      </c>
    </row>
    <row r="489" spans="1:11">
      <c r="A489" s="4" t="s">
        <v>1015</v>
      </c>
      <c r="B489" s="52" t="s">
        <v>1101</v>
      </c>
      <c r="C489" s="11"/>
      <c r="D489" s="12" t="s">
        <v>1102</v>
      </c>
      <c r="E489" s="12" t="b">
        <f t="shared" si="38"/>
        <v>1</v>
      </c>
      <c r="F489" s="15">
        <v>1</v>
      </c>
      <c r="G489" s="12" t="s">
        <v>1102</v>
      </c>
      <c r="H489" s="12" t="s">
        <v>1030</v>
      </c>
      <c r="I489" s="13">
        <f t="shared" si="39"/>
        <v>0</v>
      </c>
      <c r="J489" s="13"/>
      <c r="K489" t="str">
        <f t="shared" si="40"/>
        <v>周一见好还是周二见好</v>
      </c>
    </row>
    <row r="490" spans="1:11">
      <c r="A490" s="4" t="s">
        <v>1015</v>
      </c>
      <c r="B490" s="52" t="s">
        <v>1103</v>
      </c>
      <c r="C490" s="11"/>
      <c r="D490" s="12" t="s">
        <v>1104</v>
      </c>
      <c r="E490" s="12" t="b">
        <f t="shared" si="38"/>
        <v>1</v>
      </c>
      <c r="F490" s="15">
        <v>1</v>
      </c>
      <c r="G490" s="12" t="s">
        <v>1104</v>
      </c>
      <c r="H490" s="12" t="s">
        <v>1105</v>
      </c>
      <c r="I490" s="13">
        <f t="shared" si="39"/>
        <v>0</v>
      </c>
      <c r="J490" s="13"/>
      <c r="K490" t="str">
        <f t="shared" si="40"/>
        <v>您看您明天上午还是下午更方便一些？</v>
      </c>
    </row>
    <row r="491" spans="1:11">
      <c r="A491" s="4" t="s">
        <v>1015</v>
      </c>
      <c r="B491" s="52" t="s">
        <v>1106</v>
      </c>
      <c r="C491" s="11"/>
      <c r="D491" s="12" t="s">
        <v>1107</v>
      </c>
      <c r="E491" s="12" t="b">
        <f t="shared" si="38"/>
        <v>1</v>
      </c>
      <c r="F491" s="15">
        <v>1</v>
      </c>
      <c r="G491" s="12" t="s">
        <v>1107</v>
      </c>
      <c r="H491" s="12" t="s">
        <v>1108</v>
      </c>
      <c r="I491" s="13">
        <f t="shared" si="39"/>
        <v>0</v>
      </c>
      <c r="J491" s="13"/>
      <c r="K491" t="str">
        <f t="shared" si="40"/>
        <v>周二上午和周三下午哪个时间您更方便一些呀？</v>
      </c>
    </row>
    <row r="492" spans="1:11">
      <c r="A492" s="4" t="s">
        <v>1015</v>
      </c>
      <c r="B492" s="52" t="s">
        <v>1109</v>
      </c>
      <c r="C492" s="11"/>
      <c r="D492" s="12" t="s">
        <v>1110</v>
      </c>
      <c r="E492" s="12" t="b">
        <f t="shared" si="38"/>
        <v>1</v>
      </c>
      <c r="F492" s="15">
        <v>1</v>
      </c>
      <c r="G492" s="12" t="s">
        <v>1110</v>
      </c>
      <c r="H492" s="12" t="s">
        <v>1027</v>
      </c>
      <c r="I492" s="13">
        <f t="shared" si="39"/>
        <v>0</v>
      </c>
      <c r="J492" s="13"/>
      <c r="K492" t="str">
        <f t="shared" si="40"/>
        <v>您看周二或者周三您哪个时间方便些呢？</v>
      </c>
    </row>
    <row r="493" spans="1:11">
      <c r="A493" s="4" t="s">
        <v>1015</v>
      </c>
      <c r="B493" s="52" t="s">
        <v>1111</v>
      </c>
      <c r="C493" s="11"/>
      <c r="D493" s="12" t="s">
        <v>1112</v>
      </c>
      <c r="E493" s="12" t="b">
        <f t="shared" si="38"/>
        <v>1</v>
      </c>
      <c r="F493" s="13">
        <v>1</v>
      </c>
      <c r="G493" s="12" t="s">
        <v>1112</v>
      </c>
      <c r="H493" s="12" t="s">
        <v>1024</v>
      </c>
      <c r="I493" s="13">
        <f t="shared" si="39"/>
        <v>0</v>
      </c>
      <c r="J493" s="13"/>
      <c r="K493" t="str">
        <f t="shared" si="40"/>
        <v>您看是明天上午还是下午，比较方便？</v>
      </c>
    </row>
    <row r="494" spans="1:11">
      <c r="A494" s="4" t="s">
        <v>1015</v>
      </c>
      <c r="B494" s="52" t="s">
        <v>1113</v>
      </c>
      <c r="C494" s="11"/>
      <c r="D494" s="12" t="s">
        <v>1114</v>
      </c>
      <c r="E494" s="12" t="b">
        <f t="shared" ref="E494:E557" si="41">EXACT(D500,G500)</f>
        <v>1</v>
      </c>
      <c r="F494" s="15">
        <v>1</v>
      </c>
      <c r="G494" s="12" t="s">
        <v>1114</v>
      </c>
      <c r="H494" s="12" t="s">
        <v>1024</v>
      </c>
      <c r="I494" s="13">
        <f t="shared" si="39"/>
        <v>0</v>
      </c>
      <c r="J494" s="13"/>
      <c r="K494" t="str">
        <f t="shared" si="40"/>
        <v>您看是本周二上午还是本周四下午比较方便？</v>
      </c>
    </row>
    <row r="495" spans="1:11">
      <c r="A495" s="4" t="s">
        <v>1015</v>
      </c>
      <c r="B495" s="52" t="s">
        <v>1115</v>
      </c>
      <c r="C495" s="11"/>
      <c r="D495" s="12" t="s">
        <v>1116</v>
      </c>
      <c r="E495" s="12" t="b">
        <f t="shared" si="41"/>
        <v>1</v>
      </c>
      <c r="F495" s="15">
        <v>1</v>
      </c>
      <c r="G495" s="12" t="s">
        <v>1116</v>
      </c>
      <c r="H495" s="12" t="s">
        <v>1066</v>
      </c>
      <c r="I495" s="13">
        <f t="shared" si="39"/>
        <v>0</v>
      </c>
      <c r="J495" s="13"/>
      <c r="K495" t="str">
        <f t="shared" si="40"/>
        <v>这个月2号或4号您看可以吗？</v>
      </c>
    </row>
    <row r="496" spans="1:11">
      <c r="A496" s="4" t="s">
        <v>1015</v>
      </c>
      <c r="B496" s="52" t="s">
        <v>1117</v>
      </c>
      <c r="C496" s="11"/>
      <c r="D496" s="12" t="s">
        <v>1118</v>
      </c>
      <c r="E496" s="12" t="b">
        <f t="shared" si="41"/>
        <v>1</v>
      </c>
      <c r="F496" s="15">
        <v>1</v>
      </c>
      <c r="G496" s="12" t="s">
        <v>1118</v>
      </c>
      <c r="H496" s="12" t="s">
        <v>1119</v>
      </c>
      <c r="I496" s="13">
        <f t="shared" si="39"/>
        <v>0</v>
      </c>
      <c r="J496" s="13"/>
      <c r="K496" t="str">
        <f t="shared" si="40"/>
        <v>星期六或者星期日你看您哪天有空？</v>
      </c>
    </row>
    <row r="497" spans="1:11">
      <c r="A497" s="4" t="s">
        <v>1015</v>
      </c>
      <c r="B497" s="52" t="s">
        <v>1120</v>
      </c>
      <c r="C497" s="11"/>
      <c r="D497" s="12" t="s">
        <v>1121</v>
      </c>
      <c r="E497" s="12" t="b">
        <f t="shared" si="41"/>
        <v>1</v>
      </c>
      <c r="F497" s="15">
        <v>1</v>
      </c>
      <c r="G497" s="12" t="s">
        <v>1121</v>
      </c>
      <c r="H497" s="12" t="s">
        <v>1021</v>
      </c>
      <c r="I497" s="13">
        <f t="shared" si="39"/>
        <v>0</v>
      </c>
      <c r="J497" s="13"/>
      <c r="K497" t="str">
        <f t="shared" si="40"/>
        <v>我今天就可以，您看现在见还是约下午？</v>
      </c>
    </row>
    <row r="498" spans="1:11">
      <c r="A498" s="4" t="s">
        <v>1015</v>
      </c>
      <c r="B498" s="52" t="s">
        <v>1122</v>
      </c>
      <c r="C498" s="11"/>
      <c r="D498" s="12" t="s">
        <v>1123</v>
      </c>
      <c r="E498" s="12" t="b">
        <f t="shared" si="41"/>
        <v>1</v>
      </c>
      <c r="F498" s="15">
        <v>1</v>
      </c>
      <c r="G498" s="12" t="s">
        <v>1123</v>
      </c>
      <c r="H498" s="12" t="s">
        <v>1024</v>
      </c>
      <c r="I498" s="13">
        <f t="shared" si="39"/>
        <v>0</v>
      </c>
      <c r="J498" s="13"/>
      <c r="K498" t="str">
        <f t="shared" si="40"/>
        <v>我的时间很灵活，您明天或后天有空的话我都是可以的。</v>
      </c>
    </row>
    <row r="499" spans="1:11">
      <c r="A499" s="4" t="s">
        <v>1015</v>
      </c>
      <c r="B499" s="52" t="s">
        <v>1124</v>
      </c>
      <c r="C499" s="11"/>
      <c r="D499" s="12" t="s">
        <v>1125</v>
      </c>
      <c r="E499" s="12" t="b">
        <f t="shared" si="41"/>
        <v>1</v>
      </c>
      <c r="F499" s="15">
        <v>1</v>
      </c>
      <c r="G499" s="12" t="s">
        <v>1125</v>
      </c>
      <c r="H499" s="12" t="s">
        <v>1021</v>
      </c>
      <c r="I499" s="13">
        <f t="shared" si="39"/>
        <v>0</v>
      </c>
      <c r="J499" s="13"/>
      <c r="K499" t="str">
        <f t="shared" si="40"/>
        <v>有两个时间您选一下，23和25号，也就是周三和周五？</v>
      </c>
    </row>
    <row r="500" spans="1:11">
      <c r="A500" s="4" t="s">
        <v>1015</v>
      </c>
      <c r="B500" s="52" t="s">
        <v>1126</v>
      </c>
      <c r="C500" s="11"/>
      <c r="D500" s="12" t="s">
        <v>1127</v>
      </c>
      <c r="E500" s="12" t="b">
        <f t="shared" si="41"/>
        <v>1</v>
      </c>
      <c r="F500" s="15">
        <v>1</v>
      </c>
      <c r="G500" s="12" t="s">
        <v>1127</v>
      </c>
      <c r="H500" s="12" t="s">
        <v>1128</v>
      </c>
      <c r="I500" s="13">
        <f t="shared" si="39"/>
        <v>0</v>
      </c>
      <c r="J500" s="13"/>
      <c r="K500" t="str">
        <f t="shared" si="40"/>
        <v>星期四和六，这两天我都有空，您呢？</v>
      </c>
    </row>
    <row r="501" spans="1:11">
      <c r="A501" s="4" t="s">
        <v>1015</v>
      </c>
      <c r="B501" s="52" t="s">
        <v>1129</v>
      </c>
      <c r="C501" s="11"/>
      <c r="D501" s="12" t="s">
        <v>1130</v>
      </c>
      <c r="E501" s="12" t="b">
        <f t="shared" si="41"/>
        <v>1</v>
      </c>
      <c r="F501" s="15">
        <v>1</v>
      </c>
      <c r="G501" s="12" t="s">
        <v>1130</v>
      </c>
      <c r="H501" s="12" t="s">
        <v>1021</v>
      </c>
      <c r="I501" s="13">
        <f t="shared" si="39"/>
        <v>0</v>
      </c>
      <c r="J501" s="13"/>
      <c r="K501" t="str">
        <f t="shared" si="40"/>
        <v>我们定在今天下午或明天上午怎么样？</v>
      </c>
    </row>
    <row r="502" spans="1:11">
      <c r="A502" s="4" t="s">
        <v>1015</v>
      </c>
      <c r="B502" s="52" t="s">
        <v>1131</v>
      </c>
      <c r="C502" s="11"/>
      <c r="D502" s="12" t="s">
        <v>1132</v>
      </c>
      <c r="E502" s="12" t="b">
        <f t="shared" si="41"/>
        <v>1</v>
      </c>
      <c r="F502" s="15">
        <v>1</v>
      </c>
      <c r="G502" s="12" t="s">
        <v>1132</v>
      </c>
      <c r="H502" s="12" t="s">
        <v>1133</v>
      </c>
      <c r="I502" s="13">
        <f t="shared" si="39"/>
        <v>0</v>
      </c>
      <c r="J502" s="13"/>
      <c r="K502" t="str">
        <f t="shared" si="40"/>
        <v>我周三和周四全天有空，您看您这两天方便吗？</v>
      </c>
    </row>
    <row r="503" spans="1:11">
      <c r="A503" s="4" t="s">
        <v>1015</v>
      </c>
      <c r="B503" s="52" t="s">
        <v>1134</v>
      </c>
      <c r="C503" s="11"/>
      <c r="D503" s="12" t="s">
        <v>1135</v>
      </c>
      <c r="E503" s="12" t="b">
        <f t="shared" si="41"/>
        <v>1</v>
      </c>
      <c r="F503" s="15">
        <v>1</v>
      </c>
      <c r="G503" s="12" t="s">
        <v>1135</v>
      </c>
      <c r="H503" s="12" t="s">
        <v>1077</v>
      </c>
      <c r="I503" s="13">
        <f t="shared" si="39"/>
        <v>0</v>
      </c>
      <c r="J503" s="13"/>
      <c r="K503" t="str">
        <f t="shared" si="40"/>
        <v>您看您下周二或者四的上午可以吗?</v>
      </c>
    </row>
    <row r="504" spans="1:11">
      <c r="A504" s="4" t="s">
        <v>1015</v>
      </c>
      <c r="B504" s="52" t="s">
        <v>1136</v>
      </c>
      <c r="C504" s="11"/>
      <c r="D504" s="12" t="s">
        <v>1137</v>
      </c>
      <c r="E504" s="12" t="b">
        <f t="shared" si="41"/>
        <v>1</v>
      </c>
      <c r="F504" s="15">
        <v>1</v>
      </c>
      <c r="G504" s="12" t="s">
        <v>1137</v>
      </c>
      <c r="H504" s="12" t="s">
        <v>1024</v>
      </c>
      <c r="I504" s="13">
        <f t="shared" si="39"/>
        <v>0</v>
      </c>
      <c r="J504" s="13"/>
      <c r="K504" t="str">
        <f t="shared" si="40"/>
        <v>您下周二的下午还是下周四的下午方便呢？</v>
      </c>
    </row>
    <row r="505" spans="1:11">
      <c r="A505" s="4" t="s">
        <v>1015</v>
      </c>
      <c r="B505" s="52" t="s">
        <v>1138</v>
      </c>
      <c r="C505" s="11"/>
      <c r="D505" s="12" t="s">
        <v>1139</v>
      </c>
      <c r="E505" s="12" t="b">
        <f t="shared" si="41"/>
        <v>1</v>
      </c>
      <c r="F505" s="15">
        <v>1</v>
      </c>
      <c r="G505" s="12" t="s">
        <v>1139</v>
      </c>
      <c r="H505" s="12" t="s">
        <v>1027</v>
      </c>
      <c r="I505" s="13">
        <f t="shared" ref="I505:I568" si="42">IF(LEN(B505)&gt;40,1,0)</f>
        <v>0</v>
      </c>
      <c r="J505" s="13"/>
      <c r="K505" t="str">
        <f t="shared" ref="K505:K568" si="43">IF(LEN(C505)&gt;0,C505,B505)</f>
        <v>您下二上午10点或者下周四下午4点，两个时间您哪个方便？</v>
      </c>
    </row>
    <row r="506" spans="1:11">
      <c r="A506" s="4" t="s">
        <v>1015</v>
      </c>
      <c r="B506" s="52" t="s">
        <v>1140</v>
      </c>
      <c r="C506" s="11"/>
      <c r="D506" s="12" t="s">
        <v>1141</v>
      </c>
      <c r="E506" s="12" t="b">
        <f t="shared" si="41"/>
        <v>1</v>
      </c>
      <c r="F506" s="15">
        <v>1</v>
      </c>
      <c r="G506" s="12" t="s">
        <v>1141</v>
      </c>
      <c r="H506" s="12" t="s">
        <v>1142</v>
      </c>
      <c r="I506" s="13">
        <f t="shared" si="42"/>
        <v>0</v>
      </c>
      <c r="J506" s="13"/>
      <c r="K506" t="str">
        <f t="shared" si="43"/>
        <v>可以约下星期二或者星期四的时间吗？</v>
      </c>
    </row>
    <row r="507" spans="1:11">
      <c r="A507" s="4" t="s">
        <v>1015</v>
      </c>
      <c r="B507" s="52" t="s">
        <v>1143</v>
      </c>
      <c r="C507" s="11"/>
      <c r="D507" s="12" t="s">
        <v>1144</v>
      </c>
      <c r="E507" s="12" t="b">
        <f t="shared" si="41"/>
        <v>1</v>
      </c>
      <c r="F507" s="15">
        <v>1</v>
      </c>
      <c r="G507" s="12" t="s">
        <v>1144</v>
      </c>
      <c r="H507" s="12" t="s">
        <v>1145</v>
      </c>
      <c r="I507" s="13">
        <f t="shared" si="42"/>
        <v>0</v>
      </c>
      <c r="J507" s="13"/>
      <c r="K507" t="str">
        <f t="shared" si="43"/>
        <v>下周二上午10点、下午16点，您选哪个?</v>
      </c>
    </row>
    <row r="508" spans="1:11">
      <c r="A508" s="4" t="s">
        <v>1015</v>
      </c>
      <c r="B508" s="52" t="s">
        <v>1146</v>
      </c>
      <c r="C508" s="11"/>
      <c r="D508" s="12" t="s">
        <v>1147</v>
      </c>
      <c r="E508" s="12" t="b">
        <f t="shared" si="41"/>
        <v>1</v>
      </c>
      <c r="F508" s="15">
        <v>1</v>
      </c>
      <c r="G508" s="12" t="s">
        <v>1147</v>
      </c>
      <c r="H508" s="12" t="s">
        <v>1148</v>
      </c>
      <c r="I508" s="13">
        <f t="shared" si="42"/>
        <v>0</v>
      </c>
      <c r="J508" s="13"/>
      <c r="K508" t="str">
        <f t="shared" si="43"/>
        <v>如果约下周二的时间，您是上午还是下午方便呢?</v>
      </c>
    </row>
    <row r="509" spans="1:11">
      <c r="A509" s="4" t="s">
        <v>1015</v>
      </c>
      <c r="B509" s="52" t="s">
        <v>1149</v>
      </c>
      <c r="C509" s="11"/>
      <c r="D509" s="12" t="s">
        <v>1150</v>
      </c>
      <c r="E509" s="12" t="b">
        <f t="shared" si="41"/>
        <v>1</v>
      </c>
      <c r="F509" s="15">
        <v>1</v>
      </c>
      <c r="G509" s="12" t="s">
        <v>1150</v>
      </c>
      <c r="H509" s="12" t="s">
        <v>1024</v>
      </c>
      <c r="I509" s="13">
        <f t="shared" si="42"/>
        <v>0</v>
      </c>
      <c r="J509" s="13"/>
      <c r="K509" t="str">
        <f t="shared" si="43"/>
        <v>您看这周五还是下周四您方便呢？</v>
      </c>
    </row>
    <row r="510" spans="1:11">
      <c r="A510" s="4" t="s">
        <v>1015</v>
      </c>
      <c r="B510" s="52" t="s">
        <v>1151</v>
      </c>
      <c r="C510" s="11"/>
      <c r="D510" s="12" t="s">
        <v>1152</v>
      </c>
      <c r="E510" s="12" t="b">
        <f t="shared" si="41"/>
        <v>1</v>
      </c>
      <c r="F510" s="15">
        <v>1</v>
      </c>
      <c r="G510" s="12" t="s">
        <v>1152</v>
      </c>
      <c r="H510" s="12" t="s">
        <v>1153</v>
      </c>
      <c r="I510" s="13">
        <f t="shared" si="42"/>
        <v>0</v>
      </c>
      <c r="J510" s="13"/>
      <c r="K510" t="str">
        <f t="shared" si="43"/>
        <v>您看这周末还是下周一合适？</v>
      </c>
    </row>
    <row r="511" spans="1:11">
      <c r="A511" s="4" t="s">
        <v>1015</v>
      </c>
      <c r="B511" s="52" t="s">
        <v>1154</v>
      </c>
      <c r="C511" s="11"/>
      <c r="D511" s="12" t="s">
        <v>1155</v>
      </c>
      <c r="E511" s="12" t="b">
        <f t="shared" si="41"/>
        <v>1</v>
      </c>
      <c r="F511" s="15">
        <v>1</v>
      </c>
      <c r="G511" s="12" t="s">
        <v>1155</v>
      </c>
      <c r="H511" s="12" t="s">
        <v>1072</v>
      </c>
      <c r="I511" s="13">
        <f t="shared" si="42"/>
        <v>0</v>
      </c>
      <c r="J511" s="13"/>
      <c r="K511" t="str">
        <f t="shared" si="43"/>
        <v>这个月末或者下月初我去找您一趟?</v>
      </c>
    </row>
    <row r="512" spans="1:11">
      <c r="A512" s="4" t="s">
        <v>1015</v>
      </c>
      <c r="B512" s="52" t="s">
        <v>1156</v>
      </c>
      <c r="C512" s="11"/>
      <c r="D512" s="12" t="s">
        <v>1157</v>
      </c>
      <c r="E512" s="12" t="b">
        <f t="shared" si="41"/>
        <v>1</v>
      </c>
      <c r="F512" s="15">
        <v>1</v>
      </c>
      <c r="G512" s="12" t="s">
        <v>1157</v>
      </c>
      <c r="H512" s="12" t="s">
        <v>1158</v>
      </c>
      <c r="I512" s="13">
        <f t="shared" si="42"/>
        <v>0</v>
      </c>
      <c r="J512" s="13"/>
      <c r="K512" t="str">
        <f t="shared" si="43"/>
        <v>您看我是下周一还是下周二下午去拜访您呢？</v>
      </c>
    </row>
    <row r="513" spans="1:11">
      <c r="A513" s="4" t="s">
        <v>1015</v>
      </c>
      <c r="B513" s="52" t="s">
        <v>1159</v>
      </c>
      <c r="C513" s="11"/>
      <c r="D513" s="12" t="s">
        <v>1160</v>
      </c>
      <c r="E513" s="12" t="b">
        <f t="shared" si="41"/>
        <v>1</v>
      </c>
      <c r="F513" s="15">
        <v>1</v>
      </c>
      <c r="G513" s="12" t="s">
        <v>1160</v>
      </c>
      <c r="H513" s="12" t="s">
        <v>1059</v>
      </c>
      <c r="I513" s="13">
        <f t="shared" si="42"/>
        <v>0</v>
      </c>
      <c r="J513" s="13"/>
      <c r="K513" t="str">
        <f t="shared" si="43"/>
        <v>咱俩这周五或者下周一聊聊呗，您看您时间</v>
      </c>
    </row>
    <row r="514" spans="1:11">
      <c r="A514" s="4" t="s">
        <v>1015</v>
      </c>
      <c r="B514" s="52" t="s">
        <v>1161</v>
      </c>
      <c r="C514" s="11"/>
      <c r="D514" s="12" t="s">
        <v>1162</v>
      </c>
      <c r="E514" s="12" t="b">
        <f t="shared" si="41"/>
        <v>1</v>
      </c>
      <c r="F514" s="15">
        <v>1</v>
      </c>
      <c r="G514" s="12" t="s">
        <v>1162</v>
      </c>
      <c r="H514" s="12" t="s">
        <v>1035</v>
      </c>
      <c r="I514" s="13">
        <f t="shared" si="42"/>
        <v>0</v>
      </c>
      <c r="J514" s="13"/>
      <c r="K514" t="str">
        <f t="shared" si="43"/>
        <v>周四10点或者16点，您方便吗？</v>
      </c>
    </row>
    <row r="515" spans="1:11">
      <c r="A515" s="4" t="s">
        <v>1015</v>
      </c>
      <c r="B515" s="52" t="s">
        <v>1163</v>
      </c>
      <c r="C515" s="11"/>
      <c r="D515" s="12" t="s">
        <v>1164</v>
      </c>
      <c r="E515" s="12" t="b">
        <f t="shared" si="41"/>
        <v>1</v>
      </c>
      <c r="F515" s="15">
        <v>1</v>
      </c>
      <c r="G515" s="12" t="s">
        <v>1164</v>
      </c>
      <c r="H515" s="12" t="s">
        <v>1142</v>
      </c>
      <c r="I515" s="13">
        <f t="shared" si="42"/>
        <v>0</v>
      </c>
      <c r="J515" s="13"/>
      <c r="K515" t="str">
        <f t="shared" si="43"/>
        <v>我能约您下周一下午两点或者四点的时间吗?</v>
      </c>
    </row>
    <row r="516" spans="1:11">
      <c r="A516" s="4" t="s">
        <v>1015</v>
      </c>
      <c r="B516" s="52" t="s">
        <v>1165</v>
      </c>
      <c r="C516" s="11"/>
      <c r="D516" s="12" t="s">
        <v>1166</v>
      </c>
      <c r="E516" s="12" t="b">
        <f t="shared" si="41"/>
        <v>1</v>
      </c>
      <c r="F516" s="15">
        <v>1</v>
      </c>
      <c r="G516" s="12" t="s">
        <v>1166</v>
      </c>
      <c r="H516" s="12" t="s">
        <v>1167</v>
      </c>
      <c r="I516" s="13">
        <f t="shared" si="42"/>
        <v>0</v>
      </c>
      <c r="J516" s="13"/>
      <c r="K516" t="str">
        <f t="shared" si="43"/>
        <v>那您今天下午和晚上什么时候有时间</v>
      </c>
    </row>
    <row r="517" spans="1:11">
      <c r="A517" s="4" t="s">
        <v>1015</v>
      </c>
      <c r="B517" s="52" t="s">
        <v>1168</v>
      </c>
      <c r="C517" s="11"/>
      <c r="D517" s="12" t="s">
        <v>1169</v>
      </c>
      <c r="E517" s="12" t="b">
        <f t="shared" si="41"/>
        <v>1</v>
      </c>
      <c r="F517" s="15">
        <v>1</v>
      </c>
      <c r="G517" s="12" t="s">
        <v>1169</v>
      </c>
      <c r="H517" s="12" t="s">
        <v>1119</v>
      </c>
      <c r="I517" s="13">
        <f t="shared" si="42"/>
        <v>0</v>
      </c>
      <c r="J517" s="13"/>
      <c r="K517" t="str">
        <f t="shared" si="43"/>
        <v>您这周六周日哪天有时间</v>
      </c>
    </row>
    <row r="518" spans="1:11">
      <c r="A518" s="4" t="s">
        <v>1015</v>
      </c>
      <c r="B518" s="52" t="s">
        <v>1170</v>
      </c>
      <c r="C518" s="11"/>
      <c r="D518" s="12" t="s">
        <v>1171</v>
      </c>
      <c r="E518" s="12" t="b">
        <f t="shared" si="41"/>
        <v>1</v>
      </c>
      <c r="F518" s="15">
        <v>1</v>
      </c>
      <c r="G518" s="12" t="s">
        <v>1171</v>
      </c>
      <c r="H518" s="12" t="s">
        <v>1119</v>
      </c>
      <c r="I518" s="13">
        <f t="shared" si="42"/>
        <v>0</v>
      </c>
      <c r="J518" s="13"/>
      <c r="K518" t="str">
        <f t="shared" si="43"/>
        <v>您今天明天哪天有时间</v>
      </c>
    </row>
    <row r="519" spans="1:11">
      <c r="A519" s="4" t="s">
        <v>1015</v>
      </c>
      <c r="B519" s="52" t="s">
        <v>1172</v>
      </c>
      <c r="C519" s="11"/>
      <c r="D519" s="12" t="s">
        <v>1173</v>
      </c>
      <c r="E519" s="12" t="b">
        <f t="shared" si="41"/>
        <v>1</v>
      </c>
      <c r="F519" s="15">
        <v>1</v>
      </c>
      <c r="G519" s="12" t="s">
        <v>1173</v>
      </c>
      <c r="H519" s="12" t="s">
        <v>1174</v>
      </c>
      <c r="I519" s="13">
        <f t="shared" si="42"/>
        <v>0</v>
      </c>
      <c r="J519" s="13"/>
      <c r="K519" t="str">
        <f t="shared" si="43"/>
        <v>星期二和星期五您哪天更方便</v>
      </c>
    </row>
    <row r="520" spans="1:11">
      <c r="A520" s="4" t="s">
        <v>1015</v>
      </c>
      <c r="B520" s="52" t="s">
        <v>1175</v>
      </c>
      <c r="C520" s="11"/>
      <c r="D520" s="12" t="s">
        <v>1176</v>
      </c>
      <c r="E520" s="12" t="b">
        <f t="shared" si="41"/>
        <v>1</v>
      </c>
      <c r="F520" s="15">
        <v>1</v>
      </c>
      <c r="G520" s="12" t="s">
        <v>1176</v>
      </c>
      <c r="H520" s="12" t="s">
        <v>1024</v>
      </c>
      <c r="I520" s="13">
        <f t="shared" si="42"/>
        <v>0</v>
      </c>
      <c r="J520" s="13"/>
      <c r="K520" t="str">
        <f t="shared" si="43"/>
        <v>白天和晚上您什么时候更方便</v>
      </c>
    </row>
    <row r="521" spans="1:11">
      <c r="A521" s="4" t="s">
        <v>1015</v>
      </c>
      <c r="B521" s="52" t="s">
        <v>1177</v>
      </c>
      <c r="C521" s="11"/>
      <c r="D521" s="12" t="s">
        <v>1178</v>
      </c>
      <c r="E521" s="12" t="b">
        <f t="shared" si="41"/>
        <v>1</v>
      </c>
      <c r="F521" s="15">
        <v>1</v>
      </c>
      <c r="G521" s="12" t="s">
        <v>1178</v>
      </c>
      <c r="H521" s="12" t="s">
        <v>1024</v>
      </c>
      <c r="I521" s="13">
        <f t="shared" si="42"/>
        <v>0</v>
      </c>
      <c r="J521" s="13"/>
      <c r="K521" t="str">
        <f t="shared" si="43"/>
        <v>五点和七点您几点更方便</v>
      </c>
    </row>
    <row r="522" spans="1:11">
      <c r="A522" s="4" t="s">
        <v>1015</v>
      </c>
      <c r="B522" s="52" t="s">
        <v>1179</v>
      </c>
      <c r="C522" s="11"/>
      <c r="D522" s="12" t="s">
        <v>1180</v>
      </c>
      <c r="E522" s="12" t="b">
        <f t="shared" si="41"/>
        <v>1</v>
      </c>
      <c r="F522" s="15">
        <v>1</v>
      </c>
      <c r="G522" s="12" t="s">
        <v>1180</v>
      </c>
      <c r="H522" s="12" t="s">
        <v>1045</v>
      </c>
      <c r="I522" s="13">
        <f t="shared" si="42"/>
        <v>0</v>
      </c>
      <c r="J522" s="13"/>
      <c r="K522" t="str">
        <f t="shared" si="43"/>
        <v>您觉得明天和后天哪天更合适</v>
      </c>
    </row>
    <row r="523" spans="1:11">
      <c r="A523" s="4" t="s">
        <v>1015</v>
      </c>
      <c r="B523" s="52" t="s">
        <v>1181</v>
      </c>
      <c r="C523" s="11"/>
      <c r="D523" s="12" t="s">
        <v>1182</v>
      </c>
      <c r="E523" s="12" t="b">
        <f t="shared" si="41"/>
        <v>1</v>
      </c>
      <c r="F523" s="15">
        <v>1</v>
      </c>
      <c r="G523" s="12" t="s">
        <v>1182</v>
      </c>
      <c r="H523" s="12" t="s">
        <v>1183</v>
      </c>
      <c r="I523" s="13">
        <f t="shared" si="42"/>
        <v>0</v>
      </c>
      <c r="J523" s="13"/>
      <c r="K523" t="str">
        <f t="shared" si="43"/>
        <v>那我们周一或者周二见一面行吗？</v>
      </c>
    </row>
    <row r="524" spans="1:11">
      <c r="A524" s="4" t="s">
        <v>1015</v>
      </c>
      <c r="B524" s="52" t="s">
        <v>1184</v>
      </c>
      <c r="C524" s="11"/>
      <c r="D524" s="12" t="s">
        <v>1185</v>
      </c>
      <c r="E524" s="12" t="b">
        <f t="shared" si="41"/>
        <v>1</v>
      </c>
      <c r="F524" s="15"/>
      <c r="G524" s="12" t="s">
        <v>1185</v>
      </c>
      <c r="H524" s="12" t="s">
        <v>1059</v>
      </c>
      <c r="I524" s="13">
        <f t="shared" si="42"/>
        <v>0</v>
      </c>
      <c r="J524" s="13"/>
      <c r="K524" t="str">
        <f t="shared" si="43"/>
        <v>那咱们是周一，还是周二见呢？</v>
      </c>
    </row>
    <row r="525" spans="1:11">
      <c r="A525" s="4" t="s">
        <v>1015</v>
      </c>
      <c r="B525" s="52" t="s">
        <v>1186</v>
      </c>
      <c r="C525" s="11"/>
      <c r="D525" s="12" t="s">
        <v>1187</v>
      </c>
      <c r="E525" s="12" t="b">
        <f t="shared" si="41"/>
        <v>1</v>
      </c>
      <c r="F525" s="15">
        <v>1</v>
      </c>
      <c r="G525" s="12" t="s">
        <v>1187</v>
      </c>
      <c r="H525" s="12" t="s">
        <v>1188</v>
      </c>
      <c r="I525" s="13">
        <f t="shared" si="42"/>
        <v>0</v>
      </c>
      <c r="J525" s="13"/>
      <c r="K525" t="str">
        <f t="shared" si="43"/>
        <v>要不我们下周二或周三见一下吧？</v>
      </c>
    </row>
    <row r="526" spans="1:11">
      <c r="A526" s="4" t="s">
        <v>1015</v>
      </c>
      <c r="B526" s="52" t="s">
        <v>1189</v>
      </c>
      <c r="C526" s="11"/>
      <c r="D526" s="12" t="s">
        <v>1190</v>
      </c>
      <c r="E526" s="12" t="b">
        <f t="shared" si="41"/>
        <v>1</v>
      </c>
      <c r="F526" s="15">
        <v>1</v>
      </c>
      <c r="G526" s="12" t="s">
        <v>1190</v>
      </c>
      <c r="H526" s="12" t="s">
        <v>1024</v>
      </c>
      <c r="I526" s="13">
        <f t="shared" si="42"/>
        <v>0</v>
      </c>
      <c r="J526" s="13"/>
      <c r="K526" t="str">
        <f t="shared" si="43"/>
        <v>您觉得在周一下午一点，还是周二上午十点比较方便？</v>
      </c>
    </row>
    <row r="527" spans="1:11">
      <c r="A527" s="4" t="s">
        <v>1015</v>
      </c>
      <c r="B527" s="52" t="s">
        <v>1191</v>
      </c>
      <c r="C527" s="11"/>
      <c r="D527" s="12" t="s">
        <v>1192</v>
      </c>
      <c r="E527" s="12" t="b">
        <f t="shared" si="41"/>
        <v>1</v>
      </c>
      <c r="F527" s="15">
        <v>1</v>
      </c>
      <c r="G527" s="12" t="s">
        <v>1192</v>
      </c>
      <c r="H527" s="12" t="s">
        <v>1098</v>
      </c>
      <c r="I527" s="13">
        <f t="shared" si="42"/>
        <v>0</v>
      </c>
      <c r="J527" s="13"/>
      <c r="K527" t="str">
        <f t="shared" si="43"/>
        <v>那周一还是周二见面呢？</v>
      </c>
    </row>
    <row r="528" spans="1:11">
      <c r="A528" s="4" t="s">
        <v>1015</v>
      </c>
      <c r="B528" s="52" t="s">
        <v>1193</v>
      </c>
      <c r="C528" s="11"/>
      <c r="D528" s="12" t="s">
        <v>1194</v>
      </c>
      <c r="E528" s="12" t="b">
        <f t="shared" si="41"/>
        <v>1</v>
      </c>
      <c r="F528" s="15">
        <v>1</v>
      </c>
      <c r="G528" s="12" t="s">
        <v>1194</v>
      </c>
      <c r="H528" s="12" t="s">
        <v>1052</v>
      </c>
      <c r="I528" s="13">
        <f t="shared" si="42"/>
        <v>0</v>
      </c>
      <c r="J528" s="13"/>
      <c r="K528" t="str">
        <f t="shared" si="43"/>
        <v>可以周一早上或者周二下午见一面吗？</v>
      </c>
    </row>
    <row r="529" spans="1:11">
      <c r="A529" s="4" t="s">
        <v>1015</v>
      </c>
      <c r="B529" s="52" t="s">
        <v>1195</v>
      </c>
      <c r="C529" s="11"/>
      <c r="D529" s="12" t="s">
        <v>1196</v>
      </c>
      <c r="E529" s="12" t="b">
        <f t="shared" si="41"/>
        <v>1</v>
      </c>
      <c r="F529" s="15">
        <v>1</v>
      </c>
      <c r="G529" s="12" t="s">
        <v>1196</v>
      </c>
      <c r="H529" s="12" t="s">
        <v>1197</v>
      </c>
      <c r="I529" s="13">
        <f t="shared" si="42"/>
        <v>0</v>
      </c>
      <c r="J529" s="13"/>
      <c r="K529" t="str">
        <f t="shared" si="43"/>
        <v>那咱们明天或者后天怎么样啊</v>
      </c>
    </row>
    <row r="530" spans="1:11">
      <c r="A530" s="4" t="s">
        <v>1015</v>
      </c>
      <c r="B530" s="52" t="s">
        <v>1198</v>
      </c>
      <c r="C530" s="11"/>
      <c r="D530" s="12" t="s">
        <v>1199</v>
      </c>
      <c r="E530" s="12" t="b">
        <f t="shared" si="41"/>
        <v>1</v>
      </c>
      <c r="F530" s="15">
        <v>1</v>
      </c>
      <c r="G530" s="12" t="s">
        <v>1199</v>
      </c>
      <c r="H530" s="12" t="s">
        <v>1030</v>
      </c>
      <c r="I530" s="13">
        <f t="shared" si="42"/>
        <v>0</v>
      </c>
      <c r="J530" s="13"/>
      <c r="K530" t="str">
        <f t="shared" si="43"/>
        <v>明天和后天这两个时间那个比较好？</v>
      </c>
    </row>
    <row r="531" spans="1:11">
      <c r="A531" s="4" t="s">
        <v>1015</v>
      </c>
      <c r="B531" s="52" t="s">
        <v>1200</v>
      </c>
      <c r="C531" s="11"/>
      <c r="D531" s="12" t="s">
        <v>1201</v>
      </c>
      <c r="E531" s="12" t="b">
        <f t="shared" si="41"/>
        <v>1</v>
      </c>
      <c r="F531" s="15">
        <v>1</v>
      </c>
      <c r="G531" s="12" t="s">
        <v>1201</v>
      </c>
      <c r="H531" s="12" t="s">
        <v>1030</v>
      </c>
      <c r="I531" s="13">
        <f t="shared" si="42"/>
        <v>0</v>
      </c>
      <c r="J531" s="13"/>
      <c r="K531" t="str">
        <f t="shared" si="43"/>
        <v>那明天比较好还是后天比较好呢</v>
      </c>
    </row>
    <row r="532" spans="1:11">
      <c r="A532" s="4" t="s">
        <v>1015</v>
      </c>
      <c r="B532" s="52" t="s">
        <v>1202</v>
      </c>
      <c r="C532" s="11"/>
      <c r="D532" s="12" t="s">
        <v>1203</v>
      </c>
      <c r="E532" s="12" t="b">
        <f t="shared" si="41"/>
        <v>1</v>
      </c>
      <c r="F532" s="15">
        <v>1</v>
      </c>
      <c r="G532" s="12" t="s">
        <v>1203</v>
      </c>
      <c r="H532" s="12" t="s">
        <v>1204</v>
      </c>
      <c r="I532" s="13">
        <f t="shared" si="42"/>
        <v>0</v>
      </c>
      <c r="J532" s="13"/>
      <c r="K532" t="str">
        <f t="shared" si="43"/>
        <v>明天，后天在这两个时间方便吗</v>
      </c>
    </row>
    <row r="533" spans="1:11">
      <c r="A533" s="4" t="s">
        <v>1015</v>
      </c>
      <c r="B533" s="52" t="s">
        <v>1205</v>
      </c>
      <c r="C533" s="11"/>
      <c r="D533" s="12" t="s">
        <v>1206</v>
      </c>
      <c r="E533" s="12" t="b">
        <f t="shared" si="41"/>
        <v>1</v>
      </c>
      <c r="F533" s="15">
        <v>1</v>
      </c>
      <c r="G533" s="12" t="s">
        <v>1206</v>
      </c>
      <c r="H533" s="12" t="s">
        <v>1207</v>
      </c>
      <c r="I533" s="13">
        <f t="shared" si="42"/>
        <v>0</v>
      </c>
      <c r="J533" s="13"/>
      <c r="K533" t="str">
        <f t="shared" si="43"/>
        <v>明天，后天都方便吗</v>
      </c>
    </row>
    <row r="534" spans="1:11">
      <c r="A534" s="4" t="s">
        <v>1015</v>
      </c>
      <c r="B534" s="52" t="s">
        <v>1208</v>
      </c>
      <c r="C534" s="11"/>
      <c r="D534" s="12" t="s">
        <v>1209</v>
      </c>
      <c r="E534" s="12" t="b">
        <f t="shared" si="41"/>
        <v>1</v>
      </c>
      <c r="F534" s="15">
        <v>1</v>
      </c>
      <c r="G534" s="12" t="s">
        <v>1209</v>
      </c>
      <c r="H534" s="12" t="s">
        <v>1030</v>
      </c>
      <c r="I534" s="13">
        <f t="shared" si="42"/>
        <v>0</v>
      </c>
      <c r="J534" s="13"/>
      <c r="K534" t="str">
        <f t="shared" si="43"/>
        <v>今天下午或者明天可以吗?</v>
      </c>
    </row>
    <row r="535" spans="1:11">
      <c r="A535" s="4" t="s">
        <v>1015</v>
      </c>
      <c r="B535" s="52" t="s">
        <v>1210</v>
      </c>
      <c r="C535" s="11"/>
      <c r="D535" s="12" t="s">
        <v>1211</v>
      </c>
      <c r="E535" s="12" t="b">
        <f t="shared" si="41"/>
        <v>1</v>
      </c>
      <c r="F535" s="15">
        <v>1</v>
      </c>
      <c r="G535" s="12" t="s">
        <v>1211</v>
      </c>
      <c r="H535" s="12" t="s">
        <v>1093</v>
      </c>
      <c r="I535" s="13">
        <f t="shared" si="42"/>
        <v>0</v>
      </c>
      <c r="J535" s="13"/>
      <c r="K535" t="str">
        <f t="shared" si="43"/>
        <v>我们每周三和周五都有活动,您可以参加哪个呢?</v>
      </c>
    </row>
    <row r="536" spans="1:11">
      <c r="A536" s="4" t="s">
        <v>1015</v>
      </c>
      <c r="B536" s="52" t="s">
        <v>1212</v>
      </c>
      <c r="C536" s="11"/>
      <c r="D536" s="12" t="s">
        <v>1213</v>
      </c>
      <c r="E536" s="12" t="b">
        <f t="shared" si="41"/>
        <v>1</v>
      </c>
      <c r="F536" s="15">
        <v>1</v>
      </c>
      <c r="G536" s="12" t="s">
        <v>1213</v>
      </c>
      <c r="H536" s="12" t="s">
        <v>1030</v>
      </c>
      <c r="I536" s="13">
        <f t="shared" si="42"/>
        <v>0</v>
      </c>
      <c r="J536" s="13"/>
      <c r="K536" t="str">
        <f t="shared" si="43"/>
        <v>您看明天上午行吗?或者下午也可以</v>
      </c>
    </row>
    <row r="537" spans="1:11">
      <c r="A537" s="4" t="s">
        <v>1015</v>
      </c>
      <c r="B537" s="52" t="s">
        <v>1214</v>
      </c>
      <c r="C537" s="11"/>
      <c r="D537" s="12" t="s">
        <v>1215</v>
      </c>
      <c r="E537" s="12" t="b">
        <f t="shared" si="41"/>
        <v>1</v>
      </c>
      <c r="F537" s="15">
        <v>1</v>
      </c>
      <c r="G537" s="12" t="s">
        <v>1215</v>
      </c>
      <c r="H537" s="12" t="s">
        <v>1024</v>
      </c>
      <c r="I537" s="13">
        <f t="shared" si="42"/>
        <v>0</v>
      </c>
      <c r="J537" s="13"/>
      <c r="K537" t="str">
        <f t="shared" si="43"/>
        <v>您一般是上午方便还是下午方便?</v>
      </c>
    </row>
    <row r="538" spans="1:11">
      <c r="A538" s="4" t="s">
        <v>1015</v>
      </c>
      <c r="B538" s="52" t="s">
        <v>1216</v>
      </c>
      <c r="C538" s="11"/>
      <c r="D538" s="12" t="s">
        <v>1217</v>
      </c>
      <c r="E538" s="12" t="b">
        <f t="shared" si="41"/>
        <v>1</v>
      </c>
      <c r="F538" s="15">
        <v>1</v>
      </c>
      <c r="G538" s="12" t="s">
        <v>1217</v>
      </c>
      <c r="H538" s="12" t="s">
        <v>1024</v>
      </c>
      <c r="I538" s="13">
        <f t="shared" si="42"/>
        <v>0</v>
      </c>
      <c r="J538" s="13"/>
      <c r="K538" t="str">
        <f t="shared" si="43"/>
        <v>您看周一合适还是周二合适</v>
      </c>
    </row>
    <row r="539" spans="1:11">
      <c r="A539" s="4" t="s">
        <v>1015</v>
      </c>
      <c r="B539" s="52" t="s">
        <v>1218</v>
      </c>
      <c r="C539" s="11"/>
      <c r="D539" s="12" t="s">
        <v>1219</v>
      </c>
      <c r="E539" s="12" t="b">
        <f t="shared" si="41"/>
        <v>1</v>
      </c>
      <c r="F539" s="15">
        <v>1</v>
      </c>
      <c r="G539" s="12" t="s">
        <v>1219</v>
      </c>
      <c r="H539" s="12" t="s">
        <v>1098</v>
      </c>
      <c r="I539" s="13">
        <f t="shared" si="42"/>
        <v>0</v>
      </c>
      <c r="J539" s="13"/>
      <c r="K539" t="str">
        <f t="shared" si="43"/>
        <v>您想在周一见面还是周二见面</v>
      </c>
    </row>
    <row r="540" spans="1:11">
      <c r="A540" s="4" t="s">
        <v>1015</v>
      </c>
      <c r="B540" s="52" t="s">
        <v>1220</v>
      </c>
      <c r="C540" s="11"/>
      <c r="D540" s="12" t="s">
        <v>1221</v>
      </c>
      <c r="E540" s="12" t="b">
        <f t="shared" si="41"/>
        <v>1</v>
      </c>
      <c r="F540" s="15">
        <v>1</v>
      </c>
      <c r="G540" s="12" t="s">
        <v>1221</v>
      </c>
      <c r="H540" s="12" t="s">
        <v>1222</v>
      </c>
      <c r="I540" s="13">
        <f t="shared" si="42"/>
        <v>0</v>
      </c>
      <c r="J540" s="13"/>
      <c r="K540" t="str">
        <f t="shared" si="43"/>
        <v>您看周一和周二哪天可以</v>
      </c>
    </row>
    <row r="541" spans="1:11">
      <c r="A541" s="4" t="s">
        <v>1015</v>
      </c>
      <c r="B541" s="52" t="s">
        <v>1223</v>
      </c>
      <c r="C541" s="11"/>
      <c r="D541" s="12" t="s">
        <v>1224</v>
      </c>
      <c r="E541" s="12" t="b">
        <f t="shared" si="41"/>
        <v>1</v>
      </c>
      <c r="F541" s="15">
        <v>1</v>
      </c>
      <c r="G541" s="12" t="s">
        <v>1224</v>
      </c>
      <c r="H541" s="12" t="s">
        <v>1045</v>
      </c>
      <c r="I541" s="13">
        <f t="shared" si="42"/>
        <v>0</v>
      </c>
      <c r="J541" s="13"/>
      <c r="K541" t="str">
        <f t="shared" si="43"/>
        <v>您看周一和周二哪天方便</v>
      </c>
    </row>
    <row r="542" spans="1:11">
      <c r="A542" s="4" t="s">
        <v>1015</v>
      </c>
      <c r="B542" s="52" t="s">
        <v>1225</v>
      </c>
      <c r="C542" s="11"/>
      <c r="D542" s="12" t="s">
        <v>1226</v>
      </c>
      <c r="E542" s="12" t="b">
        <f t="shared" si="41"/>
        <v>1</v>
      </c>
      <c r="F542" s="15">
        <v>1</v>
      </c>
      <c r="G542" s="12" t="s">
        <v>1226</v>
      </c>
      <c r="H542" s="12" t="s">
        <v>1059</v>
      </c>
      <c r="I542" s="13">
        <f t="shared" si="42"/>
        <v>0</v>
      </c>
      <c r="J542" s="13"/>
      <c r="K542" t="str">
        <f t="shared" si="43"/>
        <v>您选周一还是周二</v>
      </c>
    </row>
    <row r="543" spans="1:11">
      <c r="A543" s="4" t="s">
        <v>1015</v>
      </c>
      <c r="B543" s="52" t="s">
        <v>1227</v>
      </c>
      <c r="C543" s="11"/>
      <c r="D543" s="12" t="s">
        <v>1228</v>
      </c>
      <c r="E543" s="12" t="b">
        <f t="shared" si="41"/>
        <v>1</v>
      </c>
      <c r="F543" s="15">
        <v>1</v>
      </c>
      <c r="G543" s="12" t="s">
        <v>1228</v>
      </c>
      <c r="H543" s="12" t="s">
        <v>1045</v>
      </c>
      <c r="I543" s="13">
        <f t="shared" si="42"/>
        <v>0</v>
      </c>
      <c r="J543" s="13"/>
      <c r="K543" t="str">
        <f t="shared" si="43"/>
        <v>周一或者周二哪天方便</v>
      </c>
    </row>
    <row r="544" spans="1:11">
      <c r="A544" s="4" t="s">
        <v>1015</v>
      </c>
      <c r="B544" s="52" t="s">
        <v>1229</v>
      </c>
      <c r="C544" s="11"/>
      <c r="D544" s="12" t="s">
        <v>1230</v>
      </c>
      <c r="E544" s="12" t="b">
        <f t="shared" si="41"/>
        <v>1</v>
      </c>
      <c r="F544" s="15">
        <v>1</v>
      </c>
      <c r="G544" s="12" t="s">
        <v>1230</v>
      </c>
      <c r="H544" s="12" t="s">
        <v>1059</v>
      </c>
      <c r="I544" s="13">
        <f t="shared" si="42"/>
        <v>0</v>
      </c>
      <c r="J544" s="13"/>
      <c r="K544" t="str">
        <f t="shared" si="43"/>
        <v>上午还是下午？</v>
      </c>
    </row>
    <row r="545" spans="1:11">
      <c r="A545" s="4" t="s">
        <v>1015</v>
      </c>
      <c r="B545" s="52" t="s">
        <v>1231</v>
      </c>
      <c r="C545" s="11"/>
      <c r="D545" s="12" t="s">
        <v>1232</v>
      </c>
      <c r="E545" s="12" t="b">
        <f t="shared" si="41"/>
        <v>1</v>
      </c>
      <c r="F545" s="15">
        <v>1</v>
      </c>
      <c r="G545" s="12" t="s">
        <v>1232</v>
      </c>
      <c r="H545" s="12" t="s">
        <v>1098</v>
      </c>
      <c r="I545" s="13">
        <f t="shared" si="42"/>
        <v>0</v>
      </c>
      <c r="J545" s="13"/>
      <c r="K545" t="str">
        <f t="shared" si="43"/>
        <v>是早上见面还是下午见面呀</v>
      </c>
    </row>
    <row r="546" spans="1:11">
      <c r="A546" s="4" t="s">
        <v>1015</v>
      </c>
      <c r="B546" s="52" t="s">
        <v>1233</v>
      </c>
      <c r="C546" s="11"/>
      <c r="D546" s="12" t="s">
        <v>1234</v>
      </c>
      <c r="E546" s="12" t="b">
        <f t="shared" si="41"/>
        <v>1</v>
      </c>
      <c r="F546" s="15">
        <v>1</v>
      </c>
      <c r="G546" s="12" t="s">
        <v>1234</v>
      </c>
      <c r="H546" s="12" t="s">
        <v>1072</v>
      </c>
      <c r="I546" s="13">
        <f t="shared" si="42"/>
        <v>0</v>
      </c>
      <c r="J546" s="13"/>
      <c r="K546" t="str">
        <f t="shared" si="43"/>
        <v>是这个月还是下个月</v>
      </c>
    </row>
    <row r="547" spans="1:11">
      <c r="A547" s="4" t="s">
        <v>1015</v>
      </c>
      <c r="B547" s="52" t="s">
        <v>1235</v>
      </c>
      <c r="C547" s="11"/>
      <c r="D547" s="12" t="s">
        <v>1236</v>
      </c>
      <c r="E547" s="12" t="b">
        <f t="shared" si="41"/>
        <v>1</v>
      </c>
      <c r="F547" s="15">
        <v>1</v>
      </c>
      <c r="G547" s="12" t="s">
        <v>1236</v>
      </c>
      <c r="H547" s="12" t="s">
        <v>1207</v>
      </c>
      <c r="I547" s="13">
        <f t="shared" si="42"/>
        <v>0</v>
      </c>
      <c r="J547" s="13"/>
      <c r="K547" t="str">
        <f t="shared" si="43"/>
        <v>您看明天上午9:00和后天下午15:00方便吗？</v>
      </c>
    </row>
    <row r="548" spans="1:11">
      <c r="A548" s="1" t="s">
        <v>1237</v>
      </c>
      <c r="B548" s="52" t="s">
        <v>1238</v>
      </c>
      <c r="C548" s="11"/>
      <c r="D548" s="12" t="s">
        <v>1239</v>
      </c>
      <c r="E548" s="12" t="b">
        <f t="shared" si="41"/>
        <v>1</v>
      </c>
      <c r="F548" s="15">
        <v>1</v>
      </c>
      <c r="G548" s="12" t="s">
        <v>1239</v>
      </c>
      <c r="H548" s="12" t="s">
        <v>1240</v>
      </c>
      <c r="I548" s="13">
        <f t="shared" si="42"/>
        <v>0</v>
      </c>
      <c r="J548" s="13"/>
      <c r="K548" t="str">
        <f t="shared" si="43"/>
        <v>那咱们就约在下周一下午？</v>
      </c>
    </row>
    <row r="549" spans="1:11">
      <c r="A549" s="1" t="s">
        <v>1237</v>
      </c>
      <c r="B549" s="52" t="s">
        <v>1241</v>
      </c>
      <c r="C549" s="11"/>
      <c r="D549" s="12" t="s">
        <v>1242</v>
      </c>
      <c r="E549" s="12" t="b">
        <f t="shared" si="41"/>
        <v>1</v>
      </c>
      <c r="F549" s="15">
        <v>1</v>
      </c>
      <c r="G549" s="12" t="s">
        <v>1242</v>
      </c>
      <c r="H549" s="12" t="s">
        <v>1243</v>
      </c>
      <c r="I549" s="13">
        <f t="shared" si="42"/>
        <v>0</v>
      </c>
      <c r="J549" s="13"/>
      <c r="K549" t="str">
        <f t="shared" si="43"/>
        <v>您的什么时间是空闲的呢？</v>
      </c>
    </row>
    <row r="550" spans="1:11">
      <c r="A550" s="1" t="s">
        <v>1237</v>
      </c>
      <c r="B550" s="52" t="s">
        <v>1244</v>
      </c>
      <c r="C550" s="11"/>
      <c r="D550" s="12" t="s">
        <v>1245</v>
      </c>
      <c r="E550" s="12" t="b">
        <f t="shared" si="41"/>
        <v>1</v>
      </c>
      <c r="F550" s="15">
        <v>1</v>
      </c>
      <c r="G550" s="12" t="s">
        <v>1245</v>
      </c>
      <c r="H550" s="12" t="s">
        <v>1246</v>
      </c>
      <c r="I550" s="13">
        <f t="shared" si="42"/>
        <v>0</v>
      </c>
      <c r="J550" s="13"/>
      <c r="K550" t="str">
        <f t="shared" si="43"/>
        <v>您周五可以空出20分钟的时间吗？</v>
      </c>
    </row>
    <row r="551" spans="1:11">
      <c r="A551" s="1" t="s">
        <v>1237</v>
      </c>
      <c r="B551" s="52" t="s">
        <v>1247</v>
      </c>
      <c r="C551" s="11"/>
      <c r="D551" s="12" t="s">
        <v>1248</v>
      </c>
      <c r="E551" s="12" t="b">
        <f t="shared" si="41"/>
        <v>1</v>
      </c>
      <c r="F551" s="15">
        <v>1</v>
      </c>
      <c r="G551" s="12" t="s">
        <v>1248</v>
      </c>
      <c r="H551" s="12" t="s">
        <v>1249</v>
      </c>
      <c r="I551" s="13">
        <f t="shared" si="42"/>
        <v>0</v>
      </c>
      <c r="J551" s="13"/>
      <c r="K551" t="str">
        <f t="shared" si="43"/>
        <v>可以在周五见一面吗？</v>
      </c>
    </row>
    <row r="552" spans="1:11">
      <c r="A552" s="1" t="s">
        <v>1237</v>
      </c>
      <c r="B552" s="52" t="s">
        <v>1250</v>
      </c>
      <c r="C552" s="11"/>
      <c r="D552" s="12" t="s">
        <v>1251</v>
      </c>
      <c r="E552" s="12" t="b">
        <f t="shared" si="41"/>
        <v>1</v>
      </c>
      <c r="F552" s="15">
        <v>1</v>
      </c>
      <c r="G552" s="12" t="s">
        <v>1251</v>
      </c>
      <c r="H552" s="12" t="s">
        <v>1252</v>
      </c>
      <c r="I552" s="13">
        <f t="shared" si="42"/>
        <v>0</v>
      </c>
      <c r="J552" s="13"/>
      <c r="K552" t="str">
        <f t="shared" si="43"/>
        <v>那咱们周五出来见一面，您看行吗？</v>
      </c>
    </row>
    <row r="553" spans="1:11">
      <c r="A553" s="1" t="s">
        <v>1237</v>
      </c>
      <c r="B553" s="52" t="s">
        <v>1253</v>
      </c>
      <c r="C553" s="11"/>
      <c r="D553" s="12" t="s">
        <v>1254</v>
      </c>
      <c r="E553" s="12" t="b">
        <f t="shared" si="41"/>
        <v>1</v>
      </c>
      <c r="F553" s="15">
        <v>1</v>
      </c>
      <c r="G553" s="12" t="s">
        <v>1254</v>
      </c>
      <c r="H553" s="12" t="s">
        <v>1255</v>
      </c>
      <c r="I553" s="13">
        <f t="shared" si="42"/>
        <v>0</v>
      </c>
      <c r="J553" s="13"/>
      <c r="K553" t="str">
        <f t="shared" si="43"/>
        <v>您在周六的下午可以给我20分钟的时间吗？</v>
      </c>
    </row>
    <row r="554" spans="1:11">
      <c r="A554" s="1" t="s">
        <v>1237</v>
      </c>
      <c r="B554" s="52" t="s">
        <v>1256</v>
      </c>
      <c r="C554" s="11"/>
      <c r="D554" s="12" t="s">
        <v>1257</v>
      </c>
      <c r="E554" s="12" t="b">
        <f t="shared" si="41"/>
        <v>1</v>
      </c>
      <c r="F554" s="15">
        <v>1</v>
      </c>
      <c r="G554" s="12" t="s">
        <v>1257</v>
      </c>
      <c r="H554" s="12" t="s">
        <v>1007</v>
      </c>
      <c r="I554" s="13">
        <f t="shared" si="42"/>
        <v>0</v>
      </c>
      <c r="J554" s="13"/>
      <c r="K554" t="str">
        <f t="shared" si="43"/>
        <v>咱们约定一个时间见一面吧</v>
      </c>
    </row>
    <row r="555" spans="1:11">
      <c r="A555" s="1" t="s">
        <v>1237</v>
      </c>
      <c r="B555" s="52" t="s">
        <v>1258</v>
      </c>
      <c r="C555" s="11"/>
      <c r="D555" s="12" t="s">
        <v>1242</v>
      </c>
      <c r="E555" s="12" t="b">
        <f t="shared" si="41"/>
        <v>1</v>
      </c>
      <c r="F555" s="15">
        <v>1</v>
      </c>
      <c r="G555" s="12" t="s">
        <v>1242</v>
      </c>
      <c r="H555" s="12" t="s">
        <v>1243</v>
      </c>
      <c r="I555" s="13">
        <f t="shared" si="42"/>
        <v>0</v>
      </c>
      <c r="J555" s="13"/>
      <c r="K555" t="str">
        <f t="shared" si="43"/>
        <v>不知道您什么时间有空？</v>
      </c>
    </row>
    <row r="556" spans="1:11">
      <c r="A556" s="1" t="s">
        <v>1237</v>
      </c>
      <c r="B556" s="52" t="s">
        <v>1259</v>
      </c>
      <c r="C556" s="11"/>
      <c r="D556" s="12" t="s">
        <v>1260</v>
      </c>
      <c r="E556" s="12" t="b">
        <f t="shared" si="41"/>
        <v>1</v>
      </c>
      <c r="F556" s="15">
        <v>1</v>
      </c>
      <c r="G556" s="12" t="s">
        <v>1260</v>
      </c>
      <c r="H556" s="12" t="s">
        <v>1261</v>
      </c>
      <c r="I556" s="13">
        <f t="shared" si="42"/>
        <v>0</v>
      </c>
      <c r="J556" s="13"/>
      <c r="K556" t="str">
        <f t="shared" si="43"/>
        <v>下周一下午您看行么</v>
      </c>
    </row>
    <row r="557" spans="1:11">
      <c r="A557" s="1" t="s">
        <v>1237</v>
      </c>
      <c r="B557" s="52" t="s">
        <v>1262</v>
      </c>
      <c r="C557" s="11"/>
      <c r="D557" s="12" t="s">
        <v>1263</v>
      </c>
      <c r="E557" s="12" t="b">
        <f t="shared" si="41"/>
        <v>1</v>
      </c>
      <c r="F557" s="15">
        <v>1</v>
      </c>
      <c r="G557" s="12" t="s">
        <v>1263</v>
      </c>
      <c r="H557" s="12" t="s">
        <v>1264</v>
      </c>
      <c r="I557" s="13">
        <f t="shared" si="42"/>
        <v>0</v>
      </c>
      <c r="J557" s="13"/>
      <c r="K557" t="str">
        <f t="shared" si="43"/>
        <v>下周一下午您有时间吗</v>
      </c>
    </row>
    <row r="558" spans="1:11">
      <c r="A558" s="1" t="s">
        <v>1237</v>
      </c>
      <c r="B558" s="52" t="s">
        <v>1265</v>
      </c>
      <c r="C558" s="11"/>
      <c r="D558" s="12" t="s">
        <v>1266</v>
      </c>
      <c r="E558" s="12" t="b">
        <f t="shared" ref="E558:E621" si="44">EXACT(D564,G564)</f>
        <v>1</v>
      </c>
      <c r="F558" s="15">
        <v>1</v>
      </c>
      <c r="G558" s="12" t="s">
        <v>1266</v>
      </c>
      <c r="H558" s="12" t="s">
        <v>1267</v>
      </c>
      <c r="I558" s="13">
        <f t="shared" si="42"/>
        <v>0</v>
      </c>
      <c r="J558" s="13"/>
      <c r="K558" t="str">
        <f t="shared" si="43"/>
        <v>下周一下午您方便么</v>
      </c>
    </row>
    <row r="559" spans="1:11">
      <c r="A559" s="1" t="s">
        <v>1237</v>
      </c>
      <c r="B559" s="52" t="s">
        <v>1268</v>
      </c>
      <c r="C559" s="11"/>
      <c r="D559" s="12" t="s">
        <v>1269</v>
      </c>
      <c r="E559" s="12" t="b">
        <f t="shared" si="44"/>
        <v>1</v>
      </c>
      <c r="F559" s="15">
        <v>1</v>
      </c>
      <c r="G559" s="12" t="s">
        <v>1269</v>
      </c>
      <c r="H559" s="12" t="s">
        <v>1267</v>
      </c>
      <c r="I559" s="13">
        <f t="shared" si="42"/>
        <v>0</v>
      </c>
      <c r="J559" s="13"/>
      <c r="K559" t="str">
        <f t="shared" si="43"/>
        <v>下周一下午您的时间方便么</v>
      </c>
    </row>
    <row r="560" spans="1:11">
      <c r="A560" s="1" t="s">
        <v>1237</v>
      </c>
      <c r="B560" s="52" t="s">
        <v>1270</v>
      </c>
      <c r="C560" s="11"/>
      <c r="D560" s="12" t="s">
        <v>1271</v>
      </c>
      <c r="E560" s="12" t="b">
        <f t="shared" si="44"/>
        <v>1</v>
      </c>
      <c r="F560" s="15">
        <v>1</v>
      </c>
      <c r="G560" s="12" t="s">
        <v>1271</v>
      </c>
      <c r="H560" s="12" t="s">
        <v>1272</v>
      </c>
      <c r="I560" s="13">
        <f t="shared" si="42"/>
        <v>0</v>
      </c>
      <c r="J560" s="13"/>
      <c r="K560" t="str">
        <f t="shared" si="43"/>
        <v>方便的话，下周一下午您看如何</v>
      </c>
    </row>
    <row r="561" spans="1:11">
      <c r="A561" s="1" t="s">
        <v>1237</v>
      </c>
      <c r="B561" s="52" t="s">
        <v>1273</v>
      </c>
      <c r="C561" s="11"/>
      <c r="D561" s="12" t="s">
        <v>1274</v>
      </c>
      <c r="E561" s="12" t="b">
        <f t="shared" si="44"/>
        <v>1</v>
      </c>
      <c r="F561" s="15">
        <v>1</v>
      </c>
      <c r="G561" s="12" t="s">
        <v>1274</v>
      </c>
      <c r="H561" s="12" t="s">
        <v>1275</v>
      </c>
      <c r="I561" s="13">
        <f t="shared" si="42"/>
        <v>0</v>
      </c>
      <c r="J561" s="13"/>
      <c r="K561" t="str">
        <f t="shared" si="43"/>
        <v>时间允许的话下周一下午可以么</v>
      </c>
    </row>
    <row r="562" spans="1:11">
      <c r="A562" s="1" t="s">
        <v>1237</v>
      </c>
      <c r="B562" s="52" t="s">
        <v>1276</v>
      </c>
      <c r="C562" s="11"/>
      <c r="D562" s="12" t="s">
        <v>1277</v>
      </c>
      <c r="E562" s="12" t="b">
        <f t="shared" si="44"/>
        <v>1</v>
      </c>
      <c r="F562" s="15">
        <v>1</v>
      </c>
      <c r="G562" s="12" t="s">
        <v>1277</v>
      </c>
      <c r="H562" s="12" t="s">
        <v>1261</v>
      </c>
      <c r="I562" s="13">
        <f t="shared" si="42"/>
        <v>0</v>
      </c>
      <c r="J562" s="13"/>
      <c r="K562" t="str">
        <f t="shared" si="43"/>
        <v>那周二可以吗？</v>
      </c>
    </row>
    <row r="563" spans="1:11">
      <c r="A563" s="1" t="s">
        <v>1237</v>
      </c>
      <c r="B563" s="52" t="s">
        <v>1278</v>
      </c>
      <c r="C563" s="11"/>
      <c r="D563" s="12" t="s">
        <v>1279</v>
      </c>
      <c r="E563" s="12" t="b">
        <f t="shared" si="44"/>
        <v>1</v>
      </c>
      <c r="F563" s="15">
        <v>1</v>
      </c>
      <c r="G563" s="12" t="s">
        <v>1279</v>
      </c>
      <c r="H563" s="12" t="s">
        <v>1280</v>
      </c>
      <c r="I563" s="13">
        <f t="shared" si="42"/>
        <v>0</v>
      </c>
      <c r="J563" s="13"/>
      <c r="K563" t="str">
        <f t="shared" si="43"/>
        <v>您周三有空吗？</v>
      </c>
    </row>
    <row r="564" spans="1:11">
      <c r="A564" s="1" t="s">
        <v>1237</v>
      </c>
      <c r="B564" s="52" t="s">
        <v>1281</v>
      </c>
      <c r="C564" s="11"/>
      <c r="D564" s="12" t="s">
        <v>1282</v>
      </c>
      <c r="E564" s="12" t="b">
        <f t="shared" si="44"/>
        <v>1</v>
      </c>
      <c r="F564" s="15">
        <v>1</v>
      </c>
      <c r="G564" s="12" t="s">
        <v>1282</v>
      </c>
      <c r="H564" s="12" t="s">
        <v>1283</v>
      </c>
      <c r="I564" s="13">
        <f t="shared" si="42"/>
        <v>0</v>
      </c>
      <c r="J564" s="13"/>
      <c r="K564" t="str">
        <f t="shared" si="43"/>
        <v>您那边周三有时间吗？</v>
      </c>
    </row>
    <row r="565" spans="1:11">
      <c r="A565" s="1" t="s">
        <v>1237</v>
      </c>
      <c r="B565" s="52" t="s">
        <v>1284</v>
      </c>
      <c r="C565" s="11"/>
      <c r="D565" s="12" t="s">
        <v>1285</v>
      </c>
      <c r="E565" s="12" t="b">
        <f t="shared" si="44"/>
        <v>1</v>
      </c>
      <c r="F565" s="15">
        <v>1</v>
      </c>
      <c r="G565" s="12" t="s">
        <v>1285</v>
      </c>
      <c r="H565" s="12" t="s">
        <v>1249</v>
      </c>
      <c r="I565" s="13">
        <f t="shared" si="42"/>
        <v>0</v>
      </c>
      <c r="J565" s="13"/>
      <c r="K565" t="str">
        <f t="shared" si="43"/>
        <v>可以周三和您见面嘛？</v>
      </c>
    </row>
    <row r="566" spans="1:11">
      <c r="A566" s="1" t="s">
        <v>1237</v>
      </c>
      <c r="B566" s="52" t="s">
        <v>1286</v>
      </c>
      <c r="C566" s="11"/>
      <c r="D566" s="12" t="s">
        <v>1287</v>
      </c>
      <c r="E566" s="12" t="b">
        <f t="shared" si="44"/>
        <v>1</v>
      </c>
      <c r="F566" s="15">
        <v>1</v>
      </c>
      <c r="G566" s="12" t="s">
        <v>1287</v>
      </c>
      <c r="H566" s="12" t="s">
        <v>1288</v>
      </c>
      <c r="I566" s="13">
        <f t="shared" si="42"/>
        <v>0</v>
      </c>
      <c r="J566" s="13"/>
      <c r="K566" t="str">
        <f t="shared" si="43"/>
        <v>周三去拜访您行吗？</v>
      </c>
    </row>
    <row r="567" spans="1:11">
      <c r="A567" s="1" t="s">
        <v>1237</v>
      </c>
      <c r="B567" s="52" t="s">
        <v>1289</v>
      </c>
      <c r="C567" s="11"/>
      <c r="D567" s="12" t="s">
        <v>1290</v>
      </c>
      <c r="E567" s="12" t="b">
        <f t="shared" si="44"/>
        <v>1</v>
      </c>
      <c r="F567" s="15">
        <v>1</v>
      </c>
      <c r="G567" s="12" t="s">
        <v>1290</v>
      </c>
      <c r="H567" s="12" t="s">
        <v>1261</v>
      </c>
      <c r="I567" s="13">
        <f t="shared" si="42"/>
        <v>0</v>
      </c>
      <c r="J567" s="13"/>
      <c r="K567" t="str">
        <f t="shared" si="43"/>
        <v>周三您看合适嘛？</v>
      </c>
    </row>
    <row r="568" spans="1:11">
      <c r="A568" s="1" t="s">
        <v>1237</v>
      </c>
      <c r="B568" s="52" t="s">
        <v>1291</v>
      </c>
      <c r="C568" s="11"/>
      <c r="D568" s="12" t="s">
        <v>1292</v>
      </c>
      <c r="E568" s="12" t="b">
        <f t="shared" si="44"/>
        <v>1</v>
      </c>
      <c r="F568" s="15">
        <v>1</v>
      </c>
      <c r="G568" s="12" t="s">
        <v>1292</v>
      </c>
      <c r="H568" s="12" t="s">
        <v>1261</v>
      </c>
      <c r="I568" s="13">
        <f t="shared" si="42"/>
        <v>0</v>
      </c>
      <c r="J568" s="13"/>
      <c r="K568" t="str">
        <f t="shared" si="43"/>
        <v>您周三可以吗？</v>
      </c>
    </row>
    <row r="569" spans="1:11">
      <c r="A569" s="1" t="s">
        <v>1237</v>
      </c>
      <c r="B569" s="52" t="s">
        <v>1293</v>
      </c>
      <c r="C569" s="11"/>
      <c r="D569" s="12" t="s">
        <v>1294</v>
      </c>
      <c r="E569" s="12" t="b">
        <f t="shared" si="44"/>
        <v>1</v>
      </c>
      <c r="F569" s="15">
        <v>1</v>
      </c>
      <c r="G569" s="12" t="s">
        <v>1294</v>
      </c>
      <c r="H569" s="12" t="s">
        <v>1267</v>
      </c>
      <c r="I569" s="13">
        <f t="shared" ref="I569:I632" si="45">IF(LEN(B569)&gt;40,1,0)</f>
        <v>0</v>
      </c>
      <c r="J569" s="13"/>
      <c r="K569" t="str">
        <f t="shared" ref="K569:K632" si="46">IF(LEN(C569)&gt;0,C569,B569)</f>
        <v>我周三去您那，您方便吗？</v>
      </c>
    </row>
    <row r="570" spans="1:11">
      <c r="A570" s="1" t="s">
        <v>1237</v>
      </c>
      <c r="B570" s="52" t="s">
        <v>1295</v>
      </c>
      <c r="C570" s="11"/>
      <c r="D570" s="12" t="s">
        <v>1296</v>
      </c>
      <c r="E570" s="12" t="b">
        <f t="shared" si="44"/>
        <v>1</v>
      </c>
      <c r="F570" s="15">
        <v>1</v>
      </c>
      <c r="G570" s="12" t="s">
        <v>1296</v>
      </c>
      <c r="H570" s="12" t="s">
        <v>1267</v>
      </c>
      <c r="I570" s="13">
        <f t="shared" si="45"/>
        <v>0</v>
      </c>
      <c r="J570" s="13"/>
      <c r="K570" t="str">
        <f t="shared" si="46"/>
        <v>周三您方便吗</v>
      </c>
    </row>
    <row r="571" spans="1:11">
      <c r="A571" s="1" t="s">
        <v>1237</v>
      </c>
      <c r="B571" s="52" t="s">
        <v>1297</v>
      </c>
      <c r="C571" s="11"/>
      <c r="D571" s="12" t="s">
        <v>1298</v>
      </c>
      <c r="E571" s="12" t="b">
        <f t="shared" si="44"/>
        <v>1</v>
      </c>
      <c r="F571" s="15">
        <v>1</v>
      </c>
      <c r="G571" s="12" t="s">
        <v>1298</v>
      </c>
      <c r="H571" s="12" t="s">
        <v>1299</v>
      </c>
      <c r="I571" s="13">
        <f t="shared" si="45"/>
        <v>0</v>
      </c>
      <c r="J571" s="13"/>
      <c r="K571" t="str">
        <f t="shared" si="46"/>
        <v>那咱们先定下周一？</v>
      </c>
    </row>
    <row r="572" spans="1:11">
      <c r="A572" s="1" t="s">
        <v>1237</v>
      </c>
      <c r="B572" s="52" t="s">
        <v>1300</v>
      </c>
      <c r="C572" s="11"/>
      <c r="D572" s="12" t="s">
        <v>1301</v>
      </c>
      <c r="E572" s="12" t="b">
        <f t="shared" si="44"/>
        <v>1</v>
      </c>
      <c r="F572" s="15">
        <v>1</v>
      </c>
      <c r="G572" s="12" t="s">
        <v>1301</v>
      </c>
      <c r="H572" s="12" t="s">
        <v>1261</v>
      </c>
      <c r="I572" s="13">
        <f t="shared" si="45"/>
        <v>0</v>
      </c>
      <c r="J572" s="13"/>
      <c r="K572" t="str">
        <f t="shared" si="46"/>
        <v>下周一你看合适吗？</v>
      </c>
    </row>
    <row r="573" spans="1:11">
      <c r="A573" s="1" t="s">
        <v>1237</v>
      </c>
      <c r="B573" s="52" t="s">
        <v>1302</v>
      </c>
      <c r="C573" s="11"/>
      <c r="D573" s="12" t="s">
        <v>1303</v>
      </c>
      <c r="E573" s="12" t="b">
        <f t="shared" si="44"/>
        <v>1</v>
      </c>
      <c r="F573" s="15">
        <v>1</v>
      </c>
      <c r="G573" s="12" t="s">
        <v>1303</v>
      </c>
      <c r="H573" s="12" t="s">
        <v>1264</v>
      </c>
      <c r="I573" s="13">
        <f t="shared" si="45"/>
        <v>0</v>
      </c>
      <c r="J573" s="13"/>
      <c r="K573" t="str">
        <f t="shared" si="46"/>
        <v>下周一怎么样？您有空吗？</v>
      </c>
    </row>
    <row r="574" spans="1:11">
      <c r="A574" s="1" t="s">
        <v>1237</v>
      </c>
      <c r="B574" s="52" t="s">
        <v>1304</v>
      </c>
      <c r="C574" s="11"/>
      <c r="D574" s="12" t="s">
        <v>1305</v>
      </c>
      <c r="E574" s="12" t="b">
        <f t="shared" si="44"/>
        <v>1</v>
      </c>
      <c r="F574" s="15">
        <v>1</v>
      </c>
      <c r="G574" s="12" t="s">
        <v>1305</v>
      </c>
      <c r="H574" s="12" t="s">
        <v>1288</v>
      </c>
      <c r="I574" s="13">
        <f t="shared" si="45"/>
        <v>0</v>
      </c>
      <c r="J574" s="13"/>
      <c r="K574" t="str">
        <f t="shared" si="46"/>
        <v>咱们下周二上午见面，您看行吗？</v>
      </c>
    </row>
    <row r="575" spans="1:11">
      <c r="A575" s="1" t="s">
        <v>1237</v>
      </c>
      <c r="B575" s="52" t="s">
        <v>1306</v>
      </c>
      <c r="C575" s="11"/>
      <c r="D575" s="12" t="s">
        <v>1307</v>
      </c>
      <c r="E575" s="12" t="b">
        <f t="shared" si="44"/>
        <v>1</v>
      </c>
      <c r="F575" s="15">
        <v>1</v>
      </c>
      <c r="G575" s="12" t="s">
        <v>1307</v>
      </c>
      <c r="H575" s="12" t="s">
        <v>1240</v>
      </c>
      <c r="I575" s="13">
        <f t="shared" si="45"/>
        <v>0</v>
      </c>
      <c r="J575" s="13"/>
      <c r="K575" t="str">
        <f t="shared" si="46"/>
        <v>咱们就约在这周五下午吧</v>
      </c>
    </row>
    <row r="576" spans="1:11">
      <c r="A576" s="1" t="s">
        <v>1237</v>
      </c>
      <c r="B576" s="52" t="s">
        <v>1308</v>
      </c>
      <c r="C576" s="11"/>
      <c r="D576" s="12" t="s">
        <v>1309</v>
      </c>
      <c r="E576" s="12" t="b">
        <f t="shared" si="44"/>
        <v>1</v>
      </c>
      <c r="F576" s="15">
        <v>1</v>
      </c>
      <c r="G576" s="12" t="s">
        <v>1309</v>
      </c>
      <c r="H576" s="12" t="s">
        <v>1261</v>
      </c>
      <c r="I576" s="13">
        <f t="shared" si="45"/>
        <v>0</v>
      </c>
      <c r="J576" s="13"/>
      <c r="K576" t="str">
        <f t="shared" si="46"/>
        <v>明天下午三点钟可以吗？</v>
      </c>
    </row>
    <row r="577" spans="1:11">
      <c r="A577" s="1" t="s">
        <v>1237</v>
      </c>
      <c r="B577" s="52" t="s">
        <v>1310</v>
      </c>
      <c r="C577" s="11"/>
      <c r="D577" s="12" t="s">
        <v>1311</v>
      </c>
      <c r="E577" s="12" t="b">
        <f t="shared" si="44"/>
        <v>1</v>
      </c>
      <c r="F577" s="15">
        <v>1</v>
      </c>
      <c r="G577" s="12" t="s">
        <v>1311</v>
      </c>
      <c r="H577" s="12" t="s">
        <v>1261</v>
      </c>
      <c r="I577" s="13">
        <f t="shared" si="45"/>
        <v>0</v>
      </c>
      <c r="J577" s="13"/>
      <c r="K577" t="str">
        <f t="shared" si="46"/>
        <v>下周一在您下班之后可以吗？不会耽误您很久时间。</v>
      </c>
    </row>
    <row r="578" spans="1:11">
      <c r="A578" s="1" t="s">
        <v>1237</v>
      </c>
      <c r="B578" s="52" t="s">
        <v>1312</v>
      </c>
      <c r="C578" s="11"/>
      <c r="D578" s="12" t="s">
        <v>1313</v>
      </c>
      <c r="E578" s="12" t="b">
        <f t="shared" si="44"/>
        <v>1</v>
      </c>
      <c r="F578" s="15">
        <v>1</v>
      </c>
      <c r="G578" s="12" t="s">
        <v>1313</v>
      </c>
      <c r="H578" s="12" t="s">
        <v>1314</v>
      </c>
      <c r="I578" s="13">
        <f t="shared" si="45"/>
        <v>0</v>
      </c>
      <c r="J578" s="13"/>
      <c r="K578" t="str">
        <f t="shared" si="46"/>
        <v>如果您有空的话，下周一下午怎么样</v>
      </c>
    </row>
    <row r="579" spans="1:11">
      <c r="A579" s="1" t="s">
        <v>1237</v>
      </c>
      <c r="B579" s="52" t="s">
        <v>1315</v>
      </c>
      <c r="C579" s="11"/>
      <c r="D579" s="12" t="s">
        <v>1316</v>
      </c>
      <c r="E579" s="12" t="b">
        <f t="shared" si="44"/>
        <v>1</v>
      </c>
      <c r="F579" s="15">
        <v>1</v>
      </c>
      <c r="G579" s="12" t="s">
        <v>1316</v>
      </c>
      <c r="H579" s="12" t="s">
        <v>1317</v>
      </c>
      <c r="I579" s="13">
        <f t="shared" si="45"/>
        <v>0</v>
      </c>
      <c r="J579" s="13"/>
      <c r="K579" t="str">
        <f t="shared" si="46"/>
        <v>那咱们下个月第一个周三见行吗</v>
      </c>
    </row>
    <row r="580" spans="1:11">
      <c r="A580" s="1" t="s">
        <v>1237</v>
      </c>
      <c r="B580" s="52" t="s">
        <v>1318</v>
      </c>
      <c r="C580" s="11"/>
      <c r="D580" s="12" t="s">
        <v>1319</v>
      </c>
      <c r="E580" s="12" t="b">
        <f t="shared" si="44"/>
        <v>1</v>
      </c>
      <c r="F580" s="15">
        <v>1</v>
      </c>
      <c r="G580" s="12" t="s">
        <v>1319</v>
      </c>
      <c r="H580" s="12" t="s">
        <v>1261</v>
      </c>
      <c r="I580" s="13">
        <f t="shared" si="45"/>
        <v>0</v>
      </c>
      <c r="J580" s="13"/>
      <c r="K580" t="str">
        <f t="shared" si="46"/>
        <v>那下周一上午见可以吗？</v>
      </c>
    </row>
    <row r="581" spans="1:11">
      <c r="A581" s="1" t="s">
        <v>1237</v>
      </c>
      <c r="B581" s="52" t="s">
        <v>1320</v>
      </c>
      <c r="C581" s="11"/>
      <c r="D581" s="12" t="s">
        <v>1321</v>
      </c>
      <c r="E581" s="12" t="b">
        <f t="shared" si="44"/>
        <v>1</v>
      </c>
      <c r="F581" s="15">
        <v>1</v>
      </c>
      <c r="G581" s="12" t="s">
        <v>1321</v>
      </c>
      <c r="H581" s="12" t="s">
        <v>1288</v>
      </c>
      <c r="I581" s="13">
        <f t="shared" si="45"/>
        <v>0</v>
      </c>
      <c r="J581" s="13"/>
      <c r="K581" t="str">
        <f t="shared" si="46"/>
        <v>周三上午10:00见面可以吗？</v>
      </c>
    </row>
    <row r="582" spans="1:11">
      <c r="A582" s="1" t="s">
        <v>1237</v>
      </c>
      <c r="B582" s="52" t="s">
        <v>1322</v>
      </c>
      <c r="C582" s="11"/>
      <c r="D582" s="12" t="s">
        <v>1323</v>
      </c>
      <c r="E582" s="12" t="b">
        <f t="shared" si="44"/>
        <v>1</v>
      </c>
      <c r="F582" s="15">
        <v>1</v>
      </c>
      <c r="G582" s="12" t="s">
        <v>1323</v>
      </c>
      <c r="H582" s="12" t="s">
        <v>1324</v>
      </c>
      <c r="I582" s="13">
        <f t="shared" si="45"/>
        <v>0</v>
      </c>
      <c r="J582" s="13"/>
      <c r="K582" t="str">
        <f t="shared" si="46"/>
        <v>4月20号OK吗？</v>
      </c>
    </row>
    <row r="583" spans="1:11">
      <c r="A583" s="1" t="s">
        <v>1237</v>
      </c>
      <c r="B583" s="52" t="s">
        <v>1325</v>
      </c>
      <c r="C583" s="11"/>
      <c r="D583" s="12" t="s">
        <v>1326</v>
      </c>
      <c r="E583" s="12" t="b">
        <f t="shared" si="44"/>
        <v>1</v>
      </c>
      <c r="F583" s="15">
        <v>1</v>
      </c>
      <c r="G583" s="12" t="s">
        <v>1326</v>
      </c>
      <c r="H583" s="12" t="s">
        <v>1261</v>
      </c>
      <c r="I583" s="13">
        <f t="shared" si="45"/>
        <v>0</v>
      </c>
      <c r="J583" s="13"/>
      <c r="K583" t="str">
        <f t="shared" si="46"/>
        <v>这周五早上8点可以吗？</v>
      </c>
    </row>
    <row r="584" spans="1:11">
      <c r="A584" s="1" t="s">
        <v>1237</v>
      </c>
      <c r="B584" s="52" t="s">
        <v>1327</v>
      </c>
      <c r="C584" s="11"/>
      <c r="D584" s="12" t="s">
        <v>1328</v>
      </c>
      <c r="E584" s="12" t="b">
        <f t="shared" si="44"/>
        <v>1</v>
      </c>
      <c r="F584" s="15">
        <v>1</v>
      </c>
      <c r="G584" s="12" t="s">
        <v>1328</v>
      </c>
      <c r="H584" s="12" t="s">
        <v>1240</v>
      </c>
      <c r="I584" s="13">
        <f t="shared" si="45"/>
        <v>0</v>
      </c>
      <c r="J584" s="13"/>
      <c r="K584" t="str">
        <f t="shared" si="46"/>
        <v>咱就定在下星期一下午2点行吗？</v>
      </c>
    </row>
    <row r="585" spans="1:11">
      <c r="A585" s="1" t="s">
        <v>1237</v>
      </c>
      <c r="B585" s="52" t="s">
        <v>1329</v>
      </c>
      <c r="C585" s="11"/>
      <c r="D585" s="12" t="s">
        <v>1330</v>
      </c>
      <c r="E585" s="12" t="b">
        <f t="shared" si="44"/>
        <v>1</v>
      </c>
      <c r="F585" s="15">
        <v>1</v>
      </c>
      <c r="G585" s="12" t="s">
        <v>1330</v>
      </c>
      <c r="H585" s="12" t="s">
        <v>1314</v>
      </c>
      <c r="I585" s="13">
        <f t="shared" si="45"/>
        <v>0</v>
      </c>
      <c r="J585" s="13"/>
      <c r="K585" t="str">
        <f t="shared" si="46"/>
        <v>您看明天下午怎么样？</v>
      </c>
    </row>
    <row r="586" spans="1:11">
      <c r="A586" s="1" t="s">
        <v>1237</v>
      </c>
      <c r="B586" s="52" t="s">
        <v>1331</v>
      </c>
      <c r="C586" s="11"/>
      <c r="D586" s="12" t="s">
        <v>1332</v>
      </c>
      <c r="E586" s="12" t="b">
        <f t="shared" si="44"/>
        <v>1</v>
      </c>
      <c r="F586" s="15">
        <v>1</v>
      </c>
      <c r="G586" s="12" t="s">
        <v>1332</v>
      </c>
      <c r="H586" s="12" t="s">
        <v>1261</v>
      </c>
      <c r="I586" s="13">
        <f t="shared" si="45"/>
        <v>0</v>
      </c>
      <c r="J586" s="13"/>
      <c r="K586" t="str">
        <f t="shared" si="46"/>
        <v>明天上午您看可以吗？</v>
      </c>
    </row>
    <row r="587" spans="1:11">
      <c r="A587" s="1" t="s">
        <v>1237</v>
      </c>
      <c r="B587" s="52" t="s">
        <v>1333</v>
      </c>
      <c r="C587" s="11"/>
      <c r="D587" s="12" t="s">
        <v>1334</v>
      </c>
      <c r="E587" s="12" t="b">
        <f t="shared" si="44"/>
        <v>1</v>
      </c>
      <c r="F587" s="15">
        <v>1</v>
      </c>
      <c r="G587" s="12" t="s">
        <v>1334</v>
      </c>
      <c r="H587" s="12" t="s">
        <v>1267</v>
      </c>
      <c r="I587" s="13">
        <f t="shared" si="45"/>
        <v>0</v>
      </c>
      <c r="J587" s="13"/>
      <c r="K587" t="str">
        <f t="shared" si="46"/>
        <v>周二下午您时间方便吗？</v>
      </c>
    </row>
    <row r="588" spans="1:11">
      <c r="A588" s="1" t="s">
        <v>1237</v>
      </c>
      <c r="B588" s="52" t="s">
        <v>1335</v>
      </c>
      <c r="C588" s="11"/>
      <c r="D588" s="12" t="s">
        <v>1336</v>
      </c>
      <c r="E588" s="12" t="b">
        <f t="shared" si="44"/>
        <v>1</v>
      </c>
      <c r="F588" s="15">
        <v>1</v>
      </c>
      <c r="G588" s="12" t="s">
        <v>1336</v>
      </c>
      <c r="H588" s="12" t="s">
        <v>1337</v>
      </c>
      <c r="I588" s="13">
        <f t="shared" si="45"/>
        <v>0</v>
      </c>
      <c r="J588" s="13"/>
      <c r="K588" t="str">
        <f t="shared" si="46"/>
        <v>要不周二上午见一下？</v>
      </c>
    </row>
    <row r="589" spans="1:11">
      <c r="A589" s="1" t="s">
        <v>1237</v>
      </c>
      <c r="B589" s="52" t="s">
        <v>1338</v>
      </c>
      <c r="C589" s="11"/>
      <c r="D589" s="12" t="s">
        <v>1339</v>
      </c>
      <c r="E589" s="12" t="b">
        <f t="shared" si="44"/>
        <v>1</v>
      </c>
      <c r="F589" s="15">
        <v>1</v>
      </c>
      <c r="G589" s="12" t="s">
        <v>1339</v>
      </c>
      <c r="H589" s="12" t="s">
        <v>1340</v>
      </c>
      <c r="I589" s="13">
        <f t="shared" si="45"/>
        <v>0</v>
      </c>
      <c r="J589" s="13"/>
      <c r="K589" t="str">
        <f t="shared" si="46"/>
        <v>请问这周哪天您有空？</v>
      </c>
    </row>
    <row r="590" spans="1:11">
      <c r="A590" s="1" t="s">
        <v>1237</v>
      </c>
      <c r="B590" s="52" t="s">
        <v>1341</v>
      </c>
      <c r="C590" s="11"/>
      <c r="D590" s="12" t="s">
        <v>1342</v>
      </c>
      <c r="E590" s="12" t="b">
        <f t="shared" si="44"/>
        <v>1</v>
      </c>
      <c r="F590" s="15">
        <v>1</v>
      </c>
      <c r="G590" s="12" t="s">
        <v>1342</v>
      </c>
      <c r="H590" s="12" t="s">
        <v>1343</v>
      </c>
      <c r="I590" s="13">
        <f t="shared" si="45"/>
        <v>0</v>
      </c>
      <c r="J590" s="13"/>
      <c r="K590" t="str">
        <f t="shared" si="46"/>
        <v>您看您的时间就行，这个星期内选一天？</v>
      </c>
    </row>
    <row r="591" spans="1:11">
      <c r="A591" s="1" t="s">
        <v>1237</v>
      </c>
      <c r="B591" s="52" t="s">
        <v>1344</v>
      </c>
      <c r="C591" s="11"/>
      <c r="D591" s="12" t="s">
        <v>1345</v>
      </c>
      <c r="E591" s="12" t="b">
        <f t="shared" si="44"/>
        <v>1</v>
      </c>
      <c r="F591" s="15">
        <v>1</v>
      </c>
      <c r="G591" s="12" t="s">
        <v>1345</v>
      </c>
      <c r="H591" s="12" t="s">
        <v>1346</v>
      </c>
      <c r="I591" s="13">
        <f t="shared" si="45"/>
        <v>0</v>
      </c>
      <c r="J591" s="13"/>
      <c r="K591" t="str">
        <f t="shared" si="46"/>
        <v>我随着您的时间走，下个星期一？</v>
      </c>
    </row>
    <row r="592" spans="1:11">
      <c r="A592" s="1" t="s">
        <v>1237</v>
      </c>
      <c r="B592" s="52" t="s">
        <v>1347</v>
      </c>
      <c r="C592" s="11"/>
      <c r="D592" s="12" t="s">
        <v>1348</v>
      </c>
      <c r="E592" s="12" t="b">
        <f t="shared" si="44"/>
        <v>1</v>
      </c>
      <c r="F592" s="15">
        <v>1</v>
      </c>
      <c r="G592" s="12" t="s">
        <v>1348</v>
      </c>
      <c r="H592" s="12" t="s">
        <v>1243</v>
      </c>
      <c r="I592" s="13">
        <f t="shared" si="45"/>
        <v>0</v>
      </c>
      <c r="J592" s="13"/>
      <c r="K592" t="str">
        <f t="shared" si="46"/>
        <v>您看您什么时候方便，我的时间比较灵活。</v>
      </c>
    </row>
    <row r="593" spans="1:11">
      <c r="A593" s="1" t="s">
        <v>1237</v>
      </c>
      <c r="B593" s="52" t="s">
        <v>1349</v>
      </c>
      <c r="C593" s="11"/>
      <c r="D593" s="12" t="s">
        <v>1350</v>
      </c>
      <c r="E593" s="12" t="b">
        <f t="shared" si="44"/>
        <v>1</v>
      </c>
      <c r="F593" s="15">
        <v>1</v>
      </c>
      <c r="G593" s="12" t="s">
        <v>1350</v>
      </c>
      <c r="H593" s="12" t="s">
        <v>1261</v>
      </c>
      <c r="I593" s="13">
        <f t="shared" si="45"/>
        <v>0</v>
      </c>
      <c r="J593" s="13"/>
      <c r="K593" t="str">
        <f t="shared" si="46"/>
        <v>抽个午休时间，今天行吗？</v>
      </c>
    </row>
    <row r="594" spans="1:11">
      <c r="A594" s="1" t="s">
        <v>1237</v>
      </c>
      <c r="B594" s="52" t="s">
        <v>1351</v>
      </c>
      <c r="C594" s="11"/>
      <c r="D594" s="12" t="s">
        <v>1348</v>
      </c>
      <c r="E594" s="12" t="b">
        <f t="shared" si="44"/>
        <v>1</v>
      </c>
      <c r="F594" s="15">
        <v>1</v>
      </c>
      <c r="G594" s="12" t="s">
        <v>1348</v>
      </c>
      <c r="H594" s="12" t="s">
        <v>1243</v>
      </c>
      <c r="I594" s="13">
        <f t="shared" si="45"/>
        <v>0</v>
      </c>
      <c r="J594" s="13"/>
      <c r="K594" t="str">
        <f t="shared" si="46"/>
        <v>您约什么时候咱就定什么时候。</v>
      </c>
    </row>
    <row r="595" spans="1:11">
      <c r="A595" s="1" t="s">
        <v>1237</v>
      </c>
      <c r="B595" s="52" t="s">
        <v>1352</v>
      </c>
      <c r="C595" s="11"/>
      <c r="D595" s="12" t="s">
        <v>1353</v>
      </c>
      <c r="E595" s="12" t="b">
        <f t="shared" si="44"/>
        <v>1</v>
      </c>
      <c r="F595" s="15"/>
      <c r="G595" s="12" t="s">
        <v>1353</v>
      </c>
      <c r="H595" s="12" t="s">
        <v>1354</v>
      </c>
      <c r="I595" s="13">
        <f t="shared" si="45"/>
        <v>0</v>
      </c>
      <c r="J595" s="13"/>
      <c r="K595" t="str">
        <f t="shared" si="46"/>
        <v>那下周二上午10点见?</v>
      </c>
    </row>
    <row r="596" spans="1:11">
      <c r="A596" s="1" t="s">
        <v>1237</v>
      </c>
      <c r="B596" s="52" t="s">
        <v>1355</v>
      </c>
      <c r="C596" s="11"/>
      <c r="D596" s="12" t="s">
        <v>1356</v>
      </c>
      <c r="E596" s="12" t="b">
        <f t="shared" si="44"/>
        <v>1</v>
      </c>
      <c r="F596" s="15">
        <v>1</v>
      </c>
      <c r="G596" s="12" t="s">
        <v>1356</v>
      </c>
      <c r="H596" s="12" t="s">
        <v>1314</v>
      </c>
      <c r="I596" s="13">
        <f t="shared" si="45"/>
        <v>0</v>
      </c>
      <c r="J596" s="13"/>
      <c r="K596" t="str">
        <f t="shared" si="46"/>
        <v>这周五9点怎么样？</v>
      </c>
    </row>
    <row r="597" spans="1:11">
      <c r="A597" s="1" t="s">
        <v>1237</v>
      </c>
      <c r="B597" s="52" t="s">
        <v>1357</v>
      </c>
      <c r="C597" s="11"/>
      <c r="D597" s="12" t="s">
        <v>1358</v>
      </c>
      <c r="E597" s="12" t="b">
        <f t="shared" si="44"/>
        <v>1</v>
      </c>
      <c r="F597" s="15">
        <v>1</v>
      </c>
      <c r="G597" s="12" t="s">
        <v>1358</v>
      </c>
      <c r="H597" s="12" t="s">
        <v>1272</v>
      </c>
      <c r="I597" s="13">
        <f t="shared" si="45"/>
        <v>0</v>
      </c>
      <c r="J597" s="13"/>
      <c r="K597" t="str">
        <f t="shared" si="46"/>
        <v>能定在这周三11点吗？</v>
      </c>
    </row>
    <row r="598" spans="1:11">
      <c r="A598" s="1" t="s">
        <v>1237</v>
      </c>
      <c r="B598" s="52" t="s">
        <v>1359</v>
      </c>
      <c r="C598" s="11"/>
      <c r="D598" s="12" t="s">
        <v>1360</v>
      </c>
      <c r="E598" s="12" t="b">
        <f t="shared" si="44"/>
        <v>1</v>
      </c>
      <c r="F598" s="15">
        <v>1</v>
      </c>
      <c r="G598" s="12" t="s">
        <v>1360</v>
      </c>
      <c r="H598" s="12" t="s">
        <v>1361</v>
      </c>
      <c r="I598" s="13">
        <f t="shared" si="45"/>
        <v>0</v>
      </c>
      <c r="J598" s="13"/>
      <c r="K598" t="str">
        <f t="shared" si="46"/>
        <v>周二中午时候咱们一起吃饭聊聊?</v>
      </c>
    </row>
    <row r="599" spans="1:11">
      <c r="A599" s="1" t="s">
        <v>1237</v>
      </c>
      <c r="B599" s="52" t="s">
        <v>1362</v>
      </c>
      <c r="C599" s="11"/>
      <c r="D599" s="12" t="s">
        <v>1363</v>
      </c>
      <c r="E599" s="12" t="b">
        <f t="shared" si="44"/>
        <v>1</v>
      </c>
      <c r="F599" s="15">
        <v>1</v>
      </c>
      <c r="G599" s="12" t="s">
        <v>1363</v>
      </c>
      <c r="H599" s="12" t="s">
        <v>1267</v>
      </c>
      <c r="I599" s="13">
        <f t="shared" si="45"/>
        <v>0</v>
      </c>
      <c r="J599" s="13"/>
      <c r="K599" t="str">
        <f t="shared" si="46"/>
        <v>周末晚上您方便吗？我去找您。</v>
      </c>
    </row>
    <row r="600" spans="1:11">
      <c r="A600" s="1" t="s">
        <v>1237</v>
      </c>
      <c r="B600" s="52" t="s">
        <v>1364</v>
      </c>
      <c r="C600" s="11"/>
      <c r="D600" s="12" t="s">
        <v>1365</v>
      </c>
      <c r="E600" s="12" t="b">
        <f t="shared" si="44"/>
        <v>1</v>
      </c>
      <c r="F600" s="15">
        <v>1</v>
      </c>
      <c r="G600" s="12" t="s">
        <v>1365</v>
      </c>
      <c r="H600" s="12" t="s">
        <v>1366</v>
      </c>
      <c r="I600" s="13">
        <f t="shared" si="45"/>
        <v>0</v>
      </c>
      <c r="J600" s="13"/>
      <c r="K600" t="str">
        <f t="shared" si="46"/>
        <v>周三下午我路过去拜访您方便吗？</v>
      </c>
    </row>
    <row r="601" spans="1:11">
      <c r="A601" s="1" t="s">
        <v>1237</v>
      </c>
      <c r="B601" s="52" t="s">
        <v>1367</v>
      </c>
      <c r="C601" s="11"/>
      <c r="D601" s="12" t="s">
        <v>1368</v>
      </c>
      <c r="E601" s="12" t="b">
        <f t="shared" si="44"/>
        <v>1</v>
      </c>
      <c r="F601" s="15">
        <v>1</v>
      </c>
      <c r="G601" s="12" t="s">
        <v>1368</v>
      </c>
      <c r="H601" s="12" t="s">
        <v>1280</v>
      </c>
      <c r="I601" s="13">
        <f t="shared" si="45"/>
        <v>0</v>
      </c>
      <c r="J601" s="13"/>
      <c r="K601" t="str">
        <f t="shared" si="46"/>
        <v>您周四有空吗?我过去聊聊。</v>
      </c>
    </row>
    <row r="602" spans="1:11">
      <c r="A602" s="1" t="s">
        <v>1237</v>
      </c>
      <c r="B602" s="52" t="s">
        <v>1369</v>
      </c>
      <c r="C602" s="11"/>
      <c r="D602" s="12" t="s">
        <v>1370</v>
      </c>
      <c r="E602" s="12" t="b">
        <f t="shared" si="44"/>
        <v>1</v>
      </c>
      <c r="F602" s="15">
        <v>1</v>
      </c>
      <c r="G602" s="12" t="s">
        <v>1370</v>
      </c>
      <c r="H602" s="12" t="s">
        <v>1272</v>
      </c>
      <c r="I602" s="13">
        <f t="shared" si="45"/>
        <v>0</v>
      </c>
      <c r="J602" s="13"/>
      <c r="K602" t="str">
        <f t="shared" si="46"/>
        <v>可以约您星期三聊聊吗？</v>
      </c>
    </row>
    <row r="603" spans="1:11">
      <c r="A603" s="1" t="s">
        <v>1237</v>
      </c>
      <c r="B603" s="52" t="s">
        <v>1371</v>
      </c>
      <c r="C603" s="11"/>
      <c r="D603" s="12" t="s">
        <v>1372</v>
      </c>
      <c r="E603" s="12" t="b">
        <f t="shared" si="44"/>
        <v>1</v>
      </c>
      <c r="F603" s="15">
        <v>1</v>
      </c>
      <c r="G603" s="12" t="s">
        <v>1372</v>
      </c>
      <c r="H603" s="12" t="s">
        <v>1337</v>
      </c>
      <c r="I603" s="13">
        <f t="shared" si="45"/>
        <v>0</v>
      </c>
      <c r="J603" s="13"/>
      <c r="K603" t="str">
        <f t="shared" si="46"/>
        <v>周三见面聊呗？</v>
      </c>
    </row>
    <row r="604" spans="1:11">
      <c r="A604" s="1" t="s">
        <v>1237</v>
      </c>
      <c r="B604" s="52" t="s">
        <v>1373</v>
      </c>
      <c r="C604" s="11"/>
      <c r="D604" s="12" t="s">
        <v>1374</v>
      </c>
      <c r="E604" s="12" t="b">
        <f t="shared" si="44"/>
        <v>1</v>
      </c>
      <c r="F604" s="15">
        <v>1</v>
      </c>
      <c r="G604" s="12" t="s">
        <v>1374</v>
      </c>
      <c r="H604" s="12" t="s">
        <v>1314</v>
      </c>
      <c r="I604" s="13">
        <f t="shared" si="45"/>
        <v>0</v>
      </c>
      <c r="J604" s="13"/>
      <c r="K604" t="str">
        <f t="shared" si="46"/>
        <v>周三见到您再详聊怎么样？</v>
      </c>
    </row>
    <row r="605" spans="1:11">
      <c r="A605" s="1" t="s">
        <v>1237</v>
      </c>
      <c r="B605" s="52" t="s">
        <v>1375</v>
      </c>
      <c r="C605" s="11"/>
      <c r="D605" s="12" t="s">
        <v>1376</v>
      </c>
      <c r="E605" s="12" t="b">
        <f t="shared" si="44"/>
        <v>1</v>
      </c>
      <c r="F605" s="15">
        <v>1</v>
      </c>
      <c r="G605" s="12" t="s">
        <v>1376</v>
      </c>
      <c r="H605" s="12" t="s">
        <v>1240</v>
      </c>
      <c r="I605" s="13">
        <f t="shared" si="45"/>
        <v>0</v>
      </c>
      <c r="J605" s="13"/>
      <c r="K605" t="str">
        <f t="shared" si="46"/>
        <v>那我们就定在这个星期六上午？</v>
      </c>
    </row>
    <row r="606" spans="1:11">
      <c r="A606" s="1" t="s">
        <v>1237</v>
      </c>
      <c r="B606" s="52" t="s">
        <v>1377</v>
      </c>
      <c r="C606" s="11"/>
      <c r="D606" s="12" t="s">
        <v>1378</v>
      </c>
      <c r="E606" s="12" t="b">
        <f t="shared" si="44"/>
        <v>1</v>
      </c>
      <c r="F606" s="15">
        <v>1</v>
      </c>
      <c r="G606" s="12" t="s">
        <v>1378</v>
      </c>
      <c r="H606" s="12" t="s">
        <v>1240</v>
      </c>
      <c r="I606" s="13">
        <f t="shared" si="45"/>
        <v>0</v>
      </c>
      <c r="J606" s="13"/>
      <c r="K606" t="str">
        <f t="shared" si="46"/>
        <v>那我们就定在下星期二下午三点？</v>
      </c>
    </row>
    <row r="607" spans="1:11">
      <c r="A607" s="1" t="s">
        <v>1237</v>
      </c>
      <c r="B607" s="52" t="s">
        <v>1379</v>
      </c>
      <c r="C607" s="11"/>
      <c r="D607" s="12" t="s">
        <v>1380</v>
      </c>
      <c r="E607" s="12" t="b">
        <f t="shared" si="44"/>
        <v>1</v>
      </c>
      <c r="F607" s="15">
        <v>1</v>
      </c>
      <c r="G607" s="12" t="s">
        <v>1380</v>
      </c>
      <c r="H607" s="12" t="s">
        <v>1240</v>
      </c>
      <c r="I607" s="13">
        <f t="shared" si="45"/>
        <v>0</v>
      </c>
      <c r="J607" s="13"/>
      <c r="K607" t="str">
        <f t="shared" si="46"/>
        <v>那我们就定在下星期三上午九点？</v>
      </c>
    </row>
    <row r="608" spans="1:11">
      <c r="A608" s="1" t="s">
        <v>1237</v>
      </c>
      <c r="B608" s="52" t="s">
        <v>1381</v>
      </c>
      <c r="C608" s="11"/>
      <c r="D608" s="12" t="s">
        <v>1382</v>
      </c>
      <c r="E608" s="12" t="b">
        <f t="shared" si="44"/>
        <v>1</v>
      </c>
      <c r="F608" s="15">
        <v>1</v>
      </c>
      <c r="G608" s="12" t="s">
        <v>1382</v>
      </c>
      <c r="H608" s="12" t="s">
        <v>1383</v>
      </c>
      <c r="I608" s="13">
        <f t="shared" si="45"/>
        <v>0</v>
      </c>
      <c r="J608" s="13"/>
      <c r="K608" t="str">
        <f t="shared" si="46"/>
        <v>那我们就约在下礼拜三上午九点</v>
      </c>
    </row>
    <row r="609" spans="1:11">
      <c r="A609" s="1" t="s">
        <v>1237</v>
      </c>
      <c r="B609" s="52" t="s">
        <v>1384</v>
      </c>
      <c r="C609" s="11"/>
      <c r="D609" s="12" t="s">
        <v>1385</v>
      </c>
      <c r="E609" s="12" t="b">
        <f t="shared" si="44"/>
        <v>1</v>
      </c>
      <c r="F609" s="15">
        <v>1</v>
      </c>
      <c r="G609" s="12" t="s">
        <v>1385</v>
      </c>
      <c r="H609" s="12" t="s">
        <v>1261</v>
      </c>
      <c r="I609" s="13">
        <f t="shared" si="45"/>
        <v>0</v>
      </c>
      <c r="J609" s="13"/>
      <c r="K609" t="str">
        <f t="shared" si="46"/>
        <v>明天下午三点您有安排吗</v>
      </c>
    </row>
    <row r="610" spans="1:11">
      <c r="A610" s="1" t="s">
        <v>1237</v>
      </c>
      <c r="B610" s="52" t="s">
        <v>1386</v>
      </c>
      <c r="C610" s="11"/>
      <c r="D610" s="12" t="s">
        <v>1387</v>
      </c>
      <c r="E610" s="12" t="b">
        <f t="shared" si="44"/>
        <v>1</v>
      </c>
      <c r="F610" s="15">
        <v>1</v>
      </c>
      <c r="G610" s="12" t="s">
        <v>1387</v>
      </c>
      <c r="H610" s="12" t="s">
        <v>1261</v>
      </c>
      <c r="I610" s="13">
        <f t="shared" si="45"/>
        <v>0</v>
      </c>
      <c r="J610" s="13"/>
      <c r="K610" t="str">
        <f t="shared" si="46"/>
        <v>后天下午两点行吗</v>
      </c>
    </row>
    <row r="611" spans="1:11">
      <c r="A611" s="1" t="s">
        <v>1237</v>
      </c>
      <c r="B611" s="52" t="s">
        <v>1388</v>
      </c>
      <c r="C611" s="11"/>
      <c r="D611" s="12" t="s">
        <v>1389</v>
      </c>
      <c r="E611" s="12" t="b">
        <f t="shared" si="44"/>
        <v>1</v>
      </c>
      <c r="F611" s="15">
        <v>1</v>
      </c>
      <c r="G611" s="12" t="s">
        <v>1389</v>
      </c>
      <c r="H611" s="12" t="s">
        <v>1261</v>
      </c>
      <c r="I611" s="13">
        <f t="shared" si="45"/>
        <v>0</v>
      </c>
      <c r="J611" s="13"/>
      <c r="K611" t="str">
        <f t="shared" si="46"/>
        <v>这周六上午十点可以吗</v>
      </c>
    </row>
    <row r="612" spans="1:11">
      <c r="A612" s="1" t="s">
        <v>1237</v>
      </c>
      <c r="B612" s="52" t="s">
        <v>1390</v>
      </c>
      <c r="C612" s="11"/>
      <c r="D612" s="12" t="s">
        <v>1391</v>
      </c>
      <c r="E612" s="12" t="b">
        <f t="shared" si="44"/>
        <v>1</v>
      </c>
      <c r="F612" s="15">
        <v>1</v>
      </c>
      <c r="G612" s="12" t="s">
        <v>1391</v>
      </c>
      <c r="H612" s="12" t="s">
        <v>1261</v>
      </c>
      <c r="I612" s="13">
        <f t="shared" si="45"/>
        <v>0</v>
      </c>
      <c r="J612" s="13"/>
      <c r="K612" t="str">
        <f t="shared" si="46"/>
        <v>五一假期结束后第二天行吗</v>
      </c>
    </row>
    <row r="613" spans="1:11">
      <c r="A613" s="1" t="s">
        <v>1237</v>
      </c>
      <c r="B613" s="52" t="s">
        <v>1392</v>
      </c>
      <c r="C613" s="11"/>
      <c r="D613" s="12" t="s">
        <v>1393</v>
      </c>
      <c r="E613" s="12" t="b">
        <f t="shared" si="44"/>
        <v>1</v>
      </c>
      <c r="F613" s="15">
        <v>1</v>
      </c>
      <c r="G613" s="12" t="s">
        <v>1393</v>
      </c>
      <c r="H613" s="12" t="s">
        <v>1261</v>
      </c>
      <c r="I613" s="13">
        <f t="shared" si="45"/>
        <v>0</v>
      </c>
      <c r="J613" s="13"/>
      <c r="K613" t="str">
        <f t="shared" si="46"/>
        <v>那周一下午见行吗？</v>
      </c>
    </row>
    <row r="614" spans="1:11">
      <c r="A614" s="1" t="s">
        <v>1237</v>
      </c>
      <c r="B614" s="52" t="s">
        <v>1394</v>
      </c>
      <c r="C614" s="11"/>
      <c r="D614" s="12" t="s">
        <v>1395</v>
      </c>
      <c r="E614" s="12" t="b">
        <f t="shared" si="44"/>
        <v>1</v>
      </c>
      <c r="F614" s="15">
        <v>1</v>
      </c>
      <c r="G614" s="12" t="s">
        <v>1395</v>
      </c>
      <c r="H614" s="12" t="s">
        <v>1240</v>
      </c>
      <c r="I614" s="13">
        <f t="shared" si="45"/>
        <v>0</v>
      </c>
      <c r="J614" s="13"/>
      <c r="K614" t="str">
        <f t="shared" si="46"/>
        <v>那我们就约周一吧</v>
      </c>
    </row>
    <row r="615" spans="1:11">
      <c r="A615" s="1" t="s">
        <v>1237</v>
      </c>
      <c r="B615" s="52" t="s">
        <v>1396</v>
      </c>
      <c r="C615" s="11"/>
      <c r="D615" s="12" t="s">
        <v>1397</v>
      </c>
      <c r="E615" s="12" t="b">
        <f t="shared" si="44"/>
        <v>1</v>
      </c>
      <c r="F615" s="15">
        <v>1</v>
      </c>
      <c r="G615" s="12" t="s">
        <v>1397</v>
      </c>
      <c r="H615" s="12" t="s">
        <v>1288</v>
      </c>
      <c r="I615" s="13">
        <f t="shared" si="45"/>
        <v>0</v>
      </c>
      <c r="J615" s="13"/>
      <c r="K615" t="str">
        <f t="shared" si="46"/>
        <v>周一下午一点见面行不行？</v>
      </c>
    </row>
    <row r="616" spans="1:11">
      <c r="A616" s="1" t="s">
        <v>1237</v>
      </c>
      <c r="B616" s="52" t="s">
        <v>1398</v>
      </c>
      <c r="C616" s="11"/>
      <c r="D616" s="12" t="s">
        <v>1399</v>
      </c>
      <c r="E616" s="12" t="b">
        <f t="shared" si="44"/>
        <v>1</v>
      </c>
      <c r="F616" s="15">
        <v>1</v>
      </c>
      <c r="G616" s="12" t="s">
        <v>1399</v>
      </c>
      <c r="H616" s="12" t="s">
        <v>1249</v>
      </c>
      <c r="I616" s="13">
        <f t="shared" si="45"/>
        <v>0</v>
      </c>
      <c r="J616" s="13"/>
      <c r="K616" t="str">
        <f t="shared" si="46"/>
        <v>能不能周一下午五点见面？</v>
      </c>
    </row>
    <row r="617" spans="1:11">
      <c r="A617" s="1" t="s">
        <v>1237</v>
      </c>
      <c r="B617" s="52" t="s">
        <v>1400</v>
      </c>
      <c r="C617" s="11"/>
      <c r="D617" s="12" t="s">
        <v>1401</v>
      </c>
      <c r="E617" s="12" t="b">
        <f t="shared" si="44"/>
        <v>1</v>
      </c>
      <c r="F617" s="15">
        <v>1</v>
      </c>
      <c r="G617" s="12" t="s">
        <v>1401</v>
      </c>
      <c r="H617" s="12" t="s">
        <v>1252</v>
      </c>
      <c r="I617" s="13">
        <f t="shared" si="45"/>
        <v>0</v>
      </c>
      <c r="J617" s="13"/>
      <c r="K617" t="str">
        <f t="shared" si="46"/>
        <v>我们周一下午见一面行吗？</v>
      </c>
    </row>
    <row r="618" spans="1:11">
      <c r="A618" s="1" t="s">
        <v>1237</v>
      </c>
      <c r="B618" s="52" t="s">
        <v>1402</v>
      </c>
      <c r="C618" s="11"/>
      <c r="D618" s="12" t="s">
        <v>1403</v>
      </c>
      <c r="E618" s="12" t="b">
        <f t="shared" si="44"/>
        <v>1</v>
      </c>
      <c r="F618" s="15">
        <v>1</v>
      </c>
      <c r="G618" s="12" t="s">
        <v>1403</v>
      </c>
      <c r="H618" s="12" t="s">
        <v>1404</v>
      </c>
      <c r="I618" s="13">
        <f t="shared" si="45"/>
        <v>0</v>
      </c>
      <c r="J618" s="13"/>
      <c r="K618" t="str">
        <f t="shared" si="46"/>
        <v>咱们后天下午见怎么样</v>
      </c>
    </row>
    <row r="619" spans="1:11">
      <c r="A619" s="1" t="s">
        <v>1237</v>
      </c>
      <c r="B619" s="52" t="s">
        <v>1405</v>
      </c>
      <c r="C619" s="11"/>
      <c r="D619" s="12" t="s">
        <v>1406</v>
      </c>
      <c r="E619" s="12" t="b">
        <f t="shared" si="44"/>
        <v>1</v>
      </c>
      <c r="F619" s="15">
        <v>1</v>
      </c>
      <c r="G619" s="12" t="s">
        <v>1406</v>
      </c>
      <c r="H619" s="12" t="s">
        <v>1314</v>
      </c>
      <c r="I619" s="13">
        <f t="shared" si="45"/>
        <v>0</v>
      </c>
      <c r="J619" s="13"/>
      <c r="K619" t="str">
        <f t="shared" si="46"/>
        <v>您看明天下午如何</v>
      </c>
    </row>
    <row r="620" spans="1:11">
      <c r="A620" s="1" t="s">
        <v>1237</v>
      </c>
      <c r="B620" s="52" t="s">
        <v>1407</v>
      </c>
      <c r="C620" s="11"/>
      <c r="D620" s="12" t="s">
        <v>1408</v>
      </c>
      <c r="E620" s="12" t="b">
        <f t="shared" si="44"/>
        <v>1</v>
      </c>
      <c r="F620" s="15">
        <v>1</v>
      </c>
      <c r="G620" s="12" t="s">
        <v>1408</v>
      </c>
      <c r="H620" s="12" t="s">
        <v>1337</v>
      </c>
      <c r="I620" s="13">
        <f t="shared" si="45"/>
        <v>0</v>
      </c>
      <c r="J620" s="13"/>
      <c r="K620" t="str">
        <f t="shared" si="46"/>
        <v>咱们就明天下午见面吧</v>
      </c>
    </row>
    <row r="621" spans="1:11">
      <c r="A621" s="1" t="s">
        <v>1237</v>
      </c>
      <c r="B621" s="52" t="s">
        <v>1409</v>
      </c>
      <c r="C621" s="11"/>
      <c r="D621" s="12" t="s">
        <v>1410</v>
      </c>
      <c r="E621" s="12" t="b">
        <f t="shared" si="44"/>
        <v>1</v>
      </c>
      <c r="F621" s="15">
        <v>1</v>
      </c>
      <c r="G621" s="12" t="s">
        <v>1410</v>
      </c>
      <c r="H621" s="12" t="s">
        <v>1267</v>
      </c>
      <c r="I621" s="13">
        <f t="shared" si="45"/>
        <v>0</v>
      </c>
      <c r="J621" s="13"/>
      <c r="K621" t="str">
        <f t="shared" si="46"/>
        <v>我后天去找您方便吗</v>
      </c>
    </row>
    <row r="622" spans="1:11">
      <c r="A622" s="1" t="s">
        <v>1237</v>
      </c>
      <c r="B622" s="52" t="s">
        <v>1411</v>
      </c>
      <c r="C622" s="11"/>
      <c r="D622" s="12" t="s">
        <v>1412</v>
      </c>
      <c r="E622" s="12" t="b">
        <f t="shared" ref="E622:E685" si="47">EXACT(D628,G628)</f>
        <v>1</v>
      </c>
      <c r="F622" s="15">
        <v>1</v>
      </c>
      <c r="G622" s="12" t="s">
        <v>1412</v>
      </c>
      <c r="H622" s="12" t="s">
        <v>1314</v>
      </c>
      <c r="I622" s="13">
        <f t="shared" si="45"/>
        <v>0</v>
      </c>
      <c r="J622" s="13"/>
      <c r="K622" t="str">
        <f t="shared" si="46"/>
        <v>您看明天怎么样</v>
      </c>
    </row>
    <row r="623" spans="1:11">
      <c r="A623" s="1" t="s">
        <v>1237</v>
      </c>
      <c r="B623" s="52" t="s">
        <v>1413</v>
      </c>
      <c r="C623" s="11"/>
      <c r="D623" s="12" t="s">
        <v>1414</v>
      </c>
      <c r="E623" s="12" t="b">
        <f t="shared" si="47"/>
        <v>1</v>
      </c>
      <c r="F623" s="15">
        <v>1</v>
      </c>
      <c r="G623" s="12" t="s">
        <v>1414</v>
      </c>
      <c r="H623" s="12" t="s">
        <v>495</v>
      </c>
      <c r="I623" s="13">
        <f t="shared" si="45"/>
        <v>0</v>
      </c>
      <c r="J623" s="13"/>
      <c r="K623" t="str">
        <f t="shared" si="46"/>
        <v>下个月第一个周末行吗</v>
      </c>
    </row>
    <row r="624" spans="1:11">
      <c r="A624" s="1" t="s">
        <v>1237</v>
      </c>
      <c r="B624" s="52" t="s">
        <v>1415</v>
      </c>
      <c r="C624" s="11"/>
      <c r="D624" s="12" t="s">
        <v>1416</v>
      </c>
      <c r="E624" s="12" t="b">
        <f t="shared" si="47"/>
        <v>1</v>
      </c>
      <c r="F624" s="15">
        <v>1</v>
      </c>
      <c r="G624" s="12" t="s">
        <v>1416</v>
      </c>
      <c r="H624" s="12" t="s">
        <v>1261</v>
      </c>
      <c r="I624" s="13">
        <f t="shared" si="45"/>
        <v>0</v>
      </c>
      <c r="J624" s="13"/>
      <c r="K624" t="str">
        <f t="shared" si="46"/>
        <v>四月二十三号可以吗?</v>
      </c>
    </row>
    <row r="625" spans="1:11">
      <c r="A625" s="1" t="s">
        <v>1237</v>
      </c>
      <c r="B625" s="52" t="s">
        <v>1417</v>
      </c>
      <c r="C625" s="11"/>
      <c r="D625" s="12" t="s">
        <v>1418</v>
      </c>
      <c r="E625" s="12" t="b">
        <f t="shared" si="47"/>
        <v>1</v>
      </c>
      <c r="F625" s="15">
        <v>1</v>
      </c>
      <c r="G625" s="12" t="s">
        <v>1418</v>
      </c>
      <c r="H625" s="12" t="s">
        <v>1261</v>
      </c>
      <c r="I625" s="13">
        <f t="shared" si="45"/>
        <v>0</v>
      </c>
      <c r="J625" s="13"/>
      <c r="K625" t="str">
        <f t="shared" si="46"/>
        <v>下周一好吗?</v>
      </c>
    </row>
    <row r="626" spans="1:11">
      <c r="A626" s="1" t="s">
        <v>1237</v>
      </c>
      <c r="B626" s="52" t="s">
        <v>1419</v>
      </c>
      <c r="C626" s="11"/>
      <c r="D626" s="12" t="s">
        <v>1420</v>
      </c>
      <c r="E626" s="12" t="b">
        <f t="shared" si="47"/>
        <v>1</v>
      </c>
      <c r="F626" s="15">
        <v>1</v>
      </c>
      <c r="G626" s="12" t="s">
        <v>1420</v>
      </c>
      <c r="H626" s="12" t="s">
        <v>1337</v>
      </c>
      <c r="I626" s="13">
        <f t="shared" si="45"/>
        <v>0</v>
      </c>
      <c r="J626" s="13"/>
      <c r="K626" t="str">
        <f t="shared" si="46"/>
        <v>后天下午三点见个面吧</v>
      </c>
    </row>
    <row r="627" spans="1:11">
      <c r="A627" s="1" t="s">
        <v>1237</v>
      </c>
      <c r="B627" s="52" t="s">
        <v>1421</v>
      </c>
      <c r="C627" s="11"/>
      <c r="D627" s="12" t="s">
        <v>1422</v>
      </c>
      <c r="E627" s="12" t="b">
        <f t="shared" si="47"/>
        <v>1</v>
      </c>
      <c r="F627" s="15">
        <v>1</v>
      </c>
      <c r="G627" s="12" t="s">
        <v>1422</v>
      </c>
      <c r="H627" s="12" t="s">
        <v>1261</v>
      </c>
      <c r="I627" s="13">
        <f t="shared" si="45"/>
        <v>0</v>
      </c>
      <c r="J627" s="13"/>
      <c r="K627" t="str">
        <f t="shared" si="46"/>
        <v>周一可以吗</v>
      </c>
    </row>
    <row r="628" spans="1:11">
      <c r="A628" s="1" t="s">
        <v>1237</v>
      </c>
      <c r="B628" s="52" t="s">
        <v>1423</v>
      </c>
      <c r="C628" s="11"/>
      <c r="D628" s="12" t="s">
        <v>1424</v>
      </c>
      <c r="E628" s="12" t="b">
        <f t="shared" si="47"/>
        <v>1</v>
      </c>
      <c r="F628" s="15">
        <v>1</v>
      </c>
      <c r="G628" s="12" t="s">
        <v>1424</v>
      </c>
      <c r="H628" s="12" t="s">
        <v>1425</v>
      </c>
      <c r="I628" s="13">
        <f t="shared" si="45"/>
        <v>0</v>
      </c>
      <c r="J628" s="13"/>
      <c r="K628" t="str">
        <f t="shared" si="46"/>
        <v>周一可以见面吗</v>
      </c>
    </row>
    <row r="629" spans="1:11">
      <c r="A629" s="1" t="s">
        <v>1237</v>
      </c>
      <c r="B629" s="52" t="s">
        <v>1426</v>
      </c>
      <c r="C629" s="11"/>
      <c r="D629" s="12" t="s">
        <v>1427</v>
      </c>
      <c r="E629" s="12" t="b">
        <f t="shared" si="47"/>
        <v>1</v>
      </c>
      <c r="F629" s="15">
        <v>1</v>
      </c>
      <c r="G629" s="12" t="s">
        <v>1427</v>
      </c>
      <c r="H629" s="12" t="s">
        <v>1267</v>
      </c>
      <c r="I629" s="13">
        <f t="shared" si="45"/>
        <v>0</v>
      </c>
      <c r="J629" s="13"/>
      <c r="K629" t="str">
        <f t="shared" si="46"/>
        <v>周二您方便吗</v>
      </c>
    </row>
    <row r="630" spans="1:11">
      <c r="A630" s="1" t="s">
        <v>1237</v>
      </c>
      <c r="B630" s="52" t="s">
        <v>1428</v>
      </c>
      <c r="C630" s="11"/>
      <c r="D630" s="12" t="s">
        <v>1277</v>
      </c>
      <c r="E630" s="12" t="b">
        <f t="shared" si="47"/>
        <v>1</v>
      </c>
      <c r="F630" s="15">
        <v>1</v>
      </c>
      <c r="G630" s="12" t="s">
        <v>1277</v>
      </c>
      <c r="H630" s="12" t="s">
        <v>1261</v>
      </c>
      <c r="I630" s="13">
        <f t="shared" si="45"/>
        <v>0</v>
      </c>
      <c r="J630" s="13"/>
      <c r="K630" t="str">
        <f t="shared" si="46"/>
        <v>周二可以吧？</v>
      </c>
    </row>
    <row r="631" spans="1:11">
      <c r="A631" s="1" t="s">
        <v>1237</v>
      </c>
      <c r="B631" s="52" t="s">
        <v>1429</v>
      </c>
      <c r="C631" s="11"/>
      <c r="D631" s="12" t="s">
        <v>1430</v>
      </c>
      <c r="E631" s="12" t="b">
        <f t="shared" si="47"/>
        <v>1</v>
      </c>
      <c r="F631" s="15">
        <v>1</v>
      </c>
      <c r="G631" s="12" t="s">
        <v>1430</v>
      </c>
      <c r="H631" s="12" t="s">
        <v>1240</v>
      </c>
      <c r="I631" s="13">
        <f t="shared" si="45"/>
        <v>0</v>
      </c>
      <c r="J631" s="13"/>
      <c r="K631" t="str">
        <f t="shared" si="46"/>
        <v>我们约在周二？</v>
      </c>
    </row>
    <row r="632" spans="1:11">
      <c r="A632" s="1" t="s">
        <v>1237</v>
      </c>
      <c r="B632" s="52" t="s">
        <v>1431</v>
      </c>
      <c r="C632" s="11"/>
      <c r="D632" s="12" t="s">
        <v>1432</v>
      </c>
      <c r="E632" s="12" t="b">
        <f t="shared" si="47"/>
        <v>1</v>
      </c>
      <c r="F632" s="15">
        <v>1</v>
      </c>
      <c r="G632" s="12" t="s">
        <v>1432</v>
      </c>
      <c r="H632" s="12" t="s">
        <v>1240</v>
      </c>
      <c r="I632" s="13">
        <f t="shared" si="45"/>
        <v>0</v>
      </c>
      <c r="J632" s="13"/>
      <c r="K632" t="str">
        <f t="shared" si="46"/>
        <v>我们约在下午？</v>
      </c>
    </row>
    <row r="633" spans="1:11">
      <c r="A633" s="1" t="s">
        <v>1237</v>
      </c>
      <c r="B633" s="52" t="s">
        <v>1433</v>
      </c>
      <c r="C633" s="11"/>
      <c r="D633" s="12" t="s">
        <v>1434</v>
      </c>
      <c r="E633" s="12" t="b">
        <f t="shared" si="47"/>
        <v>1</v>
      </c>
      <c r="F633" s="15">
        <v>1</v>
      </c>
      <c r="G633" s="12" t="s">
        <v>1434</v>
      </c>
      <c r="H633" s="12" t="s">
        <v>1261</v>
      </c>
      <c r="I633" s="13">
        <f t="shared" ref="I633:I696" si="48">IF(LEN(B633)&gt;40,1,0)</f>
        <v>0</v>
      </c>
      <c r="J633" s="13"/>
      <c r="K633" t="str">
        <f t="shared" ref="K633:K696" si="49">IF(LEN(C633)&gt;0,C633,B633)</f>
        <v>星期一可还行？</v>
      </c>
    </row>
    <row r="634" spans="1:11">
      <c r="A634" s="1" t="s">
        <v>1237</v>
      </c>
      <c r="B634" s="52" t="s">
        <v>1435</v>
      </c>
      <c r="C634" s="11"/>
      <c r="D634" s="12" t="s">
        <v>1436</v>
      </c>
      <c r="E634" s="12" t="b">
        <f t="shared" si="47"/>
        <v>1</v>
      </c>
      <c r="F634" s="15">
        <v>1</v>
      </c>
      <c r="G634" s="12" t="s">
        <v>1436</v>
      </c>
      <c r="H634" s="12" t="s">
        <v>1261</v>
      </c>
      <c r="I634" s="13">
        <f t="shared" si="48"/>
        <v>0</v>
      </c>
      <c r="J634" s="13"/>
      <c r="K634" t="str">
        <f t="shared" si="49"/>
        <v>早上可以吗？</v>
      </c>
    </row>
    <row r="635" spans="1:11">
      <c r="A635" s="1" t="s">
        <v>1237</v>
      </c>
      <c r="B635" s="52" t="s">
        <v>1437</v>
      </c>
      <c r="C635" s="11"/>
      <c r="D635" s="12" t="s">
        <v>1438</v>
      </c>
      <c r="E635" s="12" t="b">
        <f t="shared" si="47"/>
        <v>1</v>
      </c>
      <c r="F635" s="15">
        <v>1</v>
      </c>
      <c r="G635" s="12" t="s">
        <v>1438</v>
      </c>
      <c r="H635" s="12" t="s">
        <v>1261</v>
      </c>
      <c r="I635" s="13">
        <f t="shared" si="48"/>
        <v>0</v>
      </c>
      <c r="J635" s="13"/>
      <c r="K635" t="str">
        <f t="shared" si="49"/>
        <v>晚上行吗</v>
      </c>
    </row>
    <row r="636" spans="1:11">
      <c r="A636" s="1" t="s">
        <v>1237</v>
      </c>
      <c r="B636" s="52" t="s">
        <v>1439</v>
      </c>
      <c r="C636" s="11"/>
      <c r="D636" s="12" t="s">
        <v>1440</v>
      </c>
      <c r="E636" s="12" t="b">
        <f t="shared" si="47"/>
        <v>1</v>
      </c>
      <c r="F636" s="15">
        <v>1</v>
      </c>
      <c r="G636" s="12" t="s">
        <v>1440</v>
      </c>
      <c r="H636" s="12" t="s">
        <v>1007</v>
      </c>
      <c r="I636" s="13">
        <f t="shared" si="48"/>
        <v>0</v>
      </c>
      <c r="J636" s="13"/>
      <c r="K636" t="str">
        <f t="shared" si="49"/>
        <v>能不能约个时间见面</v>
      </c>
    </row>
    <row r="637" spans="1:11">
      <c r="A637" s="1" t="s">
        <v>1237</v>
      </c>
      <c r="B637" s="52" t="s">
        <v>1441</v>
      </c>
      <c r="C637" s="11"/>
      <c r="D637" s="12" t="s">
        <v>1442</v>
      </c>
      <c r="E637" s="12" t="b">
        <f t="shared" si="47"/>
        <v>1</v>
      </c>
      <c r="F637" s="15">
        <v>1</v>
      </c>
      <c r="G637" s="12" t="s">
        <v>1442</v>
      </c>
      <c r="H637" s="12" t="s">
        <v>1443</v>
      </c>
      <c r="I637" s="13">
        <f t="shared" si="48"/>
        <v>0</v>
      </c>
      <c r="J637" s="13"/>
      <c r="K637" t="str">
        <f t="shared" si="49"/>
        <v>我想跟你约个时间见一面</v>
      </c>
    </row>
    <row r="638" spans="1:11">
      <c r="A638" s="1" t="s">
        <v>1237</v>
      </c>
      <c r="B638" s="52" t="s">
        <v>1444</v>
      </c>
      <c r="C638" s="11"/>
      <c r="D638" s="12" t="s">
        <v>1445</v>
      </c>
      <c r="E638" s="12" t="b">
        <f t="shared" si="47"/>
        <v>1</v>
      </c>
      <c r="F638" s="15">
        <v>1</v>
      </c>
      <c r="G638" s="12" t="s">
        <v>1445</v>
      </c>
      <c r="H638" s="12" t="s">
        <v>1446</v>
      </c>
      <c r="I638" s="13">
        <f t="shared" si="48"/>
        <v>0</v>
      </c>
      <c r="J638" s="13"/>
      <c r="K638" t="str">
        <f t="shared" si="49"/>
        <v>您什么时候方便出来见个面呢?</v>
      </c>
    </row>
    <row r="639" spans="1:11">
      <c r="A639" s="1" t="s">
        <v>1237</v>
      </c>
      <c r="B639" s="52" t="s">
        <v>1447</v>
      </c>
      <c r="C639" s="11"/>
      <c r="D639" s="12" t="s">
        <v>1448</v>
      </c>
      <c r="E639" s="12" t="b">
        <f t="shared" si="47"/>
        <v>1</v>
      </c>
      <c r="F639" s="15">
        <v>1</v>
      </c>
      <c r="G639" s="12" t="s">
        <v>1448</v>
      </c>
      <c r="H639" s="12" t="s">
        <v>1007</v>
      </c>
      <c r="I639" s="13">
        <f t="shared" si="48"/>
        <v>0</v>
      </c>
      <c r="J639" s="13"/>
      <c r="K639" t="str">
        <f t="shared" si="49"/>
        <v>可以选个时间见一面</v>
      </c>
    </row>
    <row r="640" spans="1:11">
      <c r="A640" s="1" t="s">
        <v>1237</v>
      </c>
      <c r="B640" s="52" t="s">
        <v>1449</v>
      </c>
      <c r="C640" s="11"/>
      <c r="D640" s="12" t="s">
        <v>1450</v>
      </c>
      <c r="E640" s="12" t="b">
        <f t="shared" si="47"/>
        <v>1</v>
      </c>
      <c r="F640" s="15">
        <v>1</v>
      </c>
      <c r="G640" s="12" t="s">
        <v>1450</v>
      </c>
      <c r="H640" s="12" t="s">
        <v>1261</v>
      </c>
      <c r="I640" s="13">
        <f t="shared" si="48"/>
        <v>0</v>
      </c>
      <c r="J640" s="13"/>
      <c r="K640" t="str">
        <f t="shared" si="49"/>
        <v>明天上午9:00可以吗？</v>
      </c>
    </row>
    <row r="641" spans="1:11">
      <c r="A641" s="4" t="s">
        <v>1451</v>
      </c>
      <c r="B641" s="52" t="s">
        <v>1452</v>
      </c>
      <c r="C641" s="11"/>
      <c r="D641" s="12" t="s">
        <v>1453</v>
      </c>
      <c r="E641" s="12" t="b">
        <f t="shared" si="47"/>
        <v>1</v>
      </c>
      <c r="F641" s="15">
        <v>1</v>
      </c>
      <c r="G641" s="12" t="s">
        <v>1453</v>
      </c>
      <c r="H641" s="12" t="s">
        <v>1454</v>
      </c>
      <c r="I641" s="13">
        <f t="shared" si="48"/>
        <v>0</v>
      </c>
      <c r="J641" s="13"/>
      <c r="K641" t="str">
        <f t="shared" si="49"/>
        <v>在您家或者在公司您觉得合适么</v>
      </c>
    </row>
    <row r="642" spans="1:11">
      <c r="A642" s="4" t="s">
        <v>1451</v>
      </c>
      <c r="B642" s="52" t="s">
        <v>1455</v>
      </c>
      <c r="C642" s="11"/>
      <c r="D642" s="12" t="s">
        <v>1456</v>
      </c>
      <c r="E642" s="12" t="b">
        <f t="shared" si="47"/>
        <v>1</v>
      </c>
      <c r="F642" s="15">
        <v>1</v>
      </c>
      <c r="G642" s="12" t="s">
        <v>1456</v>
      </c>
      <c r="H642" s="12" t="s">
        <v>1457</v>
      </c>
      <c r="I642" s="13">
        <f t="shared" si="48"/>
        <v>0</v>
      </c>
      <c r="J642" s="13"/>
      <c r="K642" t="str">
        <f t="shared" si="49"/>
        <v>您家和我公司哪一个您更方便呢</v>
      </c>
    </row>
    <row r="643" spans="1:11">
      <c r="A643" s="4" t="s">
        <v>1451</v>
      </c>
      <c r="B643" s="52" t="s">
        <v>1458</v>
      </c>
      <c r="C643" s="11"/>
      <c r="D643" s="12" t="s">
        <v>1459</v>
      </c>
      <c r="E643" s="12" t="b">
        <f t="shared" si="47"/>
        <v>1</v>
      </c>
      <c r="F643" s="15">
        <v>1</v>
      </c>
      <c r="G643" s="12" t="s">
        <v>1459</v>
      </c>
      <c r="H643" s="12" t="s">
        <v>1457</v>
      </c>
      <c r="I643" s="13">
        <f t="shared" si="48"/>
        <v>0</v>
      </c>
      <c r="J643" s="13"/>
      <c r="K643" t="str">
        <f t="shared" si="49"/>
        <v>您家和我们公司您可以选择一下，不合适的话我们再找别的地方</v>
      </c>
    </row>
    <row r="644" spans="1:11">
      <c r="A644" s="4" t="s">
        <v>1451</v>
      </c>
      <c r="B644" s="52" t="s">
        <v>1460</v>
      </c>
      <c r="C644" s="11"/>
      <c r="D644" s="12" t="s">
        <v>1461</v>
      </c>
      <c r="E644" s="12" t="b">
        <f t="shared" si="47"/>
        <v>1</v>
      </c>
      <c r="F644" s="15">
        <v>1</v>
      </c>
      <c r="G644" s="12" t="s">
        <v>1461</v>
      </c>
      <c r="H644" s="12" t="s">
        <v>1462</v>
      </c>
      <c r="I644" s="13">
        <f t="shared" si="48"/>
        <v>0</v>
      </c>
      <c r="J644" s="13"/>
      <c r="K644" t="str">
        <f t="shared" si="49"/>
        <v>不知道在我们公司您是否方便，最节约时间的方式是在您的家里，不知道您更倾向于哪个</v>
      </c>
    </row>
    <row r="645" spans="1:11">
      <c r="A645" s="4" t="s">
        <v>1451</v>
      </c>
      <c r="B645" s="52" t="s">
        <v>1463</v>
      </c>
      <c r="C645" s="11"/>
      <c r="D645" s="12" t="s">
        <v>1464</v>
      </c>
      <c r="E645" s="12" t="b">
        <f t="shared" si="47"/>
        <v>1</v>
      </c>
      <c r="F645" s="15">
        <v>1</v>
      </c>
      <c r="G645" s="12" t="s">
        <v>1464</v>
      </c>
      <c r="H645" s="12" t="s">
        <v>1465</v>
      </c>
      <c r="I645" s="13">
        <f t="shared" si="48"/>
        <v>0</v>
      </c>
      <c r="J645" s="13"/>
      <c r="K645" t="str">
        <f t="shared" si="49"/>
        <v>去您办公室或是到您公司附近见一面，您看可以吗？</v>
      </c>
    </row>
    <row r="646" spans="1:11">
      <c r="A646" s="4" t="s">
        <v>1451</v>
      </c>
      <c r="B646" s="52" t="s">
        <v>1466</v>
      </c>
      <c r="C646" s="11"/>
      <c r="D646" s="12" t="s">
        <v>1467</v>
      </c>
      <c r="E646" s="12" t="b">
        <f t="shared" si="47"/>
        <v>1</v>
      </c>
      <c r="F646" s="15">
        <v>1</v>
      </c>
      <c r="G646" s="12" t="s">
        <v>1467</v>
      </c>
      <c r="H646" s="12" t="s">
        <v>1454</v>
      </c>
      <c r="I646" s="13">
        <f t="shared" si="48"/>
        <v>0</v>
      </c>
      <c r="J646" s="13"/>
      <c r="K646" t="str">
        <f t="shared" si="49"/>
        <v>到您家或者到您家附近见，行吗？</v>
      </c>
    </row>
    <row r="647" spans="1:11">
      <c r="A647" s="4" t="s">
        <v>1451</v>
      </c>
      <c r="B647" s="52" t="s">
        <v>1468</v>
      </c>
      <c r="C647" s="11"/>
      <c r="D647" s="12" t="s">
        <v>1469</v>
      </c>
      <c r="E647" s="12" t="b">
        <f t="shared" si="47"/>
        <v>1</v>
      </c>
      <c r="F647" s="15">
        <v>1</v>
      </c>
      <c r="G647" s="12" t="s">
        <v>1469</v>
      </c>
      <c r="H647" s="12" t="s">
        <v>1470</v>
      </c>
      <c r="I647" s="13">
        <f t="shared" si="48"/>
        <v>0</v>
      </c>
      <c r="J647" s="13"/>
      <c r="K647" t="str">
        <f t="shared" si="49"/>
        <v>您的单位方便还是您家里好一点呢？</v>
      </c>
    </row>
    <row r="648" spans="1:11">
      <c r="A648" s="4" t="s">
        <v>1451</v>
      </c>
      <c r="B648" s="52" t="s">
        <v>1471</v>
      </c>
      <c r="C648" s="11"/>
      <c r="D648" s="12" t="s">
        <v>1472</v>
      </c>
      <c r="E648" s="12" t="b">
        <f t="shared" si="47"/>
        <v>1</v>
      </c>
      <c r="F648" s="15">
        <v>1</v>
      </c>
      <c r="G648" s="12" t="s">
        <v>1472</v>
      </c>
      <c r="H648" s="12" t="s">
        <v>1473</v>
      </c>
      <c r="I648" s="13">
        <f t="shared" si="48"/>
        <v>0</v>
      </c>
      <c r="J648" s="13"/>
      <c r="K648" t="str">
        <f t="shared" si="49"/>
        <v>单位或者找一个咖啡厅见面，您看哪个您更方便一点？</v>
      </c>
    </row>
    <row r="649" spans="1:11">
      <c r="A649" s="4" t="s">
        <v>1451</v>
      </c>
      <c r="B649" s="52" t="s">
        <v>1474</v>
      </c>
      <c r="C649" s="11"/>
      <c r="D649" s="12" t="s">
        <v>1475</v>
      </c>
      <c r="E649" s="12" t="b">
        <f t="shared" si="47"/>
        <v>1</v>
      </c>
      <c r="F649" s="15">
        <v>1</v>
      </c>
      <c r="G649" s="12" t="s">
        <v>1475</v>
      </c>
      <c r="H649" s="12" t="s">
        <v>1476</v>
      </c>
      <c r="I649" s="13">
        <f t="shared" si="48"/>
        <v>0</v>
      </c>
      <c r="J649" s="13"/>
      <c r="K649" t="str">
        <f t="shared" si="49"/>
        <v>您在单位的时间多一点还是外出多一点，咱们是找个地方还是在您单位见呢？</v>
      </c>
    </row>
    <row r="650" spans="1:11">
      <c r="A650" s="4" t="s">
        <v>1451</v>
      </c>
      <c r="B650" s="52" t="s">
        <v>1477</v>
      </c>
      <c r="C650" s="11"/>
      <c r="D650" s="12" t="s">
        <v>1478</v>
      </c>
      <c r="E650" s="12" t="b">
        <f t="shared" si="47"/>
        <v>1</v>
      </c>
      <c r="F650" s="15">
        <v>1</v>
      </c>
      <c r="G650" s="12" t="s">
        <v>1478</v>
      </c>
      <c r="H650" s="12" t="s">
        <v>1454</v>
      </c>
      <c r="I650" s="13">
        <f t="shared" si="48"/>
        <v>0</v>
      </c>
      <c r="J650" s="13"/>
      <c r="K650" t="str">
        <f t="shared" si="49"/>
        <v>在您家或者周围公园您看行吗？</v>
      </c>
    </row>
    <row r="651" spans="1:11">
      <c r="A651" s="4" t="s">
        <v>1451</v>
      </c>
      <c r="B651" s="52" t="s">
        <v>1479</v>
      </c>
      <c r="C651" s="11"/>
      <c r="D651" s="12" t="s">
        <v>1480</v>
      </c>
      <c r="E651" s="12" t="b">
        <f t="shared" si="47"/>
        <v>1</v>
      </c>
      <c r="F651" s="15">
        <v>1</v>
      </c>
      <c r="G651" s="12" t="s">
        <v>1480</v>
      </c>
      <c r="H651" s="12" t="s">
        <v>1481</v>
      </c>
      <c r="I651" s="13">
        <f t="shared" si="48"/>
        <v>0</v>
      </c>
      <c r="J651" s="13"/>
      <c r="K651" t="str">
        <f t="shared" si="49"/>
        <v>可以在您家或者星巴克吗？</v>
      </c>
    </row>
    <row r="652" spans="1:11">
      <c r="A652" s="4" t="s">
        <v>1451</v>
      </c>
      <c r="B652" s="52" t="s">
        <v>1482</v>
      </c>
      <c r="C652" s="11"/>
      <c r="D652" s="12" t="s">
        <v>1483</v>
      </c>
      <c r="E652" s="12" t="b">
        <f t="shared" si="47"/>
        <v>1</v>
      </c>
      <c r="F652" s="15">
        <v>1</v>
      </c>
      <c r="G652" s="12" t="s">
        <v>1483</v>
      </c>
      <c r="H652" s="12" t="s">
        <v>1457</v>
      </c>
      <c r="I652" s="13">
        <f t="shared" si="48"/>
        <v>0</v>
      </c>
      <c r="J652" s="13"/>
      <c r="K652" t="str">
        <f t="shared" si="49"/>
        <v>您觉得是您家比较好还是我们找家咖啡厅比较好</v>
      </c>
    </row>
    <row r="653" spans="1:11">
      <c r="A653" s="4" t="s">
        <v>1451</v>
      </c>
      <c r="B653" s="52" t="s">
        <v>1484</v>
      </c>
      <c r="C653" s="11"/>
      <c r="D653" s="12" t="s">
        <v>1485</v>
      </c>
      <c r="E653" s="12" t="b">
        <f t="shared" si="47"/>
        <v>1</v>
      </c>
      <c r="F653" s="15">
        <v>1</v>
      </c>
      <c r="G653" s="12" t="s">
        <v>1485</v>
      </c>
      <c r="H653" s="12" t="s">
        <v>1486</v>
      </c>
      <c r="I653" s="13">
        <f t="shared" si="48"/>
        <v>0</v>
      </c>
      <c r="J653" s="13"/>
      <c r="K653" t="str">
        <f t="shared" si="49"/>
        <v>我们找家咖啡厅或者餐厅见面吧</v>
      </c>
    </row>
    <row r="654" spans="1:11">
      <c r="A654" s="4" t="s">
        <v>1451</v>
      </c>
      <c r="B654" s="52" t="s">
        <v>1487</v>
      </c>
      <c r="C654" s="11"/>
      <c r="D654" s="12" t="s">
        <v>1488</v>
      </c>
      <c r="E654" s="12" t="b">
        <f t="shared" si="47"/>
        <v>1</v>
      </c>
      <c r="F654" s="15">
        <v>1</v>
      </c>
      <c r="G654" s="12" t="s">
        <v>1488</v>
      </c>
      <c r="H654" s="12" t="s">
        <v>1489</v>
      </c>
      <c r="I654" s="13">
        <f t="shared" si="48"/>
        <v>0</v>
      </c>
      <c r="J654" s="13"/>
      <c r="K654" t="str">
        <f t="shared" si="49"/>
        <v>您习惯咖啡厅还是茶馆聊天？</v>
      </c>
    </row>
    <row r="655" spans="1:11">
      <c r="A655" s="4" t="s">
        <v>1451</v>
      </c>
      <c r="B655" s="52" t="s">
        <v>1490</v>
      </c>
      <c r="C655" s="11"/>
      <c r="D655" s="12" t="s">
        <v>1491</v>
      </c>
      <c r="E655" s="12" t="b">
        <f t="shared" si="47"/>
        <v>1</v>
      </c>
      <c r="F655" s="13">
        <v>1</v>
      </c>
      <c r="G655" s="12" t="s">
        <v>1491</v>
      </c>
      <c r="H655" s="12" t="s">
        <v>1454</v>
      </c>
      <c r="I655" s="13">
        <f t="shared" si="48"/>
        <v>0</v>
      </c>
      <c r="J655" s="13"/>
      <c r="K655" t="str">
        <f t="shared" si="49"/>
        <v>在您家或者我们公司你觉得OK吗？</v>
      </c>
    </row>
    <row r="656" spans="1:11">
      <c r="A656" s="4" t="s">
        <v>1451</v>
      </c>
      <c r="B656" s="52" t="s">
        <v>1492</v>
      </c>
      <c r="C656" s="11"/>
      <c r="D656" s="12" t="s">
        <v>1493</v>
      </c>
      <c r="E656" s="12" t="b">
        <f t="shared" si="47"/>
        <v>1</v>
      </c>
      <c r="F656" s="15">
        <v>1</v>
      </c>
      <c r="G656" s="12" t="s">
        <v>1493</v>
      </c>
      <c r="H656" s="12" t="s">
        <v>1454</v>
      </c>
      <c r="I656" s="13">
        <f t="shared" si="48"/>
        <v>0</v>
      </c>
      <c r="J656" s="13"/>
      <c r="K656" t="str">
        <f t="shared" si="49"/>
        <v>你看在您家还是我们公司合适？</v>
      </c>
    </row>
    <row r="657" spans="1:11">
      <c r="A657" s="4" t="s">
        <v>1451</v>
      </c>
      <c r="B657" s="52" t="s">
        <v>1494</v>
      </c>
      <c r="C657" s="11"/>
      <c r="D657" s="12" t="s">
        <v>1495</v>
      </c>
      <c r="E657" s="12" t="b">
        <f t="shared" si="47"/>
        <v>1</v>
      </c>
      <c r="F657" s="13">
        <v>1</v>
      </c>
      <c r="G657" s="12" t="s">
        <v>1495</v>
      </c>
      <c r="H657" s="12" t="s">
        <v>1465</v>
      </c>
      <c r="I657" s="13">
        <f t="shared" si="48"/>
        <v>0</v>
      </c>
      <c r="J657" s="13"/>
      <c r="K657" t="str">
        <f t="shared" si="49"/>
        <v>您看我们在哪里见一下？比如您家或者公司</v>
      </c>
    </row>
    <row r="658" spans="1:11">
      <c r="A658" s="4" t="s">
        <v>1451</v>
      </c>
      <c r="B658" s="52" t="s">
        <v>1496</v>
      </c>
      <c r="C658" s="11"/>
      <c r="D658" s="12" t="s">
        <v>1497</v>
      </c>
      <c r="E658" s="12" t="b">
        <f t="shared" si="47"/>
        <v>1</v>
      </c>
      <c r="F658" s="13">
        <v>1</v>
      </c>
      <c r="G658" s="12" t="s">
        <v>1497</v>
      </c>
      <c r="H658" s="12" t="s">
        <v>1454</v>
      </c>
      <c r="I658" s="13">
        <f t="shared" si="48"/>
        <v>0</v>
      </c>
      <c r="J658" s="13"/>
      <c r="K658" t="str">
        <f t="shared" si="49"/>
        <v>要不我们在您家附近或者您公司附近，找个地方，我们坐下来好好聊一下</v>
      </c>
    </row>
    <row r="659" spans="1:11">
      <c r="A659" s="4" t="s">
        <v>1451</v>
      </c>
      <c r="B659" s="52" t="s">
        <v>1498</v>
      </c>
      <c r="C659" s="11"/>
      <c r="D659" s="12" t="s">
        <v>1499</v>
      </c>
      <c r="E659" s="12" t="b">
        <f t="shared" si="47"/>
        <v>1</v>
      </c>
      <c r="F659" s="15">
        <v>1</v>
      </c>
      <c r="G659" s="12" t="s">
        <v>1499</v>
      </c>
      <c r="H659" s="12" t="s">
        <v>1465</v>
      </c>
      <c r="I659" s="13">
        <f t="shared" si="48"/>
        <v>0</v>
      </c>
      <c r="J659" s="13"/>
      <c r="K659" t="str">
        <f t="shared" si="49"/>
        <v>咱们在您家里或者附近的咖啡馆碰面吧</v>
      </c>
    </row>
    <row r="660" spans="1:11">
      <c r="A660" s="4" t="s">
        <v>1451</v>
      </c>
      <c r="B660" s="52" t="s">
        <v>1500</v>
      </c>
      <c r="C660" s="11"/>
      <c r="D660" s="12" t="s">
        <v>1491</v>
      </c>
      <c r="E660" s="12" t="b">
        <f t="shared" si="47"/>
        <v>1</v>
      </c>
      <c r="F660" s="15">
        <v>1</v>
      </c>
      <c r="G660" s="12" t="s">
        <v>1491</v>
      </c>
      <c r="H660" s="12" t="s">
        <v>1454</v>
      </c>
      <c r="I660" s="13">
        <f t="shared" si="48"/>
        <v>0</v>
      </c>
      <c r="J660" s="13"/>
      <c r="K660" t="str">
        <f t="shared" si="49"/>
        <v>在您家里或者我们公司，您意下如何？</v>
      </c>
    </row>
    <row r="661" spans="1:11">
      <c r="A661" s="4" t="s">
        <v>1451</v>
      </c>
      <c r="B661" s="52" t="s">
        <v>1501</v>
      </c>
      <c r="C661" s="11"/>
      <c r="D661" s="12" t="s">
        <v>1502</v>
      </c>
      <c r="E661" s="12" t="b">
        <f t="shared" si="47"/>
        <v>1</v>
      </c>
      <c r="F661" s="15">
        <v>1</v>
      </c>
      <c r="G661" s="12" t="s">
        <v>1502</v>
      </c>
      <c r="H661" s="12" t="s">
        <v>1457</v>
      </c>
      <c r="I661" s="13">
        <f t="shared" si="48"/>
        <v>0</v>
      </c>
      <c r="J661" s="13"/>
      <c r="K661" t="str">
        <f t="shared" si="49"/>
        <v>您家里或我们公司，您看看哪里比较方便？</v>
      </c>
    </row>
    <row r="662" spans="1:11">
      <c r="A662" s="4" t="s">
        <v>1451</v>
      </c>
      <c r="B662" s="52" t="s">
        <v>1503</v>
      </c>
      <c r="C662" s="11"/>
      <c r="D662" s="12" t="s">
        <v>1504</v>
      </c>
      <c r="E662" s="12" t="b">
        <f t="shared" si="47"/>
        <v>1</v>
      </c>
      <c r="F662" s="15">
        <v>1</v>
      </c>
      <c r="G662" s="12" t="s">
        <v>1504</v>
      </c>
      <c r="H662" s="12" t="s">
        <v>1505</v>
      </c>
      <c r="I662" s="13">
        <f t="shared" si="48"/>
        <v>0</v>
      </c>
      <c r="J662" s="13"/>
      <c r="K662" t="str">
        <f t="shared" si="49"/>
        <v>您家里或者我们公司，交给您选择</v>
      </c>
    </row>
    <row r="663" spans="1:11">
      <c r="A663" s="4" t="s">
        <v>1451</v>
      </c>
      <c r="B663" s="52" t="s">
        <v>1506</v>
      </c>
      <c r="C663" s="11"/>
      <c r="D663" s="12" t="s">
        <v>1507</v>
      </c>
      <c r="E663" s="12" t="b">
        <f t="shared" si="47"/>
        <v>1</v>
      </c>
      <c r="F663" s="15">
        <v>1</v>
      </c>
      <c r="G663" s="12" t="s">
        <v>1507</v>
      </c>
      <c r="H663" s="12" t="s">
        <v>1508</v>
      </c>
      <c r="I663" s="13">
        <f t="shared" si="48"/>
        <v>0</v>
      </c>
      <c r="J663" s="13"/>
      <c r="K663" t="str">
        <f t="shared" si="49"/>
        <v>我去您家方便吗？还是咖啡厅您觉得好一点？</v>
      </c>
    </row>
    <row r="664" spans="1:11">
      <c r="A664" s="4" t="s">
        <v>1451</v>
      </c>
      <c r="B664" s="52" t="s">
        <v>1509</v>
      </c>
      <c r="C664" s="11"/>
      <c r="D664" s="12" t="s">
        <v>1510</v>
      </c>
      <c r="E664" s="12" t="b">
        <f t="shared" si="47"/>
        <v>1</v>
      </c>
      <c r="F664" s="15">
        <v>1</v>
      </c>
      <c r="G664" s="12" t="s">
        <v>1510</v>
      </c>
      <c r="H664" s="12" t="s">
        <v>1511</v>
      </c>
      <c r="I664" s="13">
        <f t="shared" si="48"/>
        <v>0</v>
      </c>
      <c r="J664" s="13"/>
      <c r="K664" t="str">
        <f t="shared" si="49"/>
        <v>我们可以在您家或者楼下餐厅见一面吗？</v>
      </c>
    </row>
    <row r="665" spans="1:11">
      <c r="A665" s="4" t="s">
        <v>1451</v>
      </c>
      <c r="B665" s="52" t="s">
        <v>1512</v>
      </c>
      <c r="C665" s="11"/>
      <c r="D665" s="12" t="s">
        <v>1513</v>
      </c>
      <c r="E665" s="12" t="b">
        <f t="shared" si="47"/>
        <v>1</v>
      </c>
      <c r="F665" s="15">
        <v>1</v>
      </c>
      <c r="G665" s="12" t="s">
        <v>1513</v>
      </c>
      <c r="H665" s="12" t="s">
        <v>1505</v>
      </c>
      <c r="I665" s="13">
        <f t="shared" si="48"/>
        <v>0</v>
      </c>
      <c r="J665" s="13"/>
      <c r="K665" t="str">
        <f t="shared" si="49"/>
        <v>您家和星巴克您喜欢哪一个地方？</v>
      </c>
    </row>
    <row r="666" spans="1:11">
      <c r="A666" s="4" t="s">
        <v>1451</v>
      </c>
      <c r="B666" s="52" t="s">
        <v>1514</v>
      </c>
      <c r="C666" s="11"/>
      <c r="D666" s="12" t="s">
        <v>1515</v>
      </c>
      <c r="E666" s="12" t="b">
        <f t="shared" si="47"/>
        <v>1</v>
      </c>
      <c r="F666" s="15">
        <v>1</v>
      </c>
      <c r="G666" s="12" t="s">
        <v>1515</v>
      </c>
      <c r="H666" s="12" t="s">
        <v>1454</v>
      </c>
      <c r="I666" s="13">
        <f t="shared" si="48"/>
        <v>0</v>
      </c>
      <c r="J666" s="13"/>
      <c r="K666" t="str">
        <f t="shared" si="49"/>
        <v>您看在清华FIT楼方便，还是在清华餐厅方便？</v>
      </c>
    </row>
    <row r="667" spans="1:11">
      <c r="A667" s="4" t="s">
        <v>1451</v>
      </c>
      <c r="B667" s="52" t="s">
        <v>1516</v>
      </c>
      <c r="C667" s="11"/>
      <c r="D667" s="12" t="s">
        <v>1517</v>
      </c>
      <c r="E667" s="12" t="b">
        <f t="shared" si="47"/>
        <v>1</v>
      </c>
      <c r="F667" s="15">
        <v>1</v>
      </c>
      <c r="G667" s="12" t="s">
        <v>1517</v>
      </c>
      <c r="H667" s="12" t="s">
        <v>1518</v>
      </c>
      <c r="I667" s="13">
        <f t="shared" si="48"/>
        <v>0</v>
      </c>
      <c r="J667" s="13"/>
      <c r="K667" t="str">
        <f t="shared" si="49"/>
        <v>五道口地铁站或者知春路地铁站附近，您看哪个更近？</v>
      </c>
    </row>
    <row r="668" spans="1:11">
      <c r="A668" s="4" t="s">
        <v>1451</v>
      </c>
      <c r="B668" s="52" t="s">
        <v>1519</v>
      </c>
      <c r="C668" s="11"/>
      <c r="D668" s="12" t="s">
        <v>1520</v>
      </c>
      <c r="E668" s="12" t="b">
        <f t="shared" si="47"/>
        <v>1</v>
      </c>
      <c r="F668" s="15">
        <v>1</v>
      </c>
      <c r="G668" s="12" t="s">
        <v>1520</v>
      </c>
      <c r="H668" s="12" t="s">
        <v>1521</v>
      </c>
      <c r="I668" s="13">
        <f t="shared" si="48"/>
        <v>0</v>
      </c>
      <c r="J668" s="13"/>
      <c r="K668" t="str">
        <f t="shared" si="49"/>
        <v>您看贵单位附近或者我们公司附近，哪个对您来说更方便？</v>
      </c>
    </row>
    <row r="669" spans="1:11">
      <c r="A669" s="4" t="s">
        <v>1451</v>
      </c>
      <c r="B669" s="52" t="s">
        <v>1522</v>
      </c>
      <c r="C669" s="11"/>
      <c r="D669" s="12" t="s">
        <v>1523</v>
      </c>
      <c r="E669" s="12" t="b">
        <f t="shared" si="47"/>
        <v>1</v>
      </c>
      <c r="F669" s="15">
        <v>1</v>
      </c>
      <c r="G669" s="12" t="s">
        <v>1523</v>
      </c>
      <c r="H669" s="12" t="s">
        <v>1524</v>
      </c>
      <c r="I669" s="13">
        <f t="shared" si="48"/>
        <v>0</v>
      </c>
      <c r="J669" s="13"/>
      <c r="K669" t="str">
        <f t="shared" si="49"/>
        <v>听说您周五要去五棵松体育馆打球，那我去体育馆等，还是到您家等？</v>
      </c>
    </row>
    <row r="670" spans="1:11">
      <c r="A670" s="4" t="s">
        <v>1451</v>
      </c>
      <c r="B670" s="52" t="s">
        <v>1525</v>
      </c>
      <c r="C670" s="11"/>
      <c r="D670" s="12" t="s">
        <v>1526</v>
      </c>
      <c r="E670" s="12" t="b">
        <f t="shared" si="47"/>
        <v>1</v>
      </c>
      <c r="F670" s="15">
        <v>1</v>
      </c>
      <c r="G670" s="12" t="s">
        <v>1526</v>
      </c>
      <c r="H670" s="12" t="s">
        <v>1454</v>
      </c>
      <c r="I670" s="13">
        <f t="shared" si="48"/>
        <v>0</v>
      </c>
      <c r="J670" s="13"/>
      <c r="K670" t="str">
        <f t="shared" si="49"/>
        <v>请问您想在您办公室见还是来我们公司见？</v>
      </c>
    </row>
    <row r="671" spans="1:11">
      <c r="A671" s="4" t="s">
        <v>1451</v>
      </c>
      <c r="B671" s="52" t="s">
        <v>1527</v>
      </c>
      <c r="C671" s="11"/>
      <c r="D671" s="12" t="s">
        <v>1528</v>
      </c>
      <c r="E671" s="12" t="b">
        <f t="shared" si="47"/>
        <v>1</v>
      </c>
      <c r="F671" s="15">
        <v>1</v>
      </c>
      <c r="G671" s="12" t="s">
        <v>1528</v>
      </c>
      <c r="H671" s="12" t="s">
        <v>1457</v>
      </c>
      <c r="I671" s="13">
        <f t="shared" si="48"/>
        <v>0</v>
      </c>
      <c r="J671" s="13"/>
      <c r="K671" t="str">
        <f t="shared" si="49"/>
        <v>请问去您家里方便还是去您单位方便？</v>
      </c>
    </row>
    <row r="672" spans="1:11">
      <c r="A672" s="4" t="s">
        <v>1451</v>
      </c>
      <c r="B672" s="52" t="s">
        <v>1529</v>
      </c>
      <c r="C672" s="11"/>
      <c r="D672" s="12" t="s">
        <v>1530</v>
      </c>
      <c r="E672" s="12" t="b">
        <f t="shared" si="47"/>
        <v>1</v>
      </c>
      <c r="F672" s="15">
        <v>1</v>
      </c>
      <c r="G672" s="12" t="s">
        <v>1530</v>
      </c>
      <c r="H672" s="12" t="s">
        <v>1457</v>
      </c>
      <c r="I672" s="13">
        <f t="shared" si="48"/>
        <v>0</v>
      </c>
      <c r="J672" s="13"/>
      <c r="K672" t="str">
        <f t="shared" si="49"/>
        <v>您家和您公司在哪见更合适一些呢？</v>
      </c>
    </row>
    <row r="673" spans="1:11">
      <c r="A673" s="4" t="s">
        <v>1451</v>
      </c>
      <c r="B673" s="52" t="s">
        <v>1531</v>
      </c>
      <c r="C673" s="11"/>
      <c r="D673" s="12" t="s">
        <v>1532</v>
      </c>
      <c r="E673" s="12" t="b">
        <f t="shared" si="47"/>
        <v>1</v>
      </c>
      <c r="F673" s="15">
        <v>1</v>
      </c>
      <c r="G673" s="12" t="s">
        <v>1532</v>
      </c>
      <c r="H673" s="12" t="s">
        <v>1533</v>
      </c>
      <c r="I673" s="13">
        <f t="shared" si="48"/>
        <v>0</v>
      </c>
      <c r="J673" s="13"/>
      <c r="K673" t="str">
        <f t="shared" si="49"/>
        <v>有两个地方您选一下，您家或者街心公园的小亭子？</v>
      </c>
    </row>
    <row r="674" spans="1:11">
      <c r="A674" s="4" t="s">
        <v>1451</v>
      </c>
      <c r="B674" s="52" t="s">
        <v>1534</v>
      </c>
      <c r="C674" s="11"/>
      <c r="D674" s="12" t="s">
        <v>1535</v>
      </c>
      <c r="E674" s="12" t="b">
        <f t="shared" si="47"/>
        <v>1</v>
      </c>
      <c r="F674" s="15">
        <v>1</v>
      </c>
      <c r="G674" s="12" t="s">
        <v>1535</v>
      </c>
      <c r="H674" s="12" t="s">
        <v>1457</v>
      </c>
      <c r="I674" s="13">
        <f t="shared" si="48"/>
        <v>0</v>
      </c>
      <c r="J674" s="13"/>
      <c r="K674" t="str">
        <f t="shared" si="49"/>
        <v>这样吧，您看您是来我公司方便还是去XX茶馆方便？</v>
      </c>
    </row>
    <row r="675" spans="1:11">
      <c r="A675" s="4" t="s">
        <v>1451</v>
      </c>
      <c r="B675" s="52" t="s">
        <v>1536</v>
      </c>
      <c r="C675" s="11"/>
      <c r="D675" s="12" t="s">
        <v>1537</v>
      </c>
      <c r="E675" s="12" t="b">
        <f t="shared" si="47"/>
        <v>1</v>
      </c>
      <c r="F675" s="15">
        <v>1</v>
      </c>
      <c r="G675" s="12" t="s">
        <v>1537</v>
      </c>
      <c r="H675" s="12" t="s">
        <v>1538</v>
      </c>
      <c r="I675" s="13">
        <f t="shared" si="48"/>
        <v>0</v>
      </c>
      <c r="J675" s="13"/>
      <c r="K675" t="str">
        <f t="shared" si="49"/>
        <v>不知道您知道我公司具体位置吗？或者我公司附近的XX咖啡馆，您选一个吧？</v>
      </c>
    </row>
    <row r="676" spans="1:11">
      <c r="A676" s="4" t="s">
        <v>1451</v>
      </c>
      <c r="B676" s="52" t="s">
        <v>1539</v>
      </c>
      <c r="C676" s="11"/>
      <c r="D676" s="12" t="s">
        <v>1540</v>
      </c>
      <c r="E676" s="12" t="b">
        <f t="shared" si="47"/>
        <v>1</v>
      </c>
      <c r="F676" s="15">
        <v>1</v>
      </c>
      <c r="G676" s="12" t="s">
        <v>1540</v>
      </c>
      <c r="H676" s="12" t="s">
        <v>1454</v>
      </c>
      <c r="I676" s="13">
        <f t="shared" si="48"/>
        <v>0</v>
      </c>
      <c r="J676" s="13"/>
      <c r="K676" t="str">
        <f t="shared" si="49"/>
        <v>您看是在您公司还是您公司楼下的茶楼见？</v>
      </c>
    </row>
    <row r="677" spans="1:11">
      <c r="A677" s="4" t="s">
        <v>1451</v>
      </c>
      <c r="B677" s="52" t="s">
        <v>1541</v>
      </c>
      <c r="C677" s="11"/>
      <c r="D677" s="12" t="s">
        <v>1542</v>
      </c>
      <c r="E677" s="12" t="b">
        <f t="shared" si="47"/>
        <v>1</v>
      </c>
      <c r="F677" s="15">
        <v>1</v>
      </c>
      <c r="G677" s="12" t="s">
        <v>1542</v>
      </c>
      <c r="H677" s="12" t="s">
        <v>1481</v>
      </c>
      <c r="I677" s="13">
        <f t="shared" si="48"/>
        <v>0</v>
      </c>
      <c r="J677" s="13"/>
      <c r="K677" t="str">
        <f t="shared" si="49"/>
        <v>我觉得您可以在您公司和我公司折中的地方选一个，XX大厦或XX商场？</v>
      </c>
    </row>
    <row r="678" spans="1:11">
      <c r="A678" s="4" t="s">
        <v>1451</v>
      </c>
      <c r="B678" s="52" t="s">
        <v>1543</v>
      </c>
      <c r="C678" s="11"/>
      <c r="D678" s="12" t="s">
        <v>1544</v>
      </c>
      <c r="E678" s="12" t="b">
        <f t="shared" si="47"/>
        <v>1</v>
      </c>
      <c r="F678" s="15">
        <v>1</v>
      </c>
      <c r="G678" s="12" t="s">
        <v>1544</v>
      </c>
      <c r="H678" s="12" t="s">
        <v>1454</v>
      </c>
      <c r="I678" s="13">
        <f t="shared" si="48"/>
        <v>0</v>
      </c>
      <c r="J678" s="13"/>
      <c r="K678" t="str">
        <f t="shared" si="49"/>
        <v>您是在家方便还是在公司方便？</v>
      </c>
    </row>
    <row r="679" spans="1:11">
      <c r="A679" s="4" t="s">
        <v>1451</v>
      </c>
      <c r="B679" s="52" t="s">
        <v>1545</v>
      </c>
      <c r="C679" s="11"/>
      <c r="D679" s="12" t="s">
        <v>1546</v>
      </c>
      <c r="E679" s="12" t="b">
        <f t="shared" si="47"/>
        <v>1</v>
      </c>
      <c r="F679" s="15">
        <v>1</v>
      </c>
      <c r="G679" s="12" t="s">
        <v>1546</v>
      </c>
      <c r="H679" s="12" t="s">
        <v>1454</v>
      </c>
      <c r="I679" s="13">
        <f t="shared" si="48"/>
        <v>0</v>
      </c>
      <c r="J679" s="13"/>
      <c r="K679" t="str">
        <f t="shared" si="49"/>
        <v>在XXX路的咖啡店或者XXX甜品店见可以吗</v>
      </c>
    </row>
    <row r="680" spans="1:11">
      <c r="A680" s="4" t="s">
        <v>1451</v>
      </c>
      <c r="B680" s="52" t="s">
        <v>1547</v>
      </c>
      <c r="C680" s="11"/>
      <c r="D680" s="12" t="s">
        <v>1548</v>
      </c>
      <c r="E680" s="12" t="b">
        <f t="shared" si="47"/>
        <v>1</v>
      </c>
      <c r="F680" s="15">
        <v>1</v>
      </c>
      <c r="G680" s="12" t="s">
        <v>1548</v>
      </c>
      <c r="H680" s="12" t="s">
        <v>1454</v>
      </c>
      <c r="I680" s="13">
        <f t="shared" si="48"/>
        <v>0</v>
      </c>
      <c r="J680" s="13"/>
      <c r="K680" t="str">
        <f t="shared" si="49"/>
        <v>您来我们公司还是我到您家中</v>
      </c>
    </row>
    <row r="681" spans="1:11">
      <c r="A681" s="4" t="s">
        <v>1451</v>
      </c>
      <c r="B681" s="52" t="s">
        <v>1549</v>
      </c>
      <c r="C681" s="11"/>
      <c r="D681" s="12" t="s">
        <v>1550</v>
      </c>
      <c r="E681" s="12" t="b">
        <f t="shared" si="47"/>
        <v>1</v>
      </c>
      <c r="F681" s="15">
        <v>1</v>
      </c>
      <c r="G681" s="12" t="s">
        <v>1550</v>
      </c>
      <c r="H681" s="12" t="s">
        <v>1489</v>
      </c>
      <c r="I681" s="13">
        <f t="shared" si="48"/>
        <v>0</v>
      </c>
      <c r="J681" s="13"/>
      <c r="K681" t="str">
        <f t="shared" si="49"/>
        <v>您来我们公司还是我们去哪个咖啡店边喝边聊</v>
      </c>
    </row>
    <row r="682" spans="1:11">
      <c r="A682" s="4" t="s">
        <v>1451</v>
      </c>
      <c r="B682" s="52" t="s">
        <v>1551</v>
      </c>
      <c r="C682" s="11"/>
      <c r="D682" s="12" t="s">
        <v>1552</v>
      </c>
      <c r="E682" s="12" t="b">
        <f t="shared" si="47"/>
        <v>1</v>
      </c>
      <c r="F682" s="13">
        <v>1</v>
      </c>
      <c r="G682" s="12" t="s">
        <v>1552</v>
      </c>
      <c r="H682" s="12" t="s">
        <v>1481</v>
      </c>
      <c r="I682" s="13">
        <f t="shared" si="48"/>
        <v>0</v>
      </c>
      <c r="J682" s="13"/>
      <c r="K682" t="str">
        <f t="shared" si="49"/>
        <v>您方便来我们公司吗？或者我去您家也可以</v>
      </c>
    </row>
    <row r="683" spans="1:11">
      <c r="A683" s="4" t="s">
        <v>1451</v>
      </c>
      <c r="B683" s="52" t="s">
        <v>1553</v>
      </c>
      <c r="C683" s="11"/>
      <c r="D683" s="12" t="s">
        <v>1554</v>
      </c>
      <c r="E683" s="12" t="b">
        <f t="shared" si="47"/>
        <v>1</v>
      </c>
      <c r="F683" s="15">
        <v>1</v>
      </c>
      <c r="G683" s="12" t="s">
        <v>1554</v>
      </c>
      <c r="H683" s="12" t="s">
        <v>1454</v>
      </c>
      <c r="I683" s="13">
        <f t="shared" si="48"/>
        <v>0</v>
      </c>
      <c r="J683" s="13"/>
      <c r="K683" t="str">
        <f t="shared" si="49"/>
        <v>您觉得在我们公司谈更方便还是我去您家聊更合适？</v>
      </c>
    </row>
    <row r="684" spans="1:11">
      <c r="A684" s="4" t="s">
        <v>1451</v>
      </c>
      <c r="B684" s="52" t="s">
        <v>1555</v>
      </c>
      <c r="C684" s="11"/>
      <c r="D684" s="12" t="s">
        <v>1556</v>
      </c>
      <c r="E684" s="12" t="b">
        <f t="shared" si="47"/>
        <v>1</v>
      </c>
      <c r="F684" s="13">
        <v>1</v>
      </c>
      <c r="G684" s="12" t="s">
        <v>1556</v>
      </c>
      <c r="H684" s="12" t="s">
        <v>1454</v>
      </c>
      <c r="I684" s="13">
        <f t="shared" si="48"/>
        <v>0</v>
      </c>
      <c r="J684" s="13"/>
      <c r="K684" t="str">
        <f t="shared" si="49"/>
        <v>您愿意来我们公司吗，还是说我到您家里去</v>
      </c>
    </row>
    <row r="685" spans="1:11">
      <c r="A685" s="4" t="s">
        <v>1451</v>
      </c>
      <c r="B685" s="52" t="s">
        <v>1557</v>
      </c>
      <c r="C685" s="11"/>
      <c r="D685" s="12" t="s">
        <v>1558</v>
      </c>
      <c r="E685" s="12" t="b">
        <f t="shared" si="47"/>
        <v>1</v>
      </c>
      <c r="F685" s="15">
        <v>1</v>
      </c>
      <c r="G685" s="12" t="s">
        <v>1558</v>
      </c>
      <c r="H685" s="12" t="s">
        <v>1454</v>
      </c>
      <c r="I685" s="13">
        <f t="shared" si="48"/>
        <v>0</v>
      </c>
      <c r="J685" s="13"/>
      <c r="K685" t="str">
        <f t="shared" si="49"/>
        <v>您觉得在您家更方便，还是您家附近的XXX咖啡店更方便？</v>
      </c>
    </row>
    <row r="686" spans="1:11">
      <c r="A686" s="4" t="s">
        <v>1451</v>
      </c>
      <c r="B686" s="52" t="s">
        <v>1559</v>
      </c>
      <c r="C686" s="11"/>
      <c r="D686" s="12" t="s">
        <v>1560</v>
      </c>
      <c r="E686" s="12" t="b">
        <f t="shared" ref="E686:E749" si="50">EXACT(D692,G692)</f>
        <v>1</v>
      </c>
      <c r="F686" s="15">
        <v>1</v>
      </c>
      <c r="G686" s="12" t="s">
        <v>1560</v>
      </c>
      <c r="H686" s="12" t="s">
        <v>1454</v>
      </c>
      <c r="I686" s="13">
        <f t="shared" si="48"/>
        <v>0</v>
      </c>
      <c r="J686" s="13"/>
      <c r="K686" t="str">
        <f t="shared" si="49"/>
        <v>您觉得在您家楼下的咖啡厅，还是麦当劳比较方便？</v>
      </c>
    </row>
    <row r="687" spans="1:11">
      <c r="A687" s="4" t="s">
        <v>1451</v>
      </c>
      <c r="B687" s="52" t="s">
        <v>1561</v>
      </c>
      <c r="C687" s="11"/>
      <c r="D687" s="12" t="s">
        <v>1562</v>
      </c>
      <c r="E687" s="12" t="b">
        <f t="shared" si="50"/>
        <v>1</v>
      </c>
      <c r="F687" s="15">
        <v>1</v>
      </c>
      <c r="G687" s="12" t="s">
        <v>1562</v>
      </c>
      <c r="H687" s="12" t="s">
        <v>1454</v>
      </c>
      <c r="I687" s="13">
        <f t="shared" si="48"/>
        <v>0</v>
      </c>
      <c r="J687" s="13"/>
      <c r="K687" t="str">
        <f t="shared" si="49"/>
        <v>在公司还是你家比较方便呢</v>
      </c>
    </row>
    <row r="688" spans="1:11">
      <c r="A688" s="4" t="s">
        <v>1451</v>
      </c>
      <c r="B688" s="52" t="s">
        <v>1563</v>
      </c>
      <c r="C688" s="11"/>
      <c r="D688" s="12" t="s">
        <v>1564</v>
      </c>
      <c r="E688" s="12" t="b">
        <f t="shared" si="50"/>
        <v>1</v>
      </c>
      <c r="F688" s="15">
        <v>1</v>
      </c>
      <c r="G688" s="12" t="s">
        <v>1564</v>
      </c>
      <c r="H688" s="12" t="s">
        <v>1505</v>
      </c>
      <c r="I688" s="13">
        <f t="shared" si="48"/>
        <v>0</v>
      </c>
      <c r="J688" s="13"/>
      <c r="K688" t="str">
        <f t="shared" si="49"/>
        <v>公司和咖啡厅哪儿和您比较顺路呢</v>
      </c>
    </row>
    <row r="689" spans="1:11">
      <c r="A689" s="4" t="s">
        <v>1451</v>
      </c>
      <c r="B689" s="52" t="s">
        <v>1565</v>
      </c>
      <c r="C689" s="11"/>
      <c r="D689" s="12" t="s">
        <v>1566</v>
      </c>
      <c r="E689" s="12" t="b">
        <f t="shared" si="50"/>
        <v>1</v>
      </c>
      <c r="F689" s="15" t="s">
        <v>1567</v>
      </c>
      <c r="G689" s="12" t="s">
        <v>1566</v>
      </c>
      <c r="H689" s="12" t="s">
        <v>1568</v>
      </c>
      <c r="I689" s="13">
        <f t="shared" si="48"/>
        <v>0</v>
      </c>
      <c r="J689" s="13"/>
      <c r="K689" t="str">
        <f t="shared" si="49"/>
        <v>您明天在家里呢还是在公司呢</v>
      </c>
    </row>
    <row r="690" spans="1:11">
      <c r="A690" s="4" t="s">
        <v>1451</v>
      </c>
      <c r="B690" s="52" t="s">
        <v>1569</v>
      </c>
      <c r="C690" s="11"/>
      <c r="D690" s="12" t="s">
        <v>1570</v>
      </c>
      <c r="E690" s="12" t="b">
        <f t="shared" si="50"/>
        <v>1</v>
      </c>
      <c r="F690" s="15">
        <v>1</v>
      </c>
      <c r="G690" s="12" t="s">
        <v>1570</v>
      </c>
      <c r="H690" s="12" t="s">
        <v>1457</v>
      </c>
      <c r="I690" s="13">
        <f t="shared" si="48"/>
        <v>0</v>
      </c>
      <c r="J690" s="13"/>
      <c r="K690" t="str">
        <f t="shared" si="49"/>
        <v>您是公司比较方便呢，还是公司比较方便呢</v>
      </c>
    </row>
    <row r="691" spans="1:11">
      <c r="A691" s="4" t="s">
        <v>1451</v>
      </c>
      <c r="B691" s="52" t="s">
        <v>1571</v>
      </c>
      <c r="C691" s="11"/>
      <c r="D691" s="12" t="s">
        <v>1572</v>
      </c>
      <c r="E691" s="12" t="b">
        <f t="shared" si="50"/>
        <v>1</v>
      </c>
      <c r="F691" s="15">
        <v>1</v>
      </c>
      <c r="G691" s="12" t="s">
        <v>1572</v>
      </c>
      <c r="H691" s="12" t="s">
        <v>1573</v>
      </c>
      <c r="I691" s="13">
        <f t="shared" si="48"/>
        <v>0</v>
      </c>
      <c r="J691" s="13"/>
      <c r="K691" t="str">
        <f t="shared" si="49"/>
        <v>您家方便吗，如果家里不方便就去您公司吧</v>
      </c>
    </row>
    <row r="692" spans="1:11">
      <c r="A692" s="4" t="s">
        <v>1451</v>
      </c>
      <c r="B692" s="52" t="s">
        <v>1574</v>
      </c>
      <c r="C692" s="11"/>
      <c r="D692" s="12" t="s">
        <v>1575</v>
      </c>
      <c r="E692" s="12" t="b">
        <f t="shared" si="50"/>
        <v>1</v>
      </c>
      <c r="F692" s="15">
        <v>1</v>
      </c>
      <c r="G692" s="12" t="s">
        <v>1575</v>
      </c>
      <c r="H692" s="12" t="s">
        <v>1481</v>
      </c>
      <c r="I692" s="13">
        <f t="shared" si="48"/>
        <v>0</v>
      </c>
      <c r="J692" s="13"/>
      <c r="K692" t="str">
        <f t="shared" si="49"/>
        <v>你方便来我们公司或者跟我们一起去活动现场吗？</v>
      </c>
    </row>
    <row r="693" spans="1:11">
      <c r="A693" s="4" t="s">
        <v>1451</v>
      </c>
      <c r="B693" s="52" t="s">
        <v>1576</v>
      </c>
      <c r="C693" s="11"/>
      <c r="D693" s="12" t="s">
        <v>1577</v>
      </c>
      <c r="E693" s="12" t="b">
        <f t="shared" si="50"/>
        <v>1</v>
      </c>
      <c r="F693" s="15">
        <v>1</v>
      </c>
      <c r="G693" s="12" t="s">
        <v>1577</v>
      </c>
      <c r="H693" s="12" t="s">
        <v>1454</v>
      </c>
      <c r="I693" s="13">
        <f t="shared" si="48"/>
        <v>0</v>
      </c>
      <c r="J693" s="13"/>
      <c r="K693" t="str">
        <f t="shared" si="49"/>
        <v>在公司还是在饭店</v>
      </c>
    </row>
    <row r="694" spans="1:11">
      <c r="A694" s="4" t="s">
        <v>1451</v>
      </c>
      <c r="B694" s="52" t="s">
        <v>1578</v>
      </c>
      <c r="C694" s="11"/>
      <c r="D694" s="12" t="s">
        <v>1579</v>
      </c>
      <c r="E694" s="12" t="b">
        <f t="shared" si="50"/>
        <v>1</v>
      </c>
      <c r="F694" s="15">
        <v>1</v>
      </c>
      <c r="G694" s="12" t="s">
        <v>1579</v>
      </c>
      <c r="H694" s="12" t="s">
        <v>1454</v>
      </c>
      <c r="I694" s="13">
        <f t="shared" si="48"/>
        <v>0</v>
      </c>
      <c r="J694" s="13"/>
      <c r="K694" t="str">
        <f t="shared" si="49"/>
        <v>在酒店还是在家里</v>
      </c>
    </row>
    <row r="695" spans="1:11">
      <c r="A695" s="4" t="s">
        <v>1451</v>
      </c>
      <c r="B695" s="52" t="s">
        <v>1580</v>
      </c>
      <c r="C695" s="11"/>
      <c r="D695" s="12" t="s">
        <v>1581</v>
      </c>
      <c r="E695" s="12" t="b">
        <f t="shared" si="50"/>
        <v>1</v>
      </c>
      <c r="F695" s="15">
        <v>1</v>
      </c>
      <c r="G695" s="12" t="s">
        <v>1581</v>
      </c>
      <c r="H695" s="12" t="s">
        <v>1582</v>
      </c>
      <c r="I695" s="13">
        <f t="shared" si="48"/>
        <v>0</v>
      </c>
      <c r="J695" s="13" t="s">
        <v>1583</v>
      </c>
      <c r="K695" t="str">
        <f t="shared" si="49"/>
        <v>您看家里和公司哪个好</v>
      </c>
    </row>
    <row r="696" spans="1:11">
      <c r="A696" s="4" t="s">
        <v>1451</v>
      </c>
      <c r="B696" s="52" t="s">
        <v>1584</v>
      </c>
      <c r="C696" s="11"/>
      <c r="D696" s="12" t="s">
        <v>1585</v>
      </c>
      <c r="E696" s="12" t="b">
        <f t="shared" si="50"/>
        <v>1</v>
      </c>
      <c r="F696" s="15">
        <v>1</v>
      </c>
      <c r="G696" s="12" t="s">
        <v>1585</v>
      </c>
      <c r="H696" s="12" t="s">
        <v>1582</v>
      </c>
      <c r="I696" s="13">
        <f t="shared" si="48"/>
        <v>0</v>
      </c>
      <c r="J696" s="13"/>
      <c r="K696" t="str">
        <f t="shared" si="49"/>
        <v>您看家里和咖啡店哪个合适</v>
      </c>
    </row>
    <row r="697" spans="1:11">
      <c r="A697" s="4" t="s">
        <v>1451</v>
      </c>
      <c r="B697" s="52" t="s">
        <v>1586</v>
      </c>
      <c r="C697" s="11"/>
      <c r="D697" s="12" t="s">
        <v>1587</v>
      </c>
      <c r="E697" s="12" t="b">
        <f t="shared" si="50"/>
        <v>1</v>
      </c>
      <c r="F697" s="15">
        <v>1</v>
      </c>
      <c r="G697" s="12" t="s">
        <v>1587</v>
      </c>
      <c r="H697" s="12" t="s">
        <v>1454</v>
      </c>
      <c r="I697" s="13">
        <f t="shared" ref="I697:I760" si="51">IF(LEN(B697)&gt;40,1,0)</f>
        <v>0</v>
      </c>
      <c r="J697" s="13"/>
      <c r="K697" t="str">
        <f t="shared" ref="K697:K760" si="52">IF(LEN(C697)&gt;0,C697,B697)</f>
        <v>在您家还是我家？</v>
      </c>
    </row>
    <row r="698" spans="1:11">
      <c r="A698" s="4" t="s">
        <v>1451</v>
      </c>
      <c r="B698" s="52" t="s">
        <v>1588</v>
      </c>
      <c r="C698" s="11"/>
      <c r="D698" s="12" t="s">
        <v>1589</v>
      </c>
      <c r="E698" s="12" t="b">
        <f t="shared" si="50"/>
        <v>1</v>
      </c>
      <c r="F698" s="15">
        <v>1</v>
      </c>
      <c r="G698" s="12" t="s">
        <v>1589</v>
      </c>
      <c r="H698" s="12" t="s">
        <v>1454</v>
      </c>
      <c r="I698" s="13">
        <f t="shared" si="51"/>
        <v>0</v>
      </c>
      <c r="J698" s="13"/>
      <c r="K698" t="str">
        <f t="shared" si="52"/>
        <v>在您公司还是我们公司</v>
      </c>
    </row>
    <row r="699" spans="1:11">
      <c r="A699" s="4" t="s">
        <v>1451</v>
      </c>
      <c r="B699" s="52" t="s">
        <v>1590</v>
      </c>
      <c r="C699" s="11"/>
      <c r="D699" s="12" t="s">
        <v>1591</v>
      </c>
      <c r="E699" s="12" t="b">
        <f t="shared" si="50"/>
        <v>1</v>
      </c>
      <c r="F699" s="13">
        <v>1</v>
      </c>
      <c r="G699" s="12" t="s">
        <v>1591</v>
      </c>
      <c r="H699" s="12" t="s">
        <v>1454</v>
      </c>
      <c r="I699" s="13">
        <f t="shared" si="51"/>
        <v>0</v>
      </c>
      <c r="J699" s="13"/>
      <c r="K699" t="str">
        <f t="shared" si="52"/>
        <v>在您公司附近还是我们公司附近</v>
      </c>
    </row>
    <row r="700" spans="1:11">
      <c r="A700" s="4" t="s">
        <v>1451</v>
      </c>
      <c r="B700" s="52" t="s">
        <v>1592</v>
      </c>
      <c r="C700" s="11"/>
      <c r="D700" s="12" t="s">
        <v>1593</v>
      </c>
      <c r="E700" s="12" t="b">
        <f t="shared" si="50"/>
        <v>1</v>
      </c>
      <c r="F700" s="15">
        <v>1</v>
      </c>
      <c r="G700" s="12" t="s">
        <v>1593</v>
      </c>
      <c r="H700" s="12" t="s">
        <v>1457</v>
      </c>
      <c r="I700" s="13">
        <f t="shared" si="51"/>
        <v>0</v>
      </c>
      <c r="J700" s="13"/>
      <c r="K700" t="str">
        <f t="shared" si="52"/>
        <v>您看你家合适还是我们公司合适</v>
      </c>
    </row>
    <row r="701" spans="1:11">
      <c r="A701" s="1" t="s">
        <v>135</v>
      </c>
      <c r="B701" s="52" t="s">
        <v>1594</v>
      </c>
      <c r="C701" s="11"/>
      <c r="D701" s="12" t="s">
        <v>1595</v>
      </c>
      <c r="E701" s="12" t="b">
        <f t="shared" si="50"/>
        <v>1</v>
      </c>
      <c r="F701" s="15">
        <v>1</v>
      </c>
      <c r="G701" s="12" t="s">
        <v>1595</v>
      </c>
      <c r="H701" s="12" t="s">
        <v>217</v>
      </c>
      <c r="I701" s="13">
        <f t="shared" si="51"/>
        <v>0</v>
      </c>
      <c r="J701" s="13"/>
      <c r="K701" t="str">
        <f t="shared" si="52"/>
        <v>定在您家附近的咖啡馆，您看行么</v>
      </c>
    </row>
    <row r="702" spans="1:11">
      <c r="A702" s="1" t="s">
        <v>135</v>
      </c>
      <c r="B702" s="52" t="s">
        <v>1596</v>
      </c>
      <c r="C702" s="11"/>
      <c r="D702" s="12" t="s">
        <v>1597</v>
      </c>
      <c r="E702" s="12" t="b">
        <f t="shared" si="50"/>
        <v>1</v>
      </c>
      <c r="F702" s="15">
        <v>1</v>
      </c>
      <c r="G702" s="12" t="s">
        <v>1597</v>
      </c>
      <c r="H702" s="12" t="s">
        <v>1598</v>
      </c>
      <c r="I702" s="13">
        <f t="shared" si="51"/>
        <v>0</v>
      </c>
      <c r="J702" s="13"/>
      <c r="K702" t="str">
        <f t="shared" si="52"/>
        <v>您家那有个咖啡馆，您觉得合适么</v>
      </c>
    </row>
    <row r="703" spans="1:11">
      <c r="A703" s="1" t="s">
        <v>135</v>
      </c>
      <c r="B703" s="52" t="s">
        <v>1599</v>
      </c>
      <c r="C703" s="11"/>
      <c r="D703" s="12" t="s">
        <v>1600</v>
      </c>
      <c r="E703" s="12" t="b">
        <f t="shared" si="50"/>
        <v>1</v>
      </c>
      <c r="F703" s="15">
        <v>1</v>
      </c>
      <c r="G703" s="12" t="s">
        <v>1600</v>
      </c>
      <c r="H703" s="12" t="s">
        <v>1601</v>
      </c>
      <c r="I703" s="13">
        <f t="shared" si="51"/>
        <v>0</v>
      </c>
      <c r="J703" s="13"/>
      <c r="K703" t="str">
        <f t="shared" si="52"/>
        <v>我知道一家不错的餐厅，您看那行吗？</v>
      </c>
    </row>
    <row r="704" spans="1:11">
      <c r="A704" s="1" t="s">
        <v>135</v>
      </c>
      <c r="B704" s="52" t="s">
        <v>1602</v>
      </c>
      <c r="C704" s="11"/>
      <c r="D704" s="12" t="s">
        <v>1603</v>
      </c>
      <c r="E704" s="12" t="b">
        <f t="shared" si="50"/>
        <v>1</v>
      </c>
      <c r="F704" s="15">
        <v>1</v>
      </c>
      <c r="G704" s="12" t="s">
        <v>1603</v>
      </c>
      <c r="H704" s="12" t="s">
        <v>1601</v>
      </c>
      <c r="I704" s="13">
        <f t="shared" si="51"/>
        <v>0</v>
      </c>
      <c r="J704" s="13"/>
      <c r="K704" t="str">
        <f t="shared" si="52"/>
        <v>星巴克您看可以吗？</v>
      </c>
    </row>
    <row r="705" spans="1:11">
      <c r="A705" s="1" t="s">
        <v>135</v>
      </c>
      <c r="B705" s="52" t="s">
        <v>1604</v>
      </c>
      <c r="C705" s="11"/>
      <c r="D705" s="12" t="s">
        <v>1605</v>
      </c>
      <c r="E705" s="12" t="b">
        <f t="shared" si="50"/>
        <v>1</v>
      </c>
      <c r="F705" s="15">
        <v>1</v>
      </c>
      <c r="G705" s="12" t="s">
        <v>1605</v>
      </c>
      <c r="H705" s="12" t="s">
        <v>1601</v>
      </c>
      <c r="I705" s="13">
        <f t="shared" si="51"/>
        <v>0</v>
      </c>
      <c r="J705" s="13"/>
      <c r="K705" t="str">
        <f t="shared" si="52"/>
        <v>西直门的咖啡厅您知道吗，在那见可以吗？</v>
      </c>
    </row>
    <row r="706" spans="1:11">
      <c r="A706" s="1" t="s">
        <v>135</v>
      </c>
      <c r="B706" s="52" t="s">
        <v>1606</v>
      </c>
      <c r="C706" s="11"/>
      <c r="D706" s="12" t="s">
        <v>1607</v>
      </c>
      <c r="E706" s="12" t="b">
        <f t="shared" si="50"/>
        <v>1</v>
      </c>
      <c r="F706" s="15">
        <v>1</v>
      </c>
      <c r="G706" s="12" t="s">
        <v>1607</v>
      </c>
      <c r="H706" s="12" t="s">
        <v>217</v>
      </c>
      <c r="I706" s="13">
        <f t="shared" si="51"/>
        <v>0</v>
      </c>
      <c r="J706" s="13"/>
      <c r="K706" t="str">
        <f t="shared" si="52"/>
        <v>在您家见，可以嘛？</v>
      </c>
    </row>
    <row r="707" spans="1:11">
      <c r="A707" s="1" t="s">
        <v>135</v>
      </c>
      <c r="B707" s="52" t="s">
        <v>1608</v>
      </c>
      <c r="C707" s="11"/>
      <c r="D707" s="12" t="s">
        <v>1609</v>
      </c>
      <c r="E707" s="12" t="b">
        <f t="shared" si="50"/>
        <v>1</v>
      </c>
      <c r="F707" s="15">
        <v>1</v>
      </c>
      <c r="G707" s="12" t="s">
        <v>1609</v>
      </c>
      <c r="H707" s="12" t="s">
        <v>217</v>
      </c>
      <c r="I707" s="13">
        <f t="shared" si="51"/>
        <v>0</v>
      </c>
      <c r="J707" s="13"/>
      <c r="K707" t="str">
        <f t="shared" si="52"/>
        <v>在我们公司附近的咖啡厅，我们坐下来聊一下</v>
      </c>
    </row>
    <row r="708" spans="1:11">
      <c r="A708" s="1" t="s">
        <v>135</v>
      </c>
      <c r="B708" s="52" t="s">
        <v>1610</v>
      </c>
      <c r="C708" s="11"/>
      <c r="D708" s="12" t="s">
        <v>1595</v>
      </c>
      <c r="E708" s="12" t="b">
        <f t="shared" si="50"/>
        <v>1</v>
      </c>
      <c r="F708" s="13">
        <v>1</v>
      </c>
      <c r="G708" s="12" t="s">
        <v>1595</v>
      </c>
      <c r="H708" s="12" t="s">
        <v>217</v>
      </c>
      <c r="I708" s="13">
        <f t="shared" si="51"/>
        <v>0</v>
      </c>
      <c r="J708" s="13"/>
      <c r="K708" t="str">
        <f t="shared" si="52"/>
        <v>您看我们约在您家附近的咖啡馆见，可以嘛？</v>
      </c>
    </row>
    <row r="709" spans="1:11">
      <c r="A709" s="1" t="s">
        <v>135</v>
      </c>
      <c r="B709" s="52" t="s">
        <v>1611</v>
      </c>
      <c r="C709" s="11"/>
      <c r="D709" s="12" t="s">
        <v>1612</v>
      </c>
      <c r="E709" s="12" t="b">
        <f t="shared" si="50"/>
        <v>1</v>
      </c>
      <c r="F709" s="15">
        <v>1</v>
      </c>
      <c r="G709" s="12" t="s">
        <v>1612</v>
      </c>
      <c r="H709" s="12" t="s">
        <v>1613</v>
      </c>
      <c r="I709" s="13">
        <f t="shared" si="51"/>
        <v>0</v>
      </c>
      <c r="J709" s="13"/>
      <c r="K709" t="str">
        <f t="shared" si="52"/>
        <v>如果您离我公司不远的话，就在我公司附近找个咖啡馆聊一下吧。</v>
      </c>
    </row>
    <row r="710" spans="1:11">
      <c r="A710" s="1" t="s">
        <v>135</v>
      </c>
      <c r="B710" s="52" t="s">
        <v>1614</v>
      </c>
      <c r="C710" s="11"/>
      <c r="D710" s="12" t="s">
        <v>1615</v>
      </c>
      <c r="E710" s="12" t="b">
        <f t="shared" si="50"/>
        <v>1</v>
      </c>
      <c r="F710" s="15">
        <v>1</v>
      </c>
      <c r="G710" s="12" t="s">
        <v>1615</v>
      </c>
      <c r="H710" s="12" t="s">
        <v>217</v>
      </c>
      <c r="I710" s="13">
        <f t="shared" si="51"/>
        <v>0</v>
      </c>
      <c r="J710" s="13"/>
      <c r="K710" t="str">
        <f t="shared" si="52"/>
        <v>不如在我们公司如何</v>
      </c>
    </row>
    <row r="711" spans="1:11">
      <c r="A711" s="1" t="s">
        <v>135</v>
      </c>
      <c r="B711" s="52" t="s">
        <v>1616</v>
      </c>
      <c r="C711" s="11"/>
      <c r="D711" s="12" t="s">
        <v>1617</v>
      </c>
      <c r="E711" s="12" t="b">
        <f t="shared" si="50"/>
        <v>1</v>
      </c>
      <c r="F711" s="15">
        <v>1</v>
      </c>
      <c r="G711" s="12" t="s">
        <v>1617</v>
      </c>
      <c r="H711" s="12" t="s">
        <v>1601</v>
      </c>
      <c r="I711" s="13">
        <f t="shared" si="51"/>
        <v>0</v>
      </c>
      <c r="J711" s="13"/>
      <c r="K711" t="str">
        <f t="shared" si="52"/>
        <v>那清华餐厅见行吗？</v>
      </c>
    </row>
    <row r="712" spans="1:11">
      <c r="A712" s="1" t="s">
        <v>135</v>
      </c>
      <c r="B712" s="52" t="s">
        <v>1618</v>
      </c>
      <c r="C712" s="11"/>
      <c r="D712" s="12" t="s">
        <v>1619</v>
      </c>
      <c r="E712" s="12" t="b">
        <f t="shared" si="50"/>
        <v>1</v>
      </c>
      <c r="F712" s="15">
        <v>1</v>
      </c>
      <c r="G712" s="12" t="s">
        <v>1619</v>
      </c>
      <c r="H712" s="12" t="s">
        <v>217</v>
      </c>
      <c r="I712" s="13">
        <f t="shared" si="51"/>
        <v>0</v>
      </c>
      <c r="J712" s="13"/>
      <c r="K712" t="str">
        <f t="shared" si="52"/>
        <v>您周末要加班的话，在您单位见行吗？</v>
      </c>
    </row>
    <row r="713" spans="1:11">
      <c r="A713" s="1" t="s">
        <v>135</v>
      </c>
      <c r="B713" s="52" t="s">
        <v>1620</v>
      </c>
      <c r="C713" s="11"/>
      <c r="D713" s="12" t="s">
        <v>1621</v>
      </c>
      <c r="E713" s="12" t="b">
        <f t="shared" si="50"/>
        <v>1</v>
      </c>
      <c r="F713" s="15">
        <v>1</v>
      </c>
      <c r="G713" s="12" t="s">
        <v>1621</v>
      </c>
      <c r="H713" s="12" t="s">
        <v>1622</v>
      </c>
      <c r="I713" s="13">
        <f t="shared" si="51"/>
        <v>0</v>
      </c>
      <c r="J713" s="13"/>
      <c r="K713" t="str">
        <f t="shared" si="52"/>
        <v>您想方便我们公司谈吗？</v>
      </c>
    </row>
    <row r="714" spans="1:11">
      <c r="A714" s="1" t="s">
        <v>135</v>
      </c>
      <c r="B714" s="52" t="s">
        <v>1623</v>
      </c>
      <c r="C714" s="11"/>
      <c r="D714" s="12" t="s">
        <v>1624</v>
      </c>
      <c r="E714" s="12" t="b">
        <f t="shared" si="50"/>
        <v>1</v>
      </c>
      <c r="F714" s="15">
        <v>1</v>
      </c>
      <c r="G714" s="12" t="s">
        <v>1624</v>
      </c>
      <c r="H714" s="12" t="s">
        <v>217</v>
      </c>
      <c r="I714" s="13">
        <f t="shared" si="51"/>
        <v>0</v>
      </c>
      <c r="J714" s="13"/>
      <c r="K714" t="str">
        <f t="shared" si="52"/>
        <v>在您楼下的咖啡厅见可以吗？</v>
      </c>
    </row>
    <row r="715" spans="1:11">
      <c r="A715" s="1" t="s">
        <v>135</v>
      </c>
      <c r="B715" s="52" t="s">
        <v>1625</v>
      </c>
      <c r="C715" s="11"/>
      <c r="D715" s="12" t="s">
        <v>1626</v>
      </c>
      <c r="E715" s="12" t="b">
        <f t="shared" si="50"/>
        <v>1</v>
      </c>
      <c r="F715" s="15">
        <v>1</v>
      </c>
      <c r="G715" s="12" t="s">
        <v>1626</v>
      </c>
      <c r="H715" s="12" t="s">
        <v>1601</v>
      </c>
      <c r="I715" s="13">
        <f t="shared" si="51"/>
        <v>0</v>
      </c>
      <c r="J715" s="13"/>
      <c r="K715" t="str">
        <f t="shared" si="52"/>
        <v>我去您公司见您您看行吗？</v>
      </c>
    </row>
    <row r="716" spans="1:11">
      <c r="A716" s="1" t="s">
        <v>135</v>
      </c>
      <c r="B716" s="52" t="s">
        <v>1627</v>
      </c>
      <c r="C716" s="11"/>
      <c r="D716" s="12" t="s">
        <v>1628</v>
      </c>
      <c r="E716" s="12" t="b">
        <f t="shared" si="50"/>
        <v>1</v>
      </c>
      <c r="F716" s="15">
        <v>1</v>
      </c>
      <c r="G716" s="12" t="s">
        <v>1628</v>
      </c>
      <c r="H716" s="12" t="s">
        <v>1613</v>
      </c>
      <c r="I716" s="13">
        <f t="shared" si="51"/>
        <v>0</v>
      </c>
      <c r="J716" s="13"/>
      <c r="K716" t="str">
        <f t="shared" si="52"/>
        <v>您公司附近有个咖啡馆，咱们在那见怎么样？</v>
      </c>
    </row>
    <row r="717" spans="1:11">
      <c r="A717" s="1" t="s">
        <v>135</v>
      </c>
      <c r="B717" s="52" t="s">
        <v>1629</v>
      </c>
      <c r="C717" s="11"/>
      <c r="D717" s="12" t="s">
        <v>1630</v>
      </c>
      <c r="E717" s="12" t="b">
        <f t="shared" si="50"/>
        <v>1</v>
      </c>
      <c r="F717" s="15">
        <v>1</v>
      </c>
      <c r="G717" s="12" t="s">
        <v>1630</v>
      </c>
      <c r="H717" s="12" t="s">
        <v>1622</v>
      </c>
      <c r="I717" s="13">
        <f t="shared" si="51"/>
        <v>0</v>
      </c>
      <c r="J717" s="13"/>
      <c r="K717" t="str">
        <f t="shared" si="52"/>
        <v>那您方便来我公司吗？</v>
      </c>
    </row>
    <row r="718" spans="1:11">
      <c r="A718" s="1" t="s">
        <v>135</v>
      </c>
      <c r="B718" s="52" t="s">
        <v>1631</v>
      </c>
      <c r="C718" s="11"/>
      <c r="D718" s="12" t="s">
        <v>1632</v>
      </c>
      <c r="E718" s="12" t="b">
        <f t="shared" si="50"/>
        <v>1</v>
      </c>
      <c r="F718" s="15">
        <v>1</v>
      </c>
      <c r="G718" s="12" t="s">
        <v>1632</v>
      </c>
      <c r="H718" s="12" t="s">
        <v>1622</v>
      </c>
      <c r="I718" s="13">
        <f t="shared" si="51"/>
        <v>0</v>
      </c>
      <c r="J718" s="13"/>
      <c r="K718" t="str">
        <f t="shared" si="52"/>
        <v>我希望您能来我们公司，正好您可以看看环境和更多的资料，您说呢？</v>
      </c>
    </row>
    <row r="719" spans="1:11">
      <c r="A719" s="1" t="s">
        <v>135</v>
      </c>
      <c r="B719" s="52" t="s">
        <v>1633</v>
      </c>
      <c r="C719" s="11"/>
      <c r="D719" s="12" t="s">
        <v>1634</v>
      </c>
      <c r="E719" s="12" t="b">
        <f t="shared" si="50"/>
        <v>1</v>
      </c>
      <c r="F719" s="15">
        <v>1</v>
      </c>
      <c r="G719" s="12" t="s">
        <v>1634</v>
      </c>
      <c r="H719" s="12" t="s">
        <v>1601</v>
      </c>
      <c r="I719" s="13">
        <f t="shared" si="51"/>
        <v>0</v>
      </c>
      <c r="J719" s="13"/>
      <c r="K719" t="str">
        <f t="shared" si="52"/>
        <v>您公司旁边的居酒屋行吗？</v>
      </c>
    </row>
    <row r="720" spans="1:11">
      <c r="A720" s="1" t="s">
        <v>135</v>
      </c>
      <c r="B720" s="52" t="s">
        <v>1635</v>
      </c>
      <c r="C720" s="11"/>
      <c r="D720" s="12" t="s">
        <v>1636</v>
      </c>
      <c r="E720" s="12" t="b">
        <f t="shared" si="50"/>
        <v>1</v>
      </c>
      <c r="F720" s="15"/>
      <c r="G720" s="12" t="s">
        <v>1636</v>
      </c>
      <c r="H720" s="12" t="s">
        <v>1637</v>
      </c>
      <c r="I720" s="13">
        <f t="shared" si="51"/>
        <v>0</v>
      </c>
      <c r="J720" s="13"/>
      <c r="K720" t="str">
        <f t="shared" si="52"/>
        <v>我都可以的，您选个地方？</v>
      </c>
    </row>
    <row r="721" spans="1:11">
      <c r="A721" s="1" t="s">
        <v>135</v>
      </c>
      <c r="B721" s="52" t="s">
        <v>1638</v>
      </c>
      <c r="C721" s="11"/>
      <c r="D721" s="12" t="s">
        <v>1639</v>
      </c>
      <c r="E721" s="12" t="b">
        <f t="shared" si="50"/>
        <v>1</v>
      </c>
      <c r="F721" s="15">
        <v>1</v>
      </c>
      <c r="G721" s="12" t="s">
        <v>1639</v>
      </c>
      <c r="H721" s="12" t="s">
        <v>217</v>
      </c>
      <c r="I721" s="13">
        <f t="shared" si="51"/>
        <v>0</v>
      </c>
      <c r="J721" s="13"/>
      <c r="K721" t="str">
        <f t="shared" si="52"/>
        <v>我到您家所在小区可以吗</v>
      </c>
    </row>
    <row r="722" spans="1:11">
      <c r="A722" s="1" t="s">
        <v>135</v>
      </c>
      <c r="B722" s="52" t="s">
        <v>1640</v>
      </c>
      <c r="C722" s="11"/>
      <c r="D722" s="12" t="s">
        <v>1641</v>
      </c>
      <c r="E722" s="12" t="b">
        <f t="shared" si="50"/>
        <v>1</v>
      </c>
      <c r="F722" s="15">
        <v>1</v>
      </c>
      <c r="G722" s="12" t="s">
        <v>1641</v>
      </c>
      <c r="H722" s="12" t="s">
        <v>1642</v>
      </c>
      <c r="I722" s="13">
        <f t="shared" si="51"/>
        <v>0</v>
      </c>
      <c r="J722" s="13"/>
      <c r="K722" t="str">
        <f t="shared" si="52"/>
        <v>那我们就约您家楼下咖啡厅吧</v>
      </c>
    </row>
    <row r="723" spans="1:11">
      <c r="A723" s="1" t="s">
        <v>135</v>
      </c>
      <c r="B723" s="52" t="s">
        <v>1643</v>
      </c>
      <c r="C723" s="11"/>
      <c r="D723" s="12" t="s">
        <v>1644</v>
      </c>
      <c r="E723" s="12" t="b">
        <f t="shared" si="50"/>
        <v>1</v>
      </c>
      <c r="F723" s="15">
        <v>1</v>
      </c>
      <c r="G723" s="12" t="s">
        <v>1644</v>
      </c>
      <c r="H723" s="12" t="s">
        <v>217</v>
      </c>
      <c r="I723" s="13">
        <f t="shared" si="51"/>
        <v>0</v>
      </c>
      <c r="J723" s="13"/>
      <c r="K723" t="str">
        <f t="shared" si="52"/>
        <v>咱们就在您公司聊聊吧</v>
      </c>
    </row>
    <row r="724" spans="1:11">
      <c r="A724" s="1" t="s">
        <v>135</v>
      </c>
      <c r="B724" s="52" t="s">
        <v>1645</v>
      </c>
      <c r="C724" s="11"/>
      <c r="D724" s="12" t="s">
        <v>1646</v>
      </c>
      <c r="E724" s="12" t="b">
        <f t="shared" si="50"/>
        <v>1</v>
      </c>
      <c r="F724" s="15">
        <v>1</v>
      </c>
      <c r="G724" s="12" t="s">
        <v>1646</v>
      </c>
      <c r="H724" s="12" t="s">
        <v>217</v>
      </c>
      <c r="I724" s="13">
        <f t="shared" si="51"/>
        <v>0</v>
      </c>
      <c r="J724" s="13"/>
      <c r="K724" t="str">
        <f t="shared" si="52"/>
        <v>咱们聊天地点选在公司就挺不错的</v>
      </c>
    </row>
    <row r="725" spans="1:11">
      <c r="A725" s="1" t="s">
        <v>135</v>
      </c>
      <c r="B725" s="52" t="s">
        <v>1647</v>
      </c>
      <c r="C725" s="11"/>
      <c r="D725" s="12" t="s">
        <v>1648</v>
      </c>
      <c r="E725" s="12" t="b">
        <f t="shared" si="50"/>
        <v>1</v>
      </c>
      <c r="F725" s="15">
        <v>1</v>
      </c>
      <c r="G725" s="12" t="s">
        <v>1648</v>
      </c>
      <c r="H725" s="12" t="s">
        <v>217</v>
      </c>
      <c r="I725" s="13">
        <f t="shared" si="51"/>
        <v>0</v>
      </c>
      <c r="J725" s="13"/>
      <c r="K725" t="str">
        <f t="shared" si="52"/>
        <v>在麦当劳聊天我看就挺好的</v>
      </c>
    </row>
    <row r="726" spans="1:11">
      <c r="A726" s="1" t="s">
        <v>135</v>
      </c>
      <c r="B726" s="52" t="s">
        <v>1649</v>
      </c>
      <c r="C726" s="11"/>
      <c r="D726" s="12" t="s">
        <v>1650</v>
      </c>
      <c r="E726" s="12" t="b">
        <f t="shared" si="50"/>
        <v>1</v>
      </c>
      <c r="F726" s="15">
        <v>1</v>
      </c>
      <c r="G726" s="12" t="s">
        <v>1650</v>
      </c>
      <c r="H726" s="12" t="s">
        <v>1622</v>
      </c>
      <c r="I726" s="13">
        <f t="shared" si="51"/>
        <v>0</v>
      </c>
      <c r="J726" s="13"/>
      <c r="K726" t="str">
        <f t="shared" si="52"/>
        <v>太巧了,您也喜欢练瑜伽呀,可以让我跟你一起去健身房吗</v>
      </c>
    </row>
    <row r="727" spans="1:11">
      <c r="A727" s="1" t="s">
        <v>135</v>
      </c>
      <c r="B727" s="52" t="s">
        <v>1651</v>
      </c>
      <c r="C727" s="11"/>
      <c r="D727" s="12" t="s">
        <v>1607</v>
      </c>
      <c r="E727" s="12" t="b">
        <f t="shared" si="50"/>
        <v>1</v>
      </c>
      <c r="F727" s="15">
        <v>1</v>
      </c>
      <c r="G727" s="12" t="s">
        <v>1607</v>
      </c>
      <c r="H727" s="12" t="s">
        <v>217</v>
      </c>
      <c r="I727" s="13">
        <f t="shared" si="51"/>
        <v>0</v>
      </c>
      <c r="J727" s="13"/>
      <c r="K727" t="str">
        <f t="shared" si="52"/>
        <v>在您家合适吗</v>
      </c>
    </row>
    <row r="728" spans="1:11">
      <c r="A728" s="1" t="s">
        <v>135</v>
      </c>
      <c r="B728" s="52" t="s">
        <v>1652</v>
      </c>
      <c r="C728" s="11"/>
      <c r="D728" s="12" t="s">
        <v>1607</v>
      </c>
      <c r="E728" s="12" t="b">
        <f t="shared" si="50"/>
        <v>1</v>
      </c>
      <c r="F728" s="13">
        <v>1</v>
      </c>
      <c r="G728" s="12" t="s">
        <v>1607</v>
      </c>
      <c r="H728" s="12" t="s">
        <v>217</v>
      </c>
      <c r="I728" s="13">
        <f t="shared" si="51"/>
        <v>0</v>
      </c>
      <c r="J728" s="13"/>
      <c r="K728" t="str">
        <f t="shared" si="52"/>
        <v>在您家可以吗</v>
      </c>
    </row>
    <row r="729" spans="1:11">
      <c r="A729" s="1" t="s">
        <v>135</v>
      </c>
      <c r="B729" s="52" t="s">
        <v>1653</v>
      </c>
      <c r="C729" s="11"/>
      <c r="D729" s="12" t="s">
        <v>1607</v>
      </c>
      <c r="E729" s="12" t="b">
        <f t="shared" si="50"/>
        <v>1</v>
      </c>
      <c r="F729" s="15">
        <v>1</v>
      </c>
      <c r="G729" s="12" t="s">
        <v>1607</v>
      </c>
      <c r="H729" s="12" t="s">
        <v>217</v>
      </c>
      <c r="I729" s="13">
        <f t="shared" si="51"/>
        <v>0</v>
      </c>
      <c r="J729" s="13"/>
      <c r="K729" t="str">
        <f t="shared" si="52"/>
        <v>约在您家可以吗</v>
      </c>
    </row>
    <row r="730" spans="1:11">
      <c r="A730" s="1" t="s">
        <v>135</v>
      </c>
      <c r="B730" s="52" t="s">
        <v>1654</v>
      </c>
      <c r="C730" s="11"/>
      <c r="D730" s="12" t="s">
        <v>1644</v>
      </c>
      <c r="E730" s="12" t="b">
        <f t="shared" si="50"/>
        <v>1</v>
      </c>
      <c r="F730" s="15">
        <v>1</v>
      </c>
      <c r="G730" s="12" t="s">
        <v>1644</v>
      </c>
      <c r="H730" s="12" t="s">
        <v>217</v>
      </c>
      <c r="I730" s="13">
        <f t="shared" si="51"/>
        <v>0</v>
      </c>
      <c r="J730" s="13"/>
      <c r="K730" t="str">
        <f t="shared" si="52"/>
        <v>约在您公司行吗</v>
      </c>
    </row>
    <row r="731" spans="1:11">
      <c r="A731" s="1" t="s">
        <v>135</v>
      </c>
      <c r="B731" s="52" t="s">
        <v>1655</v>
      </c>
      <c r="C731" s="11"/>
      <c r="D731" s="12" t="s">
        <v>1656</v>
      </c>
      <c r="E731" s="12" t="b">
        <f t="shared" si="50"/>
        <v>1</v>
      </c>
      <c r="F731" s="15">
        <v>1</v>
      </c>
      <c r="G731" s="12" t="s">
        <v>1656</v>
      </c>
      <c r="H731" s="12" t="s">
        <v>1622</v>
      </c>
      <c r="I731" s="13">
        <f t="shared" si="51"/>
        <v>0</v>
      </c>
      <c r="J731" s="13"/>
      <c r="K731" t="str">
        <f t="shared" si="52"/>
        <v>可以在您家吗</v>
      </c>
    </row>
    <row r="732" spans="1:11">
      <c r="A732" s="1" t="s">
        <v>188</v>
      </c>
      <c r="B732" s="52" t="s">
        <v>1657</v>
      </c>
      <c r="C732" s="11"/>
      <c r="D732" s="12" t="s">
        <v>1658</v>
      </c>
      <c r="E732" s="12" t="b">
        <f t="shared" si="50"/>
        <v>1</v>
      </c>
      <c r="F732" s="15">
        <v>1</v>
      </c>
      <c r="G732" s="12" t="s">
        <v>1658</v>
      </c>
      <c r="H732" s="12" t="s">
        <v>1659</v>
      </c>
      <c r="I732" s="13">
        <f t="shared" si="51"/>
        <v>0</v>
      </c>
      <c r="J732" s="13"/>
      <c r="K732" t="str">
        <f t="shared" si="52"/>
        <v>下周二我们在您家里不见不散</v>
      </c>
    </row>
    <row r="733" spans="1:11">
      <c r="A733" s="1" t="s">
        <v>188</v>
      </c>
      <c r="B733" s="52" t="s">
        <v>1660</v>
      </c>
      <c r="C733" s="11"/>
      <c r="D733" s="12" t="s">
        <v>1661</v>
      </c>
      <c r="E733" s="12" t="b">
        <f t="shared" si="50"/>
        <v>1</v>
      </c>
      <c r="F733" s="15">
        <v>1</v>
      </c>
      <c r="G733" s="12" t="s">
        <v>1661</v>
      </c>
      <c r="H733" s="12" t="s">
        <v>1662</v>
      </c>
      <c r="I733" s="13">
        <f t="shared" si="51"/>
        <v>0</v>
      </c>
      <c r="J733" s="13"/>
      <c r="K733" t="str">
        <f t="shared" si="52"/>
        <v>那我们就约定好下周二您家里一起探讨交流</v>
      </c>
    </row>
    <row r="734" spans="1:11">
      <c r="A734" s="1" t="s">
        <v>188</v>
      </c>
      <c r="B734" s="52" t="s">
        <v>1663</v>
      </c>
      <c r="C734" s="11"/>
      <c r="D734" s="12" t="s">
        <v>1664</v>
      </c>
      <c r="E734" s="12" t="b">
        <f t="shared" si="50"/>
        <v>1</v>
      </c>
      <c r="F734" s="15">
        <v>1</v>
      </c>
      <c r="G734" s="12" t="s">
        <v>1664</v>
      </c>
      <c r="H734" s="12" t="s">
        <v>1665</v>
      </c>
      <c r="I734" s="13">
        <f t="shared" si="51"/>
        <v>0</v>
      </c>
      <c r="J734" s="13"/>
      <c r="K734" t="str">
        <f t="shared" si="52"/>
        <v>我们就下周二在您单位见喽！</v>
      </c>
    </row>
    <row r="735" spans="1:11">
      <c r="A735" s="1" t="s">
        <v>188</v>
      </c>
      <c r="B735" s="52" t="s">
        <v>1666</v>
      </c>
      <c r="C735" s="11"/>
      <c r="D735" s="12" t="s">
        <v>1667</v>
      </c>
      <c r="E735" s="12" t="b">
        <f t="shared" si="50"/>
        <v>1</v>
      </c>
      <c r="F735" s="15">
        <v>1</v>
      </c>
      <c r="G735" s="12" t="s">
        <v>1667</v>
      </c>
      <c r="H735" s="12" t="s">
        <v>1668</v>
      </c>
      <c r="I735" s="13">
        <f t="shared" si="51"/>
        <v>0</v>
      </c>
      <c r="J735" s="13"/>
      <c r="K735" t="str">
        <f t="shared" si="52"/>
        <v>非常期待下周二咖啡厅之约</v>
      </c>
    </row>
    <row r="736" spans="1:11">
      <c r="A736" s="1" t="s">
        <v>188</v>
      </c>
      <c r="B736" s="52" t="s">
        <v>1669</v>
      </c>
      <c r="C736" s="11"/>
      <c r="D736" s="12" t="s">
        <v>1670</v>
      </c>
      <c r="E736" s="12" t="b">
        <f t="shared" si="50"/>
        <v>1</v>
      </c>
      <c r="F736" s="13">
        <v>1</v>
      </c>
      <c r="G736" s="12" t="s">
        <v>1670</v>
      </c>
      <c r="H736" s="12" t="s">
        <v>1671</v>
      </c>
      <c r="I736" s="13">
        <f t="shared" si="51"/>
        <v>0</v>
      </c>
      <c r="J736" s="13"/>
      <c r="K736" t="str">
        <f t="shared" si="52"/>
        <v>那么周二下午在您家见没问题对吧</v>
      </c>
    </row>
    <row r="737" spans="1:11">
      <c r="A737" s="1" t="s">
        <v>188</v>
      </c>
      <c r="B737" s="52" t="s">
        <v>1672</v>
      </c>
      <c r="C737" s="11"/>
      <c r="D737" s="12" t="s">
        <v>1673</v>
      </c>
      <c r="E737" s="12" t="b">
        <f t="shared" si="50"/>
        <v>1</v>
      </c>
      <c r="F737" s="15">
        <v>1</v>
      </c>
      <c r="G737" s="12" t="s">
        <v>1673</v>
      </c>
      <c r="H737" s="12" t="s">
        <v>1674</v>
      </c>
      <c r="I737" s="13">
        <f t="shared" si="51"/>
        <v>0</v>
      </c>
      <c r="J737" s="13"/>
      <c r="K737" t="str">
        <f t="shared" si="52"/>
        <v>您这边没有其他安排的话，我就周二准时在星巴克等您！</v>
      </c>
    </row>
    <row r="738" spans="1:11">
      <c r="A738" s="1" t="s">
        <v>188</v>
      </c>
      <c r="B738" s="52" t="s">
        <v>1675</v>
      </c>
      <c r="C738" s="11"/>
      <c r="D738" s="12" t="s">
        <v>1676</v>
      </c>
      <c r="E738" s="12" t="b">
        <f t="shared" si="50"/>
        <v>1</v>
      </c>
      <c r="F738" s="15">
        <v>1</v>
      </c>
      <c r="G738" s="12" t="s">
        <v>1676</v>
      </c>
      <c r="H738" s="12" t="s">
        <v>1677</v>
      </c>
      <c r="I738" s="13">
        <f t="shared" si="51"/>
        <v>0</v>
      </c>
      <c r="J738" s="13"/>
      <c r="K738" t="str">
        <f t="shared" si="52"/>
        <v>那就定了，下周二上午10:00五道口地铁站附近见</v>
      </c>
    </row>
    <row r="739" spans="1:11">
      <c r="A739" s="1" t="s">
        <v>188</v>
      </c>
      <c r="B739" s="52" t="s">
        <v>1678</v>
      </c>
      <c r="C739" s="11"/>
      <c r="D739" s="12" t="s">
        <v>1679</v>
      </c>
      <c r="E739" s="12" t="b">
        <f t="shared" si="50"/>
        <v>1</v>
      </c>
      <c r="F739" s="15">
        <v>1</v>
      </c>
      <c r="G739" s="12" t="s">
        <v>1679</v>
      </c>
      <c r="H739" s="12" t="s">
        <v>1674</v>
      </c>
      <c r="I739" s="13">
        <f t="shared" si="51"/>
        <v>0</v>
      </c>
      <c r="J739" s="13"/>
      <c r="K739" t="str">
        <f t="shared" si="52"/>
        <v>明天上午9:00我在公司准时等您</v>
      </c>
    </row>
    <row r="740" spans="1:11">
      <c r="A740" s="1" t="s">
        <v>188</v>
      </c>
      <c r="B740" s="52" t="s">
        <v>1680</v>
      </c>
      <c r="C740" s="11"/>
      <c r="D740" s="12" t="s">
        <v>1681</v>
      </c>
      <c r="E740" s="12" t="b">
        <f t="shared" si="50"/>
        <v>1</v>
      </c>
      <c r="F740" s="15">
        <v>1</v>
      </c>
      <c r="G740" s="12" t="s">
        <v>1681</v>
      </c>
      <c r="H740" s="12" t="s">
        <v>1682</v>
      </c>
      <c r="I740" s="13">
        <f t="shared" si="51"/>
        <v>0</v>
      </c>
      <c r="J740" s="13"/>
      <c r="K740" t="str">
        <f t="shared" si="52"/>
        <v>再跟您确认一下，周四下午在您家里</v>
      </c>
    </row>
    <row r="741" spans="1:11">
      <c r="A741" s="1" t="s">
        <v>188</v>
      </c>
      <c r="B741" s="52" t="s">
        <v>1683</v>
      </c>
      <c r="C741" s="11"/>
      <c r="D741" s="12" t="s">
        <v>1684</v>
      </c>
      <c r="E741" s="12" t="b">
        <f t="shared" si="50"/>
        <v>1</v>
      </c>
      <c r="F741" s="13">
        <v>1</v>
      </c>
      <c r="G741" s="12" t="s">
        <v>1684</v>
      </c>
      <c r="H741" s="12" t="s">
        <v>1671</v>
      </c>
      <c r="I741" s="13">
        <f t="shared" si="51"/>
        <v>0</v>
      </c>
      <c r="J741" s="13"/>
      <c r="K741" t="str">
        <f t="shared" si="52"/>
        <v>没问题，那就下周一早上8点在您办公室见。</v>
      </c>
    </row>
    <row r="742" spans="1:11">
      <c r="A742" s="1" t="s">
        <v>188</v>
      </c>
      <c r="B742" s="52" t="s">
        <v>1685</v>
      </c>
      <c r="C742" s="11"/>
      <c r="D742" s="12" t="s">
        <v>1686</v>
      </c>
      <c r="E742" s="12" t="b">
        <f t="shared" si="50"/>
        <v>1</v>
      </c>
      <c r="F742" s="15">
        <v>1</v>
      </c>
      <c r="G742" s="12" t="s">
        <v>1686</v>
      </c>
      <c r="H742" s="12" t="s">
        <v>1665</v>
      </c>
      <c r="I742" s="13">
        <f t="shared" si="51"/>
        <v>0</v>
      </c>
      <c r="J742" s="13"/>
      <c r="K742" t="str">
        <f t="shared" si="52"/>
        <v>周三下午两点在您公司见。</v>
      </c>
    </row>
    <row r="743" spans="1:11">
      <c r="A743" s="1" t="s">
        <v>188</v>
      </c>
      <c r="B743" s="52" t="s">
        <v>1687</v>
      </c>
      <c r="C743" s="11"/>
      <c r="D743" s="12" t="s">
        <v>1688</v>
      </c>
      <c r="E743" s="12" t="b">
        <f t="shared" si="50"/>
        <v>1</v>
      </c>
      <c r="F743" s="15">
        <v>1</v>
      </c>
      <c r="G743" s="12" t="s">
        <v>1688</v>
      </c>
      <c r="H743" s="12" t="s">
        <v>1689</v>
      </c>
      <c r="I743" s="13">
        <f t="shared" si="51"/>
        <v>0</v>
      </c>
      <c r="J743" s="13"/>
      <c r="K743" t="str">
        <f t="shared" si="52"/>
        <v>好的，那我就在您刚刚说的时间在我公司门口等您。</v>
      </c>
    </row>
    <row r="744" spans="1:11">
      <c r="A744" s="1" t="s">
        <v>188</v>
      </c>
      <c r="B744" s="52" t="s">
        <v>1690</v>
      </c>
      <c r="C744" s="11"/>
      <c r="D744" s="12" t="s">
        <v>1691</v>
      </c>
      <c r="E744" s="12" t="b">
        <f t="shared" si="50"/>
        <v>1</v>
      </c>
      <c r="F744" s="15">
        <v>1</v>
      </c>
      <c r="G744" s="12" t="s">
        <v>1691</v>
      </c>
      <c r="H744" s="12" t="s">
        <v>1692</v>
      </c>
      <c r="I744" s="13">
        <f t="shared" si="51"/>
        <v>0</v>
      </c>
      <c r="J744" s="13"/>
      <c r="K744" t="str">
        <f t="shared" si="52"/>
        <v>那好，明天下午三点我在公司等您</v>
      </c>
    </row>
    <row r="745" spans="1:11">
      <c r="A745" s="1" t="s">
        <v>188</v>
      </c>
      <c r="B745" s="52" t="s">
        <v>1693</v>
      </c>
      <c r="C745" s="11"/>
      <c r="D745" s="12" t="s">
        <v>1694</v>
      </c>
      <c r="E745" s="12" t="b">
        <f t="shared" si="50"/>
        <v>1</v>
      </c>
      <c r="F745" s="15">
        <v>1</v>
      </c>
      <c r="G745" s="12" t="s">
        <v>1694</v>
      </c>
      <c r="H745" s="12" t="s">
        <v>1695</v>
      </c>
      <c r="I745" s="13">
        <f t="shared" si="51"/>
        <v>0</v>
      </c>
      <c r="J745" s="13"/>
      <c r="K745" t="str">
        <f t="shared" si="52"/>
        <v>好的，周一在您家楼下的咖啡厅见</v>
      </c>
    </row>
    <row r="746" spans="1:11">
      <c r="A746" s="1" t="s">
        <v>188</v>
      </c>
      <c r="B746" s="52" t="s">
        <v>1696</v>
      </c>
      <c r="C746" s="11"/>
      <c r="D746" s="12" t="s">
        <v>1697</v>
      </c>
      <c r="E746" s="12" t="b">
        <f t="shared" si="50"/>
        <v>1</v>
      </c>
      <c r="F746" s="15">
        <v>1</v>
      </c>
      <c r="G746" s="12" t="s">
        <v>1697</v>
      </c>
      <c r="H746" s="12" t="s">
        <v>1698</v>
      </c>
      <c r="I746" s="13">
        <f t="shared" si="51"/>
        <v>0</v>
      </c>
      <c r="J746" s="13"/>
      <c r="K746" t="str">
        <f t="shared" si="52"/>
        <v>那周五在您家楼下的咖啡厅见</v>
      </c>
    </row>
    <row r="747" spans="1:11">
      <c r="A747" s="1" t="s">
        <v>188</v>
      </c>
      <c r="B747" s="52" t="s">
        <v>1699</v>
      </c>
      <c r="C747" s="11"/>
      <c r="D747" s="12" t="s">
        <v>1700</v>
      </c>
      <c r="E747" s="12" t="b">
        <f t="shared" si="50"/>
        <v>1</v>
      </c>
      <c r="F747" s="15">
        <v>1</v>
      </c>
      <c r="G747" s="12" t="s">
        <v>1700</v>
      </c>
      <c r="H747" s="12" t="s">
        <v>1698</v>
      </c>
      <c r="I747" s="13">
        <f t="shared" si="51"/>
        <v>0</v>
      </c>
      <c r="J747" s="13"/>
      <c r="K747" t="str">
        <f t="shared" si="52"/>
        <v>那我们就周五下午一点在您家楼下的咖啡厅见</v>
      </c>
    </row>
    <row r="748" spans="1:11">
      <c r="A748" s="1" t="s">
        <v>188</v>
      </c>
      <c r="B748" s="52" t="s">
        <v>1701</v>
      </c>
      <c r="C748" s="11"/>
      <c r="D748" s="12" t="s">
        <v>1702</v>
      </c>
      <c r="E748" s="12" t="b">
        <f t="shared" si="50"/>
        <v>1</v>
      </c>
      <c r="F748" s="15">
        <v>1</v>
      </c>
      <c r="G748" s="12" t="s">
        <v>1702</v>
      </c>
      <c r="H748" s="12" t="s">
        <v>1703</v>
      </c>
      <c r="I748" s="13">
        <f t="shared" si="51"/>
        <v>0</v>
      </c>
      <c r="J748" s="9"/>
      <c r="K748" t="str">
        <f t="shared" si="52"/>
        <v>那咱们就在公司见</v>
      </c>
    </row>
    <row r="749" spans="1:11">
      <c r="A749" s="1" t="s">
        <v>188</v>
      </c>
      <c r="B749" s="52" t="s">
        <v>1704</v>
      </c>
      <c r="C749" s="11"/>
      <c r="D749" s="12" t="s">
        <v>1705</v>
      </c>
      <c r="E749" s="12" t="b">
        <f t="shared" si="50"/>
        <v>1</v>
      </c>
      <c r="F749" s="15">
        <v>1</v>
      </c>
      <c r="G749" s="12" t="s">
        <v>1705</v>
      </c>
      <c r="H749" s="12" t="s">
        <v>1706</v>
      </c>
      <c r="I749" s="13">
        <f t="shared" si="51"/>
        <v>0</v>
      </c>
      <c r="J749" s="13"/>
      <c r="K749" t="str">
        <f t="shared" si="52"/>
        <v>那好，我跟您确认下，明天下午公司见</v>
      </c>
    </row>
    <row r="750" spans="1:11">
      <c r="A750" s="1" t="s">
        <v>188</v>
      </c>
      <c r="B750" s="52" t="s">
        <v>1707</v>
      </c>
      <c r="C750" s="11"/>
      <c r="D750" s="12" t="s">
        <v>1708</v>
      </c>
      <c r="E750" s="12" t="b">
        <f>EXACT(D756,G756)</f>
        <v>1</v>
      </c>
      <c r="F750" s="15">
        <v>1</v>
      </c>
      <c r="G750" s="12" t="s">
        <v>1708</v>
      </c>
      <c r="H750" s="12" t="s">
        <v>1674</v>
      </c>
      <c r="I750" s="13">
        <f t="shared" si="51"/>
        <v>0</v>
      </c>
      <c r="J750" s="13"/>
      <c r="K750" t="str">
        <f t="shared" si="52"/>
        <v>明天上午我在公司等待您的光临</v>
      </c>
    </row>
    <row r="751" spans="1:11">
      <c r="A751" s="1" t="s">
        <v>188</v>
      </c>
      <c r="B751" s="52" t="s">
        <v>1709</v>
      </c>
      <c r="C751" s="11"/>
      <c r="D751" s="12" t="s">
        <v>1710</v>
      </c>
      <c r="E751" s="12" t="b">
        <f>EXACT(D757,G757)</f>
        <v>1</v>
      </c>
      <c r="F751" s="15">
        <v>1</v>
      </c>
      <c r="G751" s="12" t="s">
        <v>1710</v>
      </c>
      <c r="H751" s="12" t="s">
        <v>1711</v>
      </c>
      <c r="I751" s="13">
        <f t="shared" si="51"/>
        <v>0</v>
      </c>
      <c r="J751" s="13"/>
      <c r="K751" t="str">
        <f t="shared" si="52"/>
        <v>等您下午过来我们公司了,我下楼去接您</v>
      </c>
    </row>
    <row r="752" spans="1:11">
      <c r="A752" s="1" t="s">
        <v>188</v>
      </c>
      <c r="B752" s="52" t="s">
        <v>1712</v>
      </c>
      <c r="C752" s="11"/>
      <c r="D752" s="12" t="s">
        <v>1713</v>
      </c>
      <c r="E752" s="12" t="b">
        <f>EXACT(D758,G758)</f>
        <v>1</v>
      </c>
      <c r="F752" s="15">
        <v>1</v>
      </c>
      <c r="G752" s="12" t="s">
        <v>1713</v>
      </c>
      <c r="H752" s="12" t="s">
        <v>1714</v>
      </c>
      <c r="I752" s="13">
        <f t="shared" si="51"/>
        <v>0</v>
      </c>
      <c r="J752" s="13"/>
      <c r="K752" t="str">
        <f t="shared" si="52"/>
        <v>那明天上午就在那儿见吧</v>
      </c>
    </row>
    <row r="753" spans="1:11">
      <c r="A753" s="1" t="s">
        <v>188</v>
      </c>
      <c r="B753" s="52" t="s">
        <v>1715</v>
      </c>
      <c r="C753" s="11"/>
      <c r="D753" s="12" t="s">
        <v>1716</v>
      </c>
      <c r="E753" s="12" t="b">
        <f>EXACT(D759,G759)</f>
        <v>1</v>
      </c>
      <c r="F753" s="15">
        <v>1</v>
      </c>
      <c r="G753" s="12" t="s">
        <v>1716</v>
      </c>
      <c r="H753" s="12" t="s">
        <v>1717</v>
      </c>
      <c r="I753" s="13">
        <f t="shared" si="51"/>
        <v>0</v>
      </c>
      <c r="J753" s="13"/>
      <c r="K753" t="str">
        <f t="shared" si="52"/>
        <v>我再和您确认一下，是后天下午四点在您家对吗</v>
      </c>
    </row>
    <row r="754" spans="1:11">
      <c r="A754" s="1" t="s">
        <v>188</v>
      </c>
      <c r="B754" s="52" t="s">
        <v>1718</v>
      </c>
      <c r="C754" s="11"/>
      <c r="D754" s="12" t="s">
        <v>1719</v>
      </c>
      <c r="E754" s="12" t="b">
        <f>EXACT(D760,G760)</f>
        <v>1</v>
      </c>
      <c r="F754" s="15">
        <v>1</v>
      </c>
      <c r="G754" s="12" t="s">
        <v>1719</v>
      </c>
      <c r="H754" s="12" t="s">
        <v>1720</v>
      </c>
      <c r="I754" s="13">
        <f t="shared" si="51"/>
        <v>0</v>
      </c>
      <c r="J754" s="13"/>
      <c r="K754" t="str">
        <f t="shared" si="52"/>
        <v>好的，您今天19:00我在五棵松体育馆等您</v>
      </c>
    </row>
    <row r="755" spans="1:11">
      <c r="A755" s="1" t="s">
        <v>1721</v>
      </c>
      <c r="B755" s="52" t="s">
        <v>1722</v>
      </c>
      <c r="C755" s="11"/>
      <c r="D755" s="12" t="s">
        <v>1723</v>
      </c>
      <c r="E755" s="12" t="b">
        <f>EXACT(D761,G761)</f>
        <v>1</v>
      </c>
      <c r="F755" s="15">
        <v>1</v>
      </c>
      <c r="G755" s="12" t="s">
        <v>1723</v>
      </c>
      <c r="H755" s="12" t="s">
        <v>1724</v>
      </c>
      <c r="I755" s="13">
        <f t="shared" si="51"/>
        <v>0</v>
      </c>
      <c r="J755" s="13"/>
      <c r="K755" t="str">
        <f t="shared" si="52"/>
        <v>打扰您了，到时候见。</v>
      </c>
    </row>
    <row r="756" spans="1:11">
      <c r="A756" s="1" t="s">
        <v>1721</v>
      </c>
      <c r="B756" s="52" t="s">
        <v>1725</v>
      </c>
      <c r="C756" s="11"/>
      <c r="D756" s="12" t="s">
        <v>1726</v>
      </c>
      <c r="E756" s="12" t="b">
        <f>EXACT(D762,G762)</f>
        <v>1</v>
      </c>
      <c r="F756" s="13">
        <v>1</v>
      </c>
      <c r="G756" s="12" t="s">
        <v>1726</v>
      </c>
      <c r="H756" s="12" t="s">
        <v>1727</v>
      </c>
      <c r="I756" s="13">
        <f t="shared" si="51"/>
        <v>0</v>
      </c>
      <c r="J756" s="13"/>
      <c r="K756" t="str">
        <f t="shared" si="52"/>
        <v>谢谢您～我们到时候见/不见不散</v>
      </c>
    </row>
    <row r="757" spans="1:11">
      <c r="A757" s="1" t="s">
        <v>1721</v>
      </c>
      <c r="B757" s="52" t="s">
        <v>1728</v>
      </c>
      <c r="C757" s="11"/>
      <c r="D757" s="12" t="s">
        <v>1729</v>
      </c>
      <c r="E757" s="12" t="b">
        <f>EXACT(D763,G763)</f>
        <v>1</v>
      </c>
      <c r="F757" s="13">
        <v>1</v>
      </c>
      <c r="G757" s="12" t="s">
        <v>1729</v>
      </c>
      <c r="H757" s="12" t="s">
        <v>1730</v>
      </c>
      <c r="I757" s="13">
        <f t="shared" si="51"/>
        <v>0</v>
      </c>
      <c r="J757" s="13"/>
      <c r="K757" t="str">
        <f t="shared" si="52"/>
        <v>谢谢您～我们到时候见，有什么变化您再联系我</v>
      </c>
    </row>
    <row r="758" spans="1:11">
      <c r="A758" s="1" t="s">
        <v>1721</v>
      </c>
      <c r="B758" s="52" t="s">
        <v>1731</v>
      </c>
      <c r="C758" s="11"/>
      <c r="D758" s="12" t="s">
        <v>1729</v>
      </c>
      <c r="E758" s="12" t="b">
        <f>EXACT(D764,G764)</f>
        <v>1</v>
      </c>
      <c r="F758" s="13">
        <v>1</v>
      </c>
      <c r="G758" s="12" t="s">
        <v>1729</v>
      </c>
      <c r="H758" s="12" t="s">
        <v>1730</v>
      </c>
      <c r="I758" s="13">
        <f t="shared" si="51"/>
        <v>0</v>
      </c>
      <c r="J758" s="13"/>
      <c r="K758" t="str">
        <f t="shared" si="52"/>
        <v>谢谢您～我那就到时候见，有什么变化您再联系我</v>
      </c>
    </row>
    <row r="759" spans="1:11">
      <c r="A759" s="1" t="s">
        <v>1721</v>
      </c>
      <c r="B759" s="55" t="s">
        <v>1732</v>
      </c>
      <c r="C759" s="37"/>
      <c r="D759" s="12" t="s">
        <v>1733</v>
      </c>
      <c r="E759" s="12" t="b">
        <f>EXACT(D765,G765)</f>
        <v>1</v>
      </c>
      <c r="F759" s="15">
        <v>1</v>
      </c>
      <c r="G759" s="12" t="s">
        <v>1733</v>
      </c>
      <c r="H759" s="12" t="s">
        <v>1724</v>
      </c>
      <c r="I759" s="13">
        <f t="shared" si="51"/>
        <v>0</v>
      </c>
      <c r="J759" s="13"/>
      <c r="K759" t="str">
        <f t="shared" si="52"/>
        <v>打扰您了，希望您接下来能享受一个愉快的时光</v>
      </c>
    </row>
    <row r="760" spans="1:11">
      <c r="A760" s="1" t="s">
        <v>1721</v>
      </c>
      <c r="B760" s="52" t="s">
        <v>1734</v>
      </c>
      <c r="C760" s="11"/>
      <c r="D760" s="12" t="s">
        <v>1735</v>
      </c>
      <c r="E760" s="12" t="b">
        <f>EXACT(D766,G766)</f>
        <v>1</v>
      </c>
      <c r="F760" s="13">
        <v>1</v>
      </c>
      <c r="G760" s="12" t="s">
        <v>1735</v>
      </c>
      <c r="H760" s="12" t="s">
        <v>1736</v>
      </c>
      <c r="I760" s="13">
        <f t="shared" si="51"/>
        <v>0</v>
      </c>
      <c r="J760" s="13"/>
      <c r="K760" t="str">
        <f t="shared" si="52"/>
        <v>与您交流非常愉快，祝您生活愉快</v>
      </c>
    </row>
    <row r="761" spans="1:11">
      <c r="A761" s="1" t="s">
        <v>1721</v>
      </c>
      <c r="B761" s="52" t="s">
        <v>1737</v>
      </c>
      <c r="C761" s="11"/>
      <c r="D761" s="12" t="s">
        <v>1726</v>
      </c>
      <c r="E761" s="12" t="b">
        <f>EXACT(D767,G767)</f>
        <v>1</v>
      </c>
      <c r="F761" s="15">
        <v>1</v>
      </c>
      <c r="G761" s="12" t="s">
        <v>1726</v>
      </c>
      <c r="H761" s="12" t="s">
        <v>1727</v>
      </c>
      <c r="I761" s="13">
        <f t="shared" ref="I761:I780" si="53">IF(LEN(B761)&gt;40,1,0)</f>
        <v>0</v>
      </c>
      <c r="J761" s="13"/>
      <c r="K761" t="str">
        <f t="shared" ref="K761:K780" si="54">IF(LEN(C761)&gt;0,C761,B761)</f>
        <v>谢谢您，再见！</v>
      </c>
    </row>
    <row r="762" spans="1:11">
      <c r="A762" s="1" t="s">
        <v>1721</v>
      </c>
      <c r="B762" s="52" t="s">
        <v>1738</v>
      </c>
      <c r="C762" s="11"/>
      <c r="D762" s="12" t="s">
        <v>1739</v>
      </c>
      <c r="E762" s="12" t="b">
        <f>EXACT(D768,G768)</f>
        <v>1</v>
      </c>
      <c r="F762" s="15">
        <v>1</v>
      </c>
      <c r="G762" s="12" t="s">
        <v>1739</v>
      </c>
      <c r="H762" s="12" t="s">
        <v>1740</v>
      </c>
      <c r="I762" s="13">
        <f t="shared" si="53"/>
        <v>0</v>
      </c>
      <c r="J762" s="13"/>
      <c r="K762" t="str">
        <f t="shared" si="54"/>
        <v>那就先再见</v>
      </c>
    </row>
    <row r="763" spans="1:11">
      <c r="A763" s="1" t="s">
        <v>1721</v>
      </c>
      <c r="B763" s="52" t="s">
        <v>1741</v>
      </c>
      <c r="C763" s="11"/>
      <c r="D763" s="12" t="s">
        <v>1739</v>
      </c>
      <c r="E763" s="12" t="b">
        <f>EXACT(D769,G769)</f>
        <v>1</v>
      </c>
      <c r="F763" s="15">
        <v>1</v>
      </c>
      <c r="G763" s="12" t="s">
        <v>1739</v>
      </c>
      <c r="H763" s="12" t="s">
        <v>1740</v>
      </c>
      <c r="I763" s="13">
        <f t="shared" si="53"/>
        <v>0</v>
      </c>
      <c r="J763" s="13"/>
      <c r="K763" t="str">
        <f t="shared" si="54"/>
        <v>行，那先跟您再见</v>
      </c>
    </row>
    <row r="764" spans="1:11">
      <c r="A764" s="1" t="s">
        <v>1721</v>
      </c>
      <c r="B764" s="52" t="s">
        <v>1742</v>
      </c>
      <c r="C764" s="11"/>
      <c r="D764" s="12" t="s">
        <v>1743</v>
      </c>
      <c r="E764" s="12" t="b">
        <f>EXACT(D770,G770)</f>
        <v>1</v>
      </c>
      <c r="F764" s="15">
        <v>1</v>
      </c>
      <c r="G764" s="12" t="s">
        <v>1743</v>
      </c>
      <c r="H764" s="12" t="s">
        <v>1744</v>
      </c>
      <c r="I764" s="13">
        <f t="shared" si="53"/>
        <v>0</v>
      </c>
      <c r="J764" s="13"/>
      <c r="K764" t="str">
        <f t="shared" si="54"/>
        <v>今天非常感谢您的配合，再见，祝您生活愉快</v>
      </c>
    </row>
    <row r="765" spans="1:11">
      <c r="A765" s="1" t="s">
        <v>1721</v>
      </c>
      <c r="B765" s="52" t="s">
        <v>1745</v>
      </c>
      <c r="C765" s="11"/>
      <c r="D765" s="12" t="s">
        <v>1746</v>
      </c>
      <c r="E765" s="12" t="b">
        <f>EXACT(D771,G771)</f>
        <v>1</v>
      </c>
      <c r="F765" s="15"/>
      <c r="G765" s="12" t="s">
        <v>1746</v>
      </c>
      <c r="H765" s="12" t="s">
        <v>1747</v>
      </c>
      <c r="I765" s="13">
        <f t="shared" si="53"/>
        <v>0</v>
      </c>
      <c r="J765" s="13"/>
      <c r="K765" t="str">
        <f t="shared" si="54"/>
        <v>感谢您的支持，我们周二见</v>
      </c>
    </row>
    <row r="766" spans="1:11">
      <c r="A766" s="1" t="s">
        <v>1237</v>
      </c>
      <c r="B766" s="52" t="s">
        <v>1748</v>
      </c>
      <c r="C766" s="11"/>
      <c r="D766" s="12" t="s">
        <v>1749</v>
      </c>
      <c r="E766" s="12" t="b">
        <f>EXACT(D772,G772)</f>
        <v>1</v>
      </c>
      <c r="F766" s="15" t="s">
        <v>1750</v>
      </c>
      <c r="G766" s="12" t="s">
        <v>1749</v>
      </c>
      <c r="H766" s="12" t="s">
        <v>1252</v>
      </c>
      <c r="I766" s="13">
        <f t="shared" si="53"/>
        <v>0</v>
      </c>
      <c r="J766" s="13"/>
      <c r="K766" t="str">
        <f t="shared" si="54"/>
        <v>咱们明天约个时间见面好吗？</v>
      </c>
    </row>
    <row r="767" spans="1:11">
      <c r="A767" s="1" t="s">
        <v>1721</v>
      </c>
      <c r="B767" s="52" t="s">
        <v>1751</v>
      </c>
      <c r="C767" s="11"/>
      <c r="D767" s="12" t="s">
        <v>1739</v>
      </c>
      <c r="E767" s="12" t="b">
        <f>EXACT(D773,G773)</f>
        <v>1</v>
      </c>
      <c r="F767" s="15">
        <v>1</v>
      </c>
      <c r="G767" s="12" t="s">
        <v>1739</v>
      </c>
      <c r="H767" s="12" t="s">
        <v>1740</v>
      </c>
      <c r="I767" s="13">
        <f t="shared" si="53"/>
        <v>0</v>
      </c>
      <c r="J767" s="13"/>
      <c r="K767" t="str">
        <f t="shared" si="54"/>
        <v>和您沟通很愉快，希望我们能够合作，再见</v>
      </c>
    </row>
    <row r="768" spans="1:11">
      <c r="A768" s="1" t="s">
        <v>1721</v>
      </c>
      <c r="B768" s="52" t="s">
        <v>1752</v>
      </c>
      <c r="C768" s="11"/>
      <c r="D768" s="12" t="s">
        <v>1753</v>
      </c>
      <c r="E768" s="12" t="b">
        <f>EXACT(D774,G774)</f>
        <v>1</v>
      </c>
      <c r="F768" s="13">
        <v>1</v>
      </c>
      <c r="G768" s="12" t="s">
        <v>1753</v>
      </c>
      <c r="H768" s="12" t="s">
        <v>1740</v>
      </c>
      <c r="I768" s="13">
        <f t="shared" si="53"/>
        <v>0</v>
      </c>
      <c r="J768" s="13"/>
      <c r="K768" t="str">
        <f t="shared" si="54"/>
        <v>我们不见不散</v>
      </c>
    </row>
    <row r="769" spans="1:11">
      <c r="A769" s="1" t="s">
        <v>1721</v>
      </c>
      <c r="B769" s="52" t="s">
        <v>1754</v>
      </c>
      <c r="C769" s="11"/>
      <c r="D769" s="12" t="s">
        <v>1755</v>
      </c>
      <c r="E769" s="12" t="b">
        <f>EXACT(D775,G775)</f>
        <v>1</v>
      </c>
      <c r="F769" s="13">
        <v>1</v>
      </c>
      <c r="G769" s="12" t="s">
        <v>1755</v>
      </c>
      <c r="H769" s="12" t="s">
        <v>1756</v>
      </c>
      <c r="I769" s="13">
        <f t="shared" si="53"/>
        <v>0</v>
      </c>
      <c r="J769" s="13"/>
      <c r="K769" t="str">
        <f t="shared" si="54"/>
        <v>嗯，非常感谢您的配合，有什么问题，您随时打给我，我这边就先挂断了。</v>
      </c>
    </row>
    <row r="770" spans="1:11">
      <c r="A770" s="1" t="s">
        <v>1721</v>
      </c>
      <c r="B770" s="52" t="s">
        <v>1757</v>
      </c>
      <c r="C770" s="11"/>
      <c r="D770" s="12" t="s">
        <v>1735</v>
      </c>
      <c r="E770" s="12" t="b">
        <f>EXACT(D776,G776)</f>
        <v>1</v>
      </c>
      <c r="F770" s="15">
        <v>1</v>
      </c>
      <c r="G770" s="12" t="s">
        <v>1735</v>
      </c>
      <c r="H770" s="12" t="s">
        <v>1736</v>
      </c>
      <c r="I770" s="13">
        <f t="shared" si="53"/>
        <v>0</v>
      </c>
      <c r="J770" s="13"/>
      <c r="K770" t="str">
        <f t="shared" si="54"/>
        <v>如果没有什么问题，我这边就先挂断了，祝您生活愉快。</v>
      </c>
    </row>
    <row r="771" spans="1:11">
      <c r="A771" s="1" t="s">
        <v>1721</v>
      </c>
      <c r="B771" s="52" t="s">
        <v>1758</v>
      </c>
      <c r="C771" s="11"/>
      <c r="D771" s="12" t="s">
        <v>1759</v>
      </c>
      <c r="E771" s="12" t="b">
        <f>EXACT(D777,G777)</f>
        <v>1</v>
      </c>
      <c r="F771" s="13">
        <v>1</v>
      </c>
      <c r="G771" s="12" t="s">
        <v>1759</v>
      </c>
      <c r="H771" s="12" t="s">
        <v>1740</v>
      </c>
      <c r="I771" s="13">
        <f t="shared" si="53"/>
        <v>0</v>
      </c>
      <c r="J771" s="13"/>
      <c r="K771" t="str">
        <f t="shared" si="54"/>
        <v>到时候见，拜拜</v>
      </c>
    </row>
    <row r="772" spans="1:11">
      <c r="A772" s="1" t="s">
        <v>1721</v>
      </c>
      <c r="B772" s="52" t="s">
        <v>1760</v>
      </c>
      <c r="C772" s="11"/>
      <c r="D772" s="12" t="s">
        <v>1755</v>
      </c>
      <c r="E772" s="12" t="b">
        <f>EXACT(D778,G778)</f>
        <v>1</v>
      </c>
      <c r="F772" s="13">
        <v>1</v>
      </c>
      <c r="G772" s="12" t="s">
        <v>1755</v>
      </c>
      <c r="H772" s="12" t="s">
        <v>1756</v>
      </c>
      <c r="I772" s="13">
        <f t="shared" si="53"/>
        <v>0</v>
      </c>
      <c r="J772" s="13"/>
      <c r="K772" t="str">
        <f t="shared" si="54"/>
        <v>感谢您的配合，祝您生活愉快。</v>
      </c>
    </row>
    <row r="773" spans="1:11">
      <c r="A773" s="1" t="s">
        <v>1721</v>
      </c>
      <c r="B773" s="52" t="s">
        <v>1761</v>
      </c>
      <c r="C773" s="11"/>
      <c r="D773" s="12" t="s">
        <v>1726</v>
      </c>
      <c r="E773" s="12" t="b">
        <f>EXACT(D779,G779)</f>
        <v>1</v>
      </c>
      <c r="F773" s="13">
        <v>1</v>
      </c>
      <c r="G773" s="12" t="s">
        <v>1726</v>
      </c>
      <c r="H773" s="12" t="s">
        <v>1727</v>
      </c>
      <c r="I773" s="13">
        <f t="shared" si="53"/>
        <v>0</v>
      </c>
      <c r="J773" s="13"/>
      <c r="K773" t="str">
        <f t="shared" si="54"/>
        <v>谢谢您，到时候见。</v>
      </c>
    </row>
    <row r="774" spans="1:11">
      <c r="A774" s="1" t="s">
        <v>1721</v>
      </c>
      <c r="B774" s="52" t="s">
        <v>1762</v>
      </c>
      <c r="C774" s="11"/>
      <c r="D774" s="12" t="s">
        <v>1735</v>
      </c>
      <c r="E774" s="12" t="b">
        <f>EXACT(D780,G780)</f>
        <v>1</v>
      </c>
      <c r="F774" s="15">
        <v>1</v>
      </c>
      <c r="G774" s="12" t="s">
        <v>1735</v>
      </c>
      <c r="H774" s="12" t="s">
        <v>1736</v>
      </c>
      <c r="I774" s="13">
        <f t="shared" si="53"/>
        <v>0</v>
      </c>
      <c r="J774" s="13"/>
      <c r="K774" t="str">
        <f t="shared" si="54"/>
        <v>祝您工作顺利，再见。</v>
      </c>
    </row>
    <row r="775" spans="1:11">
      <c r="A775" s="1" t="s">
        <v>1721</v>
      </c>
      <c r="B775" s="52" t="s">
        <v>1763</v>
      </c>
      <c r="C775" s="11"/>
      <c r="D775" s="12" t="s">
        <v>1753</v>
      </c>
      <c r="E775" s="12" t="e">
        <f>EXACT(#REF!,#REF!)</f>
        <v>#REF!</v>
      </c>
      <c r="F775" s="15">
        <v>1</v>
      </c>
      <c r="G775" s="12" t="s">
        <v>1753</v>
      </c>
      <c r="H775" s="12" t="s">
        <v>1740</v>
      </c>
      <c r="I775" s="13">
        <f t="shared" si="53"/>
        <v>0</v>
      </c>
      <c r="J775" s="13"/>
      <c r="K775" t="str">
        <f t="shared" si="54"/>
        <v>不见不散，再见。</v>
      </c>
    </row>
    <row r="776" spans="1:11">
      <c r="A776" s="1" t="s">
        <v>1721</v>
      </c>
      <c r="B776" s="52" t="s">
        <v>1764</v>
      </c>
      <c r="C776" s="11"/>
      <c r="D776" s="12" t="s">
        <v>1735</v>
      </c>
      <c r="E776" s="12" t="b">
        <f>EXACT(D781,G781)</f>
        <v>1</v>
      </c>
      <c r="F776" s="15">
        <v>1</v>
      </c>
      <c r="G776" s="12" t="s">
        <v>1735</v>
      </c>
      <c r="H776" s="12" t="s">
        <v>1736</v>
      </c>
      <c r="I776" s="13">
        <f t="shared" si="53"/>
        <v>0</v>
      </c>
      <c r="J776" s="13"/>
      <c r="K776" t="str">
        <f t="shared" si="54"/>
        <v>祝您生活愉快，再见。</v>
      </c>
    </row>
    <row r="777" spans="1:11">
      <c r="A777" s="1" t="s">
        <v>1721</v>
      </c>
      <c r="B777" s="52" t="s">
        <v>1765</v>
      </c>
      <c r="C777" s="11"/>
      <c r="D777" s="12" t="s">
        <v>1755</v>
      </c>
      <c r="E777" s="12" t="b">
        <f>EXACT(D782,G782)</f>
        <v>1</v>
      </c>
      <c r="F777" s="15">
        <v>1</v>
      </c>
      <c r="G777" s="12" t="s">
        <v>1755</v>
      </c>
      <c r="H777" s="12" t="s">
        <v>1756</v>
      </c>
      <c r="I777" s="13">
        <f t="shared" si="53"/>
        <v>0</v>
      </c>
      <c r="J777" s="13"/>
      <c r="K777" t="str">
        <f t="shared" si="54"/>
        <v>感谢您的配合，拜拜。</v>
      </c>
    </row>
    <row r="778" spans="1:11">
      <c r="A778" s="1" t="s">
        <v>1721</v>
      </c>
      <c r="B778" s="52" t="s">
        <v>1766</v>
      </c>
      <c r="C778" s="11"/>
      <c r="D778" s="12" t="s">
        <v>1726</v>
      </c>
      <c r="E778" s="12" t="b">
        <f>EXACT(D783,G783)</f>
        <v>1</v>
      </c>
      <c r="F778" s="15">
        <v>1</v>
      </c>
      <c r="G778" s="12" t="s">
        <v>1726</v>
      </c>
      <c r="H778" s="12" t="s">
        <v>1727</v>
      </c>
      <c r="I778" s="13">
        <f t="shared" si="53"/>
        <v>0</v>
      </c>
      <c r="J778" s="13"/>
      <c r="K778" t="str">
        <f t="shared" si="54"/>
        <v>谢谢您的理解，我们到时候见。</v>
      </c>
    </row>
    <row r="779" spans="1:11">
      <c r="A779" s="1" t="s">
        <v>1721</v>
      </c>
      <c r="B779" s="52" t="s">
        <v>1767</v>
      </c>
      <c r="C779" s="11"/>
      <c r="D779" s="12" t="s">
        <v>1768</v>
      </c>
      <c r="E779" s="12" t="b">
        <f>EXACT(D784,G784)</f>
        <v>1</v>
      </c>
      <c r="F779" s="15">
        <v>1</v>
      </c>
      <c r="G779" s="12" t="s">
        <v>1768</v>
      </c>
      <c r="H779" s="12" t="s">
        <v>1724</v>
      </c>
      <c r="I779" s="13">
        <f t="shared" si="53"/>
        <v>0</v>
      </c>
      <c r="J779" s="13"/>
      <c r="K779" t="str">
        <f t="shared" si="54"/>
        <v>非常感谢您对我工作的支持，打扰您了，再见。</v>
      </c>
    </row>
    <row r="780" spans="1:11">
      <c r="A780" s="1" t="s">
        <v>1721</v>
      </c>
      <c r="B780" s="52" t="s">
        <v>1769</v>
      </c>
      <c r="C780" s="11"/>
      <c r="D780" s="12" t="s">
        <v>1726</v>
      </c>
      <c r="E780" s="12" t="b">
        <f>EXACT(D785,G785)</f>
        <v>1</v>
      </c>
      <c r="F780" s="15">
        <v>1</v>
      </c>
      <c r="G780" s="12" t="s">
        <v>1726</v>
      </c>
      <c r="H780" s="12" t="s">
        <v>1727</v>
      </c>
      <c r="I780" s="13">
        <f t="shared" si="53"/>
        <v>0</v>
      </c>
      <c r="J780" s="13"/>
      <c r="K780" t="str">
        <f t="shared" si="54"/>
        <v>谢谢您对我工作的支持，祝您生活愉快，再见。</v>
      </c>
    </row>
    <row r="781" spans="1:11">
      <c r="A781" s="1" t="s">
        <v>1721</v>
      </c>
      <c r="B781" s="52" t="s">
        <v>1770</v>
      </c>
      <c r="C781" s="11"/>
      <c r="D781" s="12" t="s">
        <v>1739</v>
      </c>
      <c r="E781" s="12" t="b">
        <f>EXACT(D787,G787)</f>
        <v>1</v>
      </c>
      <c r="F781" s="15">
        <v>1</v>
      </c>
      <c r="G781" s="12" t="s">
        <v>1739</v>
      </c>
      <c r="H781" s="12" t="s">
        <v>1740</v>
      </c>
      <c r="I781" s="13">
        <f t="shared" ref="I781:I787" si="55">IF(LEN(B781)&gt;40,1,0)</f>
        <v>0</v>
      </c>
      <c r="J781" s="13"/>
      <c r="K781" t="str">
        <f t="shared" ref="K781:K787" si="56">IF(LEN(C781)&gt;0,C781,B781)</f>
        <v>您真是个好人，跟您朋友说的一样，谢谢，再见。</v>
      </c>
    </row>
    <row r="782" spans="1:11">
      <c r="A782" s="1" t="s">
        <v>1721</v>
      </c>
      <c r="B782" s="52" t="s">
        <v>1771</v>
      </c>
      <c r="C782" s="11"/>
      <c r="D782" s="12" t="s">
        <v>1759</v>
      </c>
      <c r="E782" s="12" t="e">
        <f>EXACT(#REF!,#REF!)</f>
        <v>#REF!</v>
      </c>
      <c r="F782" s="15">
        <v>1</v>
      </c>
      <c r="G782" s="12" t="s">
        <v>1759</v>
      </c>
      <c r="H782" s="12" t="s">
        <v>1740</v>
      </c>
      <c r="I782" s="13">
        <f t="shared" si="55"/>
        <v>0</v>
      </c>
      <c r="J782" s="13"/>
      <c r="K782" t="str">
        <f t="shared" si="56"/>
        <v>非常感谢，咱们到时候见。</v>
      </c>
    </row>
    <row r="783" spans="1:11">
      <c r="A783" s="1" t="s">
        <v>1721</v>
      </c>
      <c r="B783" s="52" t="s">
        <v>1772</v>
      </c>
      <c r="C783" s="11"/>
      <c r="D783" s="12" t="s">
        <v>1773</v>
      </c>
      <c r="E783" s="12" t="b">
        <f>EXACT(D788,G788)</f>
        <v>1</v>
      </c>
      <c r="F783" s="15">
        <v>1</v>
      </c>
      <c r="G783" s="12" t="s">
        <v>1773</v>
      </c>
      <c r="H783" s="12" t="s">
        <v>1756</v>
      </c>
      <c r="I783" s="13">
        <f t="shared" si="55"/>
        <v>0</v>
      </c>
      <c r="J783" s="13"/>
      <c r="K783" t="str">
        <f t="shared" si="56"/>
        <v>感谢您的时间和耐心，谢谢</v>
      </c>
    </row>
    <row r="784" spans="1:11">
      <c r="A784" s="1" t="s">
        <v>1721</v>
      </c>
      <c r="B784" s="52" t="s">
        <v>1774</v>
      </c>
      <c r="C784" s="11"/>
      <c r="D784" s="12" t="s">
        <v>1775</v>
      </c>
      <c r="E784" s="12" t="b">
        <f>EXACT(D789,G789)</f>
        <v>1</v>
      </c>
      <c r="F784" s="13">
        <v>1</v>
      </c>
      <c r="G784" s="12" t="s">
        <v>1775</v>
      </c>
      <c r="H784" s="12" t="s">
        <v>1740</v>
      </c>
      <c r="I784" s="13">
        <f t="shared" si="55"/>
        <v>0</v>
      </c>
      <c r="J784" s="13"/>
      <c r="K784" t="str">
        <f t="shared" si="56"/>
        <v>我在平安等您，希望您不要失约呦</v>
      </c>
    </row>
    <row r="785" spans="1:11">
      <c r="A785" s="1" t="s">
        <v>1721</v>
      </c>
      <c r="B785" s="52" t="s">
        <v>1776</v>
      </c>
      <c r="C785" s="11"/>
      <c r="D785" s="12" t="s">
        <v>1768</v>
      </c>
      <c r="E785" s="12" t="b">
        <f>EXACT(D790,G790)</f>
        <v>1</v>
      </c>
      <c r="F785" s="13">
        <v>1</v>
      </c>
      <c r="G785" s="12" t="s">
        <v>1768</v>
      </c>
      <c r="H785" s="12" t="s">
        <v>1724</v>
      </c>
      <c r="I785" s="13">
        <f t="shared" si="55"/>
        <v>0</v>
      </c>
      <c r="J785" s="13"/>
      <c r="K785" t="str">
        <f t="shared" si="56"/>
        <v>打扰您了，再见</v>
      </c>
    </row>
    <row r="786" spans="1:11">
      <c r="A786" s="1" t="s">
        <v>412</v>
      </c>
      <c r="B786" s="52" t="s">
        <v>1777</v>
      </c>
      <c r="C786" s="35"/>
      <c r="D786" s="14" t="s">
        <v>1778</v>
      </c>
      <c r="E786" s="14" t="b">
        <f>EXACT(D791,G791)</f>
        <v>1</v>
      </c>
      <c r="F786" s="17"/>
      <c r="G786" s="14" t="s">
        <v>1779</v>
      </c>
      <c r="H786" s="14" t="s">
        <v>495</v>
      </c>
      <c r="I786" s="13">
        <f t="shared" si="55"/>
        <v>0</v>
      </c>
      <c r="J786" s="13"/>
      <c r="K786" t="str">
        <f t="shared" si="56"/>
        <v>我只要五分钟时间，您看行吗？</v>
      </c>
    </row>
    <row r="787" spans="1:11">
      <c r="A787" s="1" t="s">
        <v>1721</v>
      </c>
      <c r="B787" s="52" t="s">
        <v>1780</v>
      </c>
      <c r="C787" s="11"/>
      <c r="D787" s="12" t="s">
        <v>1753</v>
      </c>
      <c r="E787" s="12" t="b">
        <f>EXACT(D792,G792)</f>
        <v>1</v>
      </c>
      <c r="F787" s="15">
        <v>1</v>
      </c>
      <c r="G787" s="12" t="s">
        <v>1753</v>
      </c>
      <c r="H787" s="12" t="s">
        <v>1740</v>
      </c>
      <c r="I787" s="13">
        <f t="shared" si="55"/>
        <v>0</v>
      </c>
      <c r="J787" s="13"/>
      <c r="K787" t="str">
        <f t="shared" si="56"/>
        <v>不见不散</v>
      </c>
    </row>
    <row r="788" spans="1:11">
      <c r="A788" s="1" t="s">
        <v>1721</v>
      </c>
      <c r="B788" s="52" t="s">
        <v>1781</v>
      </c>
      <c r="C788" s="11"/>
      <c r="D788" s="12" t="s">
        <v>1782</v>
      </c>
      <c r="E788" s="12" t="b">
        <f t="shared" ref="E788:E811" si="57">EXACT(D794,G794)</f>
        <v>1</v>
      </c>
      <c r="F788" s="15">
        <v>1</v>
      </c>
      <c r="G788" s="12" t="s">
        <v>1782</v>
      </c>
      <c r="H788" s="12" t="s">
        <v>1740</v>
      </c>
      <c r="I788" s="13">
        <f t="shared" ref="I788:I811" si="58">IF(LEN(B788)&gt;40,1,0)</f>
        <v>0</v>
      </c>
      <c r="J788" s="13"/>
      <c r="K788" t="str">
        <f t="shared" ref="K788:K811" si="59">IF(LEN(C788)&gt;0,C788,B788)</f>
        <v>拜拜</v>
      </c>
    </row>
    <row r="789" spans="1:11">
      <c r="A789" s="1" t="s">
        <v>1721</v>
      </c>
      <c r="B789" s="52" t="s">
        <v>1783</v>
      </c>
      <c r="C789" s="11"/>
      <c r="D789" s="12" t="s">
        <v>1735</v>
      </c>
      <c r="E789" s="12" t="b">
        <f t="shared" si="57"/>
        <v>1</v>
      </c>
      <c r="F789" s="15">
        <v>1</v>
      </c>
      <c r="G789" s="12" t="s">
        <v>1735</v>
      </c>
      <c r="H789" s="12" t="s">
        <v>1736</v>
      </c>
      <c r="I789" s="13">
        <f t="shared" si="58"/>
        <v>0</v>
      </c>
      <c r="J789" s="13"/>
      <c r="K789" t="str">
        <f t="shared" si="59"/>
        <v>祝您生活愉快,再见</v>
      </c>
    </row>
    <row r="790" spans="1:11">
      <c r="A790" s="1" t="s">
        <v>1721</v>
      </c>
      <c r="B790" s="52" t="s">
        <v>1784</v>
      </c>
      <c r="C790" s="11"/>
      <c r="D790" s="12" t="s">
        <v>1753</v>
      </c>
      <c r="E790" s="12" t="b">
        <f t="shared" si="57"/>
        <v>1</v>
      </c>
      <c r="F790" s="13">
        <v>1</v>
      </c>
      <c r="G790" s="12" t="s">
        <v>1753</v>
      </c>
      <c r="H790" s="12" t="s">
        <v>1740</v>
      </c>
      <c r="I790" s="13">
        <f t="shared" si="58"/>
        <v>0</v>
      </c>
      <c r="J790" s="13"/>
      <c r="K790" t="str">
        <f t="shared" si="59"/>
        <v>感谢您的接听，我们那时候不见不散</v>
      </c>
    </row>
    <row r="791" spans="1:11">
      <c r="A791" s="1" t="s">
        <v>1721</v>
      </c>
      <c r="B791" s="52" t="s">
        <v>1785</v>
      </c>
      <c r="C791" s="11"/>
      <c r="D791" s="12" t="s">
        <v>1786</v>
      </c>
      <c r="E791" s="12" t="b">
        <f t="shared" si="57"/>
        <v>1</v>
      </c>
      <c r="F791" s="13">
        <v>1</v>
      </c>
      <c r="G791" s="12" t="s">
        <v>1786</v>
      </c>
      <c r="H791" s="12" t="s">
        <v>1727</v>
      </c>
      <c r="I791" s="13">
        <f t="shared" si="58"/>
        <v>0</v>
      </c>
      <c r="J791" s="13"/>
      <c r="K791" t="str">
        <f t="shared" si="59"/>
        <v>那您先忙,我这边准备准备等待您的光临</v>
      </c>
    </row>
    <row r="792" spans="1:11">
      <c r="A792" s="1" t="s">
        <v>1721</v>
      </c>
      <c r="B792" s="52" t="s">
        <v>1787</v>
      </c>
      <c r="C792" s="11"/>
      <c r="D792" s="12" t="s">
        <v>1726</v>
      </c>
      <c r="E792" s="12" t="b">
        <f t="shared" si="57"/>
        <v>1</v>
      </c>
      <c r="F792" s="13">
        <v>1</v>
      </c>
      <c r="G792" s="12" t="s">
        <v>1726</v>
      </c>
      <c r="H792" s="12" t="s">
        <v>1727</v>
      </c>
      <c r="I792" s="13">
        <f t="shared" si="58"/>
        <v>0</v>
      </c>
      <c r="J792" s="13"/>
      <c r="K792" t="str">
        <f t="shared" si="59"/>
        <v>谢谢您</v>
      </c>
    </row>
    <row r="793" spans="1:11">
      <c r="A793" s="1" t="s">
        <v>1721</v>
      </c>
      <c r="B793" s="52" t="s">
        <v>1788</v>
      </c>
      <c r="C793" s="35"/>
      <c r="D793" s="14" t="s">
        <v>1789</v>
      </c>
      <c r="E793" s="14" t="b">
        <f t="shared" si="57"/>
        <v>1</v>
      </c>
      <c r="F793" s="17" t="s">
        <v>1790</v>
      </c>
      <c r="G793" s="14" t="s">
        <v>1791</v>
      </c>
      <c r="H793" s="14" t="s">
        <v>1792</v>
      </c>
      <c r="I793" s="13">
        <f t="shared" si="58"/>
        <v>0</v>
      </c>
      <c r="J793" s="13"/>
      <c r="K793" t="str">
        <f t="shared" si="59"/>
        <v>好的，周六见</v>
      </c>
    </row>
    <row r="794" spans="1:11">
      <c r="A794" s="1" t="s">
        <v>1721</v>
      </c>
      <c r="B794" s="52" t="s">
        <v>1793</v>
      </c>
      <c r="C794" s="11"/>
      <c r="D794" s="12" t="s">
        <v>1794</v>
      </c>
      <c r="E794" s="12" t="b">
        <f t="shared" si="57"/>
        <v>1</v>
      </c>
      <c r="F794" s="13">
        <v>1</v>
      </c>
      <c r="G794" s="12" t="s">
        <v>1794</v>
      </c>
      <c r="H794" s="12" t="s">
        <v>1727</v>
      </c>
      <c r="I794" s="13">
        <f t="shared" si="58"/>
        <v>0</v>
      </c>
      <c r="J794" s="13"/>
      <c r="K794" t="str">
        <f t="shared" si="59"/>
        <v>合作愉快</v>
      </c>
    </row>
    <row r="795" spans="1:11">
      <c r="A795" s="1" t="s">
        <v>1721</v>
      </c>
      <c r="B795" s="52" t="s">
        <v>1795</v>
      </c>
      <c r="C795" s="11"/>
      <c r="D795" s="12" t="s">
        <v>1796</v>
      </c>
      <c r="E795" s="12" t="b">
        <f t="shared" si="57"/>
        <v>1</v>
      </c>
      <c r="F795" s="13">
        <v>1</v>
      </c>
      <c r="G795" s="12" t="s">
        <v>1796</v>
      </c>
      <c r="H795" s="12" t="s">
        <v>1740</v>
      </c>
      <c r="I795" s="13">
        <f t="shared" si="58"/>
        <v>0</v>
      </c>
      <c r="J795" s="13"/>
      <c r="K795" t="str">
        <f t="shared" si="59"/>
        <v>没什么事了</v>
      </c>
    </row>
    <row r="796" spans="1:11">
      <c r="A796" s="1" t="s">
        <v>1721</v>
      </c>
      <c r="B796" s="52" t="s">
        <v>1797</v>
      </c>
      <c r="C796" s="11"/>
      <c r="D796" s="12" t="s">
        <v>1735</v>
      </c>
      <c r="E796" s="12" t="b">
        <f t="shared" si="57"/>
        <v>1</v>
      </c>
      <c r="F796" s="15">
        <v>1</v>
      </c>
      <c r="G796" s="12" t="s">
        <v>1735</v>
      </c>
      <c r="H796" s="12" t="s">
        <v>1736</v>
      </c>
      <c r="I796" s="13">
        <f t="shared" si="58"/>
        <v>0</v>
      </c>
      <c r="J796" s="13"/>
      <c r="K796" t="str">
        <f t="shared" si="59"/>
        <v>祝您工作顺心</v>
      </c>
    </row>
    <row r="797" spans="1:11">
      <c r="A797" s="1" t="s">
        <v>1721</v>
      </c>
      <c r="B797" s="52" t="s">
        <v>1798</v>
      </c>
      <c r="C797" s="11"/>
      <c r="D797" s="12" t="s">
        <v>1735</v>
      </c>
      <c r="E797" s="12" t="b">
        <f t="shared" si="57"/>
        <v>1</v>
      </c>
      <c r="F797" s="13">
        <v>1</v>
      </c>
      <c r="G797" s="12" t="s">
        <v>1735</v>
      </c>
      <c r="H797" s="12" t="s">
        <v>1736</v>
      </c>
      <c r="I797" s="13">
        <f t="shared" si="58"/>
        <v>0</v>
      </c>
      <c r="J797" s="13"/>
      <c r="K797" t="str">
        <f t="shared" si="59"/>
        <v>祝您工作愉快</v>
      </c>
    </row>
    <row r="798" spans="1:11">
      <c r="A798" s="1" t="s">
        <v>1721</v>
      </c>
      <c r="B798" s="52" t="s">
        <v>1799</v>
      </c>
      <c r="C798" s="11"/>
      <c r="D798" s="12" t="s">
        <v>1782</v>
      </c>
      <c r="E798" s="12" t="b">
        <f t="shared" si="57"/>
        <v>1</v>
      </c>
      <c r="F798" s="13">
        <v>1</v>
      </c>
      <c r="G798" s="12" t="s">
        <v>1782</v>
      </c>
      <c r="H798" s="12" t="s">
        <v>1740</v>
      </c>
      <c r="I798" s="13">
        <f t="shared" si="58"/>
        <v>0</v>
      </c>
      <c r="J798" s="13"/>
      <c r="K798" t="str">
        <f t="shared" si="59"/>
        <v>拜拜，回见</v>
      </c>
    </row>
    <row r="799" spans="1:11">
      <c r="A799" s="1" t="s">
        <v>1237</v>
      </c>
      <c r="B799" s="52" t="s">
        <v>1800</v>
      </c>
      <c r="C799" s="11"/>
      <c r="D799" s="12" t="s">
        <v>1801</v>
      </c>
      <c r="E799" s="12" t="b">
        <f t="shared" si="57"/>
        <v>1</v>
      </c>
      <c r="F799" s="15">
        <v>1</v>
      </c>
      <c r="G799" s="12" t="s">
        <v>1801</v>
      </c>
      <c r="H799" s="12" t="s">
        <v>1802</v>
      </c>
      <c r="I799" s="13">
        <f t="shared" si="58"/>
        <v>0</v>
      </c>
      <c r="J799" s="13"/>
      <c r="K799" t="str">
        <f t="shared" si="59"/>
        <v>那就约定好一个时间，咱们继续聊</v>
      </c>
    </row>
    <row r="800" spans="1:11">
      <c r="A800" s="1" t="s">
        <v>357</v>
      </c>
      <c r="B800" s="52" t="s">
        <v>1803</v>
      </c>
      <c r="C800" s="11"/>
      <c r="D800" s="12" t="s">
        <v>1804</v>
      </c>
      <c r="E800" s="12" t="b">
        <f t="shared" si="57"/>
        <v>1</v>
      </c>
      <c r="F800" s="15">
        <v>1</v>
      </c>
      <c r="G800" s="12" t="s">
        <v>1804</v>
      </c>
      <c r="H800" s="12" t="s">
        <v>1805</v>
      </c>
      <c r="I800" s="13">
        <f t="shared" si="58"/>
        <v>0</v>
      </c>
      <c r="J800" s="13"/>
      <c r="K800" t="str">
        <f t="shared" si="59"/>
        <v>那我认为当面给您说明几款符合您要求的产品是有必要的，你说是不是？</v>
      </c>
    </row>
    <row r="801" spans="1:11">
      <c r="A801" s="1" t="s">
        <v>357</v>
      </c>
      <c r="B801" s="52" t="s">
        <v>1806</v>
      </c>
      <c r="C801" s="11"/>
      <c r="D801" s="12" t="s">
        <v>1807</v>
      </c>
      <c r="E801" s="12" t="b">
        <f t="shared" si="57"/>
        <v>1</v>
      </c>
      <c r="F801" s="13">
        <v>1</v>
      </c>
      <c r="G801" s="12" t="s">
        <v>1807</v>
      </c>
      <c r="H801" s="12" t="s">
        <v>1808</v>
      </c>
      <c r="I801" s="13">
        <f t="shared" si="58"/>
        <v>0</v>
      </c>
      <c r="J801" s="13"/>
      <c r="K801" t="str">
        <f t="shared" si="59"/>
        <v>那要不我们见面聊吧？</v>
      </c>
    </row>
    <row r="802" spans="1:11">
      <c r="A802" s="1" t="s">
        <v>357</v>
      </c>
      <c r="B802" s="52" t="s">
        <v>1809</v>
      </c>
      <c r="C802" s="11"/>
      <c r="D802" s="12" t="s">
        <v>1810</v>
      </c>
      <c r="E802" s="12" t="b">
        <f t="shared" si="57"/>
        <v>1</v>
      </c>
      <c r="F802" s="13">
        <v>1</v>
      </c>
      <c r="G802" s="12" t="s">
        <v>1810</v>
      </c>
      <c r="H802" s="12" t="s">
        <v>1808</v>
      </c>
      <c r="I802" s="13">
        <f t="shared" si="58"/>
        <v>0</v>
      </c>
      <c r="J802" s="13"/>
      <c r="K802" t="str">
        <f t="shared" si="59"/>
        <v>那我们之后当面聊好吗?</v>
      </c>
    </row>
    <row r="803" spans="1:11">
      <c r="A803" s="1" t="s">
        <v>1237</v>
      </c>
      <c r="B803" s="52" t="s">
        <v>1811</v>
      </c>
      <c r="C803" s="11"/>
      <c r="D803" s="12" t="s">
        <v>1812</v>
      </c>
      <c r="E803" s="12" t="b">
        <f t="shared" si="57"/>
        <v>1</v>
      </c>
      <c r="F803" s="15" t="s">
        <v>1813</v>
      </c>
      <c r="G803" s="12" t="s">
        <v>1812</v>
      </c>
      <c r="H803" s="12" t="s">
        <v>1814</v>
      </c>
      <c r="I803" s="13">
        <f t="shared" si="58"/>
        <v>0</v>
      </c>
      <c r="J803" s="13"/>
      <c r="K803" t="str">
        <f t="shared" si="59"/>
        <v>麻烦您空出半个小时，晚饭后方便吗？</v>
      </c>
    </row>
    <row r="804" spans="1:11">
      <c r="A804" s="1" t="s">
        <v>357</v>
      </c>
      <c r="B804" s="52" t="s">
        <v>1815</v>
      </c>
      <c r="C804" s="11"/>
      <c r="D804" s="12" t="s">
        <v>362</v>
      </c>
      <c r="E804" s="12" t="b">
        <f t="shared" si="57"/>
        <v>1</v>
      </c>
      <c r="F804" s="15">
        <v>1</v>
      </c>
      <c r="G804" s="12" t="s">
        <v>362</v>
      </c>
      <c r="H804" s="12" t="s">
        <v>363</v>
      </c>
      <c r="I804" s="13">
        <f t="shared" si="58"/>
        <v>0</v>
      </c>
      <c r="J804" s="13"/>
      <c r="K804" t="str">
        <f t="shared" si="59"/>
        <v>电话里说不清楚，不如我们见面仔细说一下吧</v>
      </c>
    </row>
    <row r="805" spans="1:11">
      <c r="A805" s="1" t="s">
        <v>1237</v>
      </c>
      <c r="B805" s="52" t="s">
        <v>1816</v>
      </c>
      <c r="C805" s="11"/>
      <c r="D805" s="12" t="s">
        <v>1817</v>
      </c>
      <c r="E805" s="12" t="b">
        <f t="shared" si="57"/>
        <v>1</v>
      </c>
      <c r="F805" s="15">
        <v>1</v>
      </c>
      <c r="G805" s="12" t="s">
        <v>1817</v>
      </c>
      <c r="H805" s="12" t="s">
        <v>1818</v>
      </c>
      <c r="I805" s="13">
        <f t="shared" si="58"/>
        <v>0</v>
      </c>
      <c r="J805" s="13"/>
      <c r="K805" t="str">
        <f t="shared" si="59"/>
        <v>过几天能见个面不</v>
      </c>
    </row>
    <row r="806" spans="1:11">
      <c r="A806" s="1" t="s">
        <v>188</v>
      </c>
      <c r="B806" s="52" t="s">
        <v>1819</v>
      </c>
      <c r="C806" s="11"/>
      <c r="D806" s="12" t="s">
        <v>1820</v>
      </c>
      <c r="E806" s="12" t="e">
        <f>EXACT(#REF!,#REF!)</f>
        <v>#REF!</v>
      </c>
      <c r="F806" s="15" t="s">
        <v>1813</v>
      </c>
      <c r="G806" s="12" t="s">
        <v>1820</v>
      </c>
      <c r="H806" s="12" t="s">
        <v>1821</v>
      </c>
      <c r="I806" s="13">
        <f t="shared" si="58"/>
        <v>0</v>
      </c>
      <c r="J806" s="13"/>
      <c r="K806" t="str">
        <f t="shared" si="59"/>
        <v>我们一定可以在您家度过一个愉快的周末</v>
      </c>
    </row>
    <row r="807" spans="1:11">
      <c r="A807" s="1" t="s">
        <v>1237</v>
      </c>
      <c r="B807" s="52" t="s">
        <v>1822</v>
      </c>
      <c r="C807" s="11"/>
      <c r="D807" s="12" t="s">
        <v>1823</v>
      </c>
      <c r="E807" s="12" t="b">
        <f>EXACT(D812,G812)</f>
        <v>1</v>
      </c>
      <c r="F807" s="15">
        <v>1</v>
      </c>
      <c r="G807" s="12" t="s">
        <v>1823</v>
      </c>
      <c r="H807" s="12" t="s">
        <v>495</v>
      </c>
      <c r="I807" s="13">
        <f t="shared" si="58"/>
        <v>0</v>
      </c>
      <c r="J807" s="13"/>
      <c r="K807" t="str">
        <f t="shared" si="59"/>
        <v>那我们下月初见行吗？</v>
      </c>
    </row>
    <row r="808" spans="1:11">
      <c r="A808" s="1" t="s">
        <v>188</v>
      </c>
      <c r="B808" s="52" t="s">
        <v>1824</v>
      </c>
      <c r="C808" s="11"/>
      <c r="D808" s="12" t="s">
        <v>1825</v>
      </c>
      <c r="E808" s="12" t="e">
        <f>EXACT(#REF!,#REF!)</f>
        <v>#REF!</v>
      </c>
      <c r="F808" s="15">
        <v>1</v>
      </c>
      <c r="G808" s="12" t="s">
        <v>1825</v>
      </c>
      <c r="H808" s="12" t="s">
        <v>1826</v>
      </c>
      <c r="I808" s="13">
        <f t="shared" si="58"/>
        <v>0</v>
      </c>
      <c r="J808" s="13"/>
      <c r="K808" t="str">
        <f t="shared" si="59"/>
        <v>好嘞，那午饭后咱们就在旁边大楼的茶歇室碰面。</v>
      </c>
    </row>
    <row r="809" spans="1:11">
      <c r="A809" s="1" t="s">
        <v>1237</v>
      </c>
      <c r="B809" s="52" t="s">
        <v>1827</v>
      </c>
      <c r="C809" s="11"/>
      <c r="D809" s="12" t="s">
        <v>1828</v>
      </c>
      <c r="E809" s="12" t="e">
        <f>EXACT(#REF!,#REF!)</f>
        <v>#REF!</v>
      </c>
      <c r="F809" s="15">
        <v>1</v>
      </c>
      <c r="G809" s="12" t="s">
        <v>1828</v>
      </c>
      <c r="H809" s="12" t="s">
        <v>1829</v>
      </c>
      <c r="I809" s="13">
        <f t="shared" si="58"/>
        <v>0</v>
      </c>
      <c r="J809" s="13"/>
      <c r="K809" t="str">
        <f t="shared" si="59"/>
        <v>您只有周末有空吗？</v>
      </c>
    </row>
    <row r="810" spans="1:11">
      <c r="A810" s="4" t="s">
        <v>1015</v>
      </c>
      <c r="B810" s="52" t="s">
        <v>1830</v>
      </c>
      <c r="C810" s="11"/>
      <c r="D810" s="12" t="s">
        <v>1831</v>
      </c>
      <c r="E810" s="12" t="b">
        <f>EXACT(D813,G813)</f>
        <v>1</v>
      </c>
      <c r="F810" s="15"/>
      <c r="G810" s="12" t="s">
        <v>1831</v>
      </c>
      <c r="H810" s="12" t="s">
        <v>1066</v>
      </c>
      <c r="I810" s="13">
        <f t="shared" si="58"/>
        <v>0</v>
      </c>
      <c r="J810" s="13"/>
      <c r="K810" t="str">
        <f t="shared" si="59"/>
        <v>下个月第一个或者第二个周六行吗?</v>
      </c>
    </row>
    <row r="811" spans="1:11">
      <c r="A811" s="4" t="s">
        <v>1015</v>
      </c>
      <c r="B811" s="52" t="s">
        <v>1832</v>
      </c>
      <c r="C811" s="11"/>
      <c r="D811" s="12" t="s">
        <v>1833</v>
      </c>
      <c r="E811" s="12" t="b">
        <f>EXACT(D814,G814)</f>
        <v>1</v>
      </c>
      <c r="F811" s="15">
        <v>1</v>
      </c>
      <c r="G811" s="12" t="s">
        <v>1833</v>
      </c>
      <c r="H811" s="12" t="s">
        <v>1834</v>
      </c>
      <c r="I811" s="13">
        <f t="shared" si="58"/>
        <v>0</v>
      </c>
      <c r="J811" s="13"/>
      <c r="K811" t="str">
        <f t="shared" si="59"/>
        <v>下周二或下周四你有时间吗？</v>
      </c>
    </row>
    <row r="812" spans="1:11">
      <c r="A812" s="4" t="s">
        <v>1015</v>
      </c>
      <c r="B812" s="52" t="s">
        <v>1835</v>
      </c>
      <c r="C812" s="11"/>
      <c r="D812" s="12" t="s">
        <v>1836</v>
      </c>
      <c r="E812" s="12" t="b">
        <f>EXACT(D816,G816)</f>
        <v>1</v>
      </c>
      <c r="F812" s="15">
        <v>1</v>
      </c>
      <c r="G812" s="12" t="s">
        <v>1836</v>
      </c>
      <c r="H812" s="12" t="s">
        <v>1059</v>
      </c>
      <c r="I812" s="13">
        <f>IF(LEN(B812)&gt;40,1,0)</f>
        <v>0</v>
      </c>
      <c r="J812" s="13"/>
      <c r="K812" t="str">
        <f>IF(LEN(C812)&gt;0,C812,B812)</f>
        <v>下周二或下周四不知道您腾得出空么？</v>
      </c>
    </row>
    <row r="813" spans="1:11">
      <c r="A813" s="4" t="s">
        <v>1015</v>
      </c>
      <c r="B813" s="52" t="s">
        <v>1837</v>
      </c>
      <c r="C813" s="11"/>
      <c r="D813" s="12" t="s">
        <v>1838</v>
      </c>
      <c r="E813" s="12" t="b">
        <f>EXACT(D819,G819)</f>
        <v>1</v>
      </c>
      <c r="F813" s="15" t="s">
        <v>1839</v>
      </c>
      <c r="G813" s="12" t="s">
        <v>1838</v>
      </c>
      <c r="H813" s="12" t="s">
        <v>1840</v>
      </c>
      <c r="I813" s="13">
        <f t="shared" ref="I813:I822" si="60">IF(LEN(B813)&gt;40,1,0)</f>
        <v>0</v>
      </c>
      <c r="J813" s="13"/>
      <c r="K813" t="str">
        <f t="shared" ref="K813:K822" si="61">IF(LEN(C813)&gt;0,C813,B813)</f>
        <v>您觉得周内和周末哪个好点呢?</v>
      </c>
    </row>
    <row r="814" spans="1:11">
      <c r="A814" s="4" t="s">
        <v>1015</v>
      </c>
      <c r="B814" s="52" t="s">
        <v>1841</v>
      </c>
      <c r="C814" s="11"/>
      <c r="D814" s="12" t="s">
        <v>1842</v>
      </c>
      <c r="E814" s="12" t="b">
        <f>EXACT(D820,G820)</f>
        <v>1</v>
      </c>
      <c r="F814" s="15" t="s">
        <v>1843</v>
      </c>
      <c r="G814" s="12" t="s">
        <v>1842</v>
      </c>
      <c r="H814" s="12" t="s">
        <v>1844</v>
      </c>
      <c r="I814" s="13">
        <f t="shared" si="60"/>
        <v>0</v>
      </c>
      <c r="J814" s="13"/>
      <c r="K814" t="str">
        <f t="shared" si="61"/>
        <v>您月末月初方便吗？我去找您聊聊?</v>
      </c>
    </row>
    <row r="815" spans="1:11">
      <c r="A815" s="1" t="s">
        <v>1721</v>
      </c>
      <c r="B815" s="52" t="s">
        <v>1845</v>
      </c>
      <c r="C815" s="11"/>
      <c r="D815" s="12" t="s">
        <v>1846</v>
      </c>
      <c r="E815" s="14" t="b">
        <f>EXACT(D821,G821)</f>
        <v>1</v>
      </c>
      <c r="F815" s="21"/>
      <c r="G815" s="14" t="s">
        <v>1847</v>
      </c>
      <c r="H815" s="14" t="s">
        <v>1848</v>
      </c>
      <c r="I815" s="13">
        <f t="shared" si="60"/>
        <v>0</v>
      </c>
      <c r="J815" s="13"/>
      <c r="K815" t="str">
        <f t="shared" si="61"/>
        <v>谢谢您，下周见</v>
      </c>
    </row>
    <row r="816" spans="1:11">
      <c r="A816" s="1" t="s">
        <v>188</v>
      </c>
      <c r="B816" s="52" t="s">
        <v>1849</v>
      </c>
      <c r="C816" s="11"/>
      <c r="D816" s="12" t="s">
        <v>1850</v>
      </c>
      <c r="E816" s="12" t="b">
        <f>EXACT(D822,G822)</f>
        <v>1</v>
      </c>
      <c r="F816" s="13">
        <v>1</v>
      </c>
      <c r="G816" s="12" t="s">
        <v>1850</v>
      </c>
      <c r="H816" s="12" t="s">
        <v>1851</v>
      </c>
      <c r="I816" s="13">
        <f t="shared" si="60"/>
        <v>0</v>
      </c>
      <c r="J816" s="13"/>
      <c r="K816" t="str">
        <f t="shared" si="61"/>
        <v>还，那就周一见</v>
      </c>
    </row>
    <row r="817" spans="1:11">
      <c r="A817" s="1" t="s">
        <v>1721</v>
      </c>
      <c r="B817" s="52" t="s">
        <v>1852</v>
      </c>
      <c r="C817" s="11"/>
      <c r="D817" s="12" t="s">
        <v>1853</v>
      </c>
      <c r="E817" s="14" t="e">
        <f>EXACT(#REF!,#REF!)</f>
        <v>#REF!</v>
      </c>
      <c r="F817" s="15">
        <v>1</v>
      </c>
      <c r="G817" s="14" t="s">
        <v>196</v>
      </c>
      <c r="H817" s="14" t="s">
        <v>196</v>
      </c>
      <c r="I817" s="13">
        <f t="shared" si="60"/>
        <v>0</v>
      </c>
      <c r="J817" s="13"/>
      <c r="K817" t="str">
        <f t="shared" si="61"/>
        <v>不好意思，打扰了</v>
      </c>
    </row>
    <row r="818" spans="1:11">
      <c r="A818" s="1" t="s">
        <v>1721</v>
      </c>
      <c r="B818" s="52" t="s">
        <v>1854</v>
      </c>
      <c r="C818" s="11"/>
      <c r="D818" s="12" t="s">
        <v>1853</v>
      </c>
      <c r="E818" s="14" t="b">
        <f>EXACT(D823,G823)</f>
        <v>1</v>
      </c>
      <c r="F818" s="15">
        <v>1</v>
      </c>
      <c r="G818" s="14" t="s">
        <v>196</v>
      </c>
      <c r="H818" s="14" t="s">
        <v>196</v>
      </c>
      <c r="I818" s="13">
        <f t="shared" si="60"/>
        <v>0</v>
      </c>
      <c r="J818" s="13"/>
      <c r="K818" t="str">
        <f t="shared" si="61"/>
        <v>抱歉打扰了</v>
      </c>
    </row>
    <row r="819" spans="1:11">
      <c r="A819" s="4" t="s">
        <v>1015</v>
      </c>
      <c r="B819" s="52" t="s">
        <v>1855</v>
      </c>
      <c r="C819" s="11"/>
      <c r="D819" s="12" t="s">
        <v>1856</v>
      </c>
      <c r="E819" s="12" t="e">
        <f>EXACT(#REF!,#REF!)</f>
        <v>#REF!</v>
      </c>
      <c r="F819" s="15" t="s">
        <v>1857</v>
      </c>
      <c r="G819" s="12" t="s">
        <v>1856</v>
      </c>
      <c r="H819" s="12" t="s">
        <v>1858</v>
      </c>
      <c r="I819" s="13">
        <f t="shared" si="60"/>
        <v>0</v>
      </c>
      <c r="J819" s="13"/>
      <c r="K819" t="str">
        <f t="shared" si="61"/>
        <v>我想约您周四上午或者下面见面，您看如何？</v>
      </c>
    </row>
    <row r="820" spans="1:11">
      <c r="A820" s="4" t="s">
        <v>1451</v>
      </c>
      <c r="B820" s="52" t="s">
        <v>1859</v>
      </c>
      <c r="C820" s="11"/>
      <c r="D820" s="12" t="s">
        <v>1860</v>
      </c>
      <c r="E820" s="12" t="b">
        <f>EXACT(D824,G824)</f>
        <v>1</v>
      </c>
      <c r="F820" s="15">
        <v>1</v>
      </c>
      <c r="G820" s="12" t="s">
        <v>1860</v>
      </c>
      <c r="H820" s="12" t="s">
        <v>1861</v>
      </c>
      <c r="I820" s="13">
        <f t="shared" si="60"/>
        <v>0</v>
      </c>
      <c r="J820" s="13"/>
      <c r="K820" t="str">
        <f t="shared" si="61"/>
        <v>那咱们是在您家里见还是去您公司呢？</v>
      </c>
    </row>
    <row r="821" spans="1:11">
      <c r="A821" s="4" t="s">
        <v>1451</v>
      </c>
      <c r="B821" s="52" t="s">
        <v>1862</v>
      </c>
      <c r="C821" s="11"/>
      <c r="D821" s="12" t="s">
        <v>1863</v>
      </c>
      <c r="E821" s="12" t="b">
        <f>EXACT(D825,G825)</f>
        <v>1</v>
      </c>
      <c r="F821" s="15">
        <v>1</v>
      </c>
      <c r="G821" s="12" t="s">
        <v>1863</v>
      </c>
      <c r="H821" s="12" t="s">
        <v>1465</v>
      </c>
      <c r="I821" s="13">
        <f t="shared" si="60"/>
        <v>0</v>
      </c>
      <c r="J821" s="13"/>
      <c r="K821" t="str">
        <f t="shared" si="61"/>
        <v>您想在我们公司见面还是在你们公司见面？</v>
      </c>
    </row>
    <row r="822" spans="1:11">
      <c r="A822" s="4" t="s">
        <v>1451</v>
      </c>
      <c r="B822" s="52" t="s">
        <v>1864</v>
      </c>
      <c r="C822" s="11"/>
      <c r="D822" s="12" t="s">
        <v>1865</v>
      </c>
      <c r="E822" s="12" t="e">
        <f>EXACT(#REF!,#REF!)</f>
        <v>#REF!</v>
      </c>
      <c r="F822" s="15">
        <v>1</v>
      </c>
      <c r="G822" s="12" t="s">
        <v>1865</v>
      </c>
      <c r="H822" s="12" t="s">
        <v>1866</v>
      </c>
      <c r="I822" s="13">
        <f t="shared" si="60"/>
        <v>0</v>
      </c>
      <c r="J822" s="13"/>
      <c r="K822" t="str">
        <f t="shared" si="61"/>
        <v>去您公司或者您家里见面可以吗？</v>
      </c>
    </row>
    <row r="823" spans="1:11">
      <c r="A823" s="4" t="s">
        <v>1451</v>
      </c>
      <c r="B823" s="52" t="s">
        <v>1867</v>
      </c>
      <c r="C823" s="11"/>
      <c r="D823" s="12" t="s">
        <v>1868</v>
      </c>
      <c r="E823" s="12" t="b">
        <f>EXACT(D827,G827)</f>
        <v>1</v>
      </c>
      <c r="F823" s="15">
        <v>1</v>
      </c>
      <c r="G823" s="12" t="s">
        <v>1868</v>
      </c>
      <c r="H823" s="12" t="s">
        <v>1869</v>
      </c>
      <c r="I823" s="13">
        <f>IF(LEN(B823)&gt;40,1,0)</f>
        <v>0</v>
      </c>
      <c r="J823" s="13"/>
      <c r="K823" t="str">
        <f>IF(LEN(C823)&gt;0,C823,B823)</f>
        <v>您在什么地方见更方便，商场楼下咖啡还是书店？</v>
      </c>
    </row>
    <row r="824" spans="1:11">
      <c r="A824" s="1" t="s">
        <v>188</v>
      </c>
      <c r="B824" s="52" t="s">
        <v>1870</v>
      </c>
      <c r="C824" s="11"/>
      <c r="D824" s="12" t="s">
        <v>1871</v>
      </c>
      <c r="E824" s="12" t="b">
        <f>EXACT(D828,G828)</f>
        <v>1</v>
      </c>
      <c r="F824" s="15"/>
      <c r="G824" s="12" t="s">
        <v>1871</v>
      </c>
      <c r="H824" s="12" t="s">
        <v>1872</v>
      </c>
      <c r="I824" s="13">
        <f>IF(LEN(B824)&gt;40,1,0)</f>
        <v>0</v>
      </c>
      <c r="J824" s="13"/>
      <c r="K824" t="str">
        <f>IF(LEN(C824)&gt;0,C824,B824)</f>
        <v>那行，周一见</v>
      </c>
    </row>
    <row r="825" spans="1:11">
      <c r="A825" s="1" t="s">
        <v>188</v>
      </c>
      <c r="B825" s="52" t="s">
        <v>1873</v>
      </c>
      <c r="C825" s="11"/>
      <c r="D825" s="12" t="s">
        <v>1874</v>
      </c>
      <c r="E825" s="12" t="e">
        <f>EXACT(#REF!,#REF!)</f>
        <v>#REF!</v>
      </c>
      <c r="F825" s="13">
        <v>1</v>
      </c>
      <c r="G825" s="12" t="s">
        <v>1874</v>
      </c>
      <c r="H825" s="12" t="s">
        <v>1875</v>
      </c>
      <c r="I825" s="13">
        <f>IF(LEN(B825)&gt;40,1,0)</f>
        <v>0</v>
      </c>
      <c r="J825" s="13"/>
      <c r="K825" t="str">
        <f>IF(LEN(C825)&gt;0,C825,B825)</f>
        <v>那好，您家见</v>
      </c>
    </row>
    <row r="826" spans="1:11">
      <c r="A826" s="1" t="s">
        <v>69</v>
      </c>
      <c r="B826" s="52" t="s">
        <v>1876</v>
      </c>
      <c r="C826" s="35"/>
      <c r="D826" s="14" t="s">
        <v>1877</v>
      </c>
      <c r="E826" s="14" t="e">
        <f>EXACT(#REF!,#REF!)</f>
        <v>#REF!</v>
      </c>
      <c r="F826" s="15" t="s">
        <v>71</v>
      </c>
      <c r="G826" s="14" t="s">
        <v>1878</v>
      </c>
      <c r="H826" s="14" t="s">
        <v>1280</v>
      </c>
      <c r="I826" s="13">
        <f>IF(LEN(B826)&gt;40,1,0)</f>
        <v>0</v>
      </c>
      <c r="J826" s="13"/>
      <c r="K826" t="str">
        <f>IF(LEN(C826)&gt;0,C826,B826)</f>
        <v>不知道您周三是否有时间接电话呢？</v>
      </c>
    </row>
    <row r="827" spans="1:11">
      <c r="A827" s="1" t="s">
        <v>188</v>
      </c>
      <c r="B827" s="52" t="s">
        <v>1879</v>
      </c>
      <c r="C827" s="11"/>
      <c r="D827" s="12" t="s">
        <v>1880</v>
      </c>
      <c r="E827" s="12" t="b">
        <f>EXACT(D829,G829)</f>
        <v>1</v>
      </c>
      <c r="F827" s="15"/>
      <c r="G827" s="12" t="s">
        <v>1880</v>
      </c>
      <c r="H827" s="12" t="s">
        <v>1872</v>
      </c>
      <c r="I827" s="13">
        <f>IF(LEN(B827)&gt;40,1,0)</f>
        <v>0</v>
      </c>
      <c r="J827" s="13"/>
      <c r="K827" t="str">
        <f>IF(LEN(C827)&gt;0,C827,B827)</f>
        <v>行，那就周一见</v>
      </c>
    </row>
    <row r="828" spans="1:11">
      <c r="A828" s="15" t="s">
        <v>1721</v>
      </c>
      <c r="B828" s="52" t="s">
        <v>1881</v>
      </c>
      <c r="C828" s="11"/>
      <c r="D828" s="12" t="s">
        <v>1882</v>
      </c>
      <c r="E828" s="12" t="b">
        <f>EXACT(D831,G831)</f>
        <v>1</v>
      </c>
      <c r="F828" s="15" t="s">
        <v>1721</v>
      </c>
      <c r="G828" s="12" t="s">
        <v>1882</v>
      </c>
      <c r="H828" s="12" t="s">
        <v>1883</v>
      </c>
      <c r="I828" s="13">
        <f>IF(LEN(B828)&gt;40,1,0)</f>
        <v>0</v>
      </c>
      <c r="J828" s="13"/>
      <c r="K828" t="str">
        <f>IF(LEN(C828)&gt;0,C828,B828)</f>
        <v>好的，那就到时候再见</v>
      </c>
    </row>
    <row r="829" spans="1:11">
      <c r="A829" s="1" t="s">
        <v>1721</v>
      </c>
      <c r="B829" s="52" t="s">
        <v>1884</v>
      </c>
      <c r="C829" s="11"/>
      <c r="D829" s="12" t="s">
        <v>1885</v>
      </c>
      <c r="E829" s="12" t="b">
        <f t="shared" ref="E829:E855" si="62">EXACT(D835,G835)</f>
        <v>1</v>
      </c>
      <c r="F829" s="15" t="s">
        <v>1886</v>
      </c>
      <c r="G829" s="12" t="s">
        <v>1885</v>
      </c>
      <c r="H829" s="12" t="s">
        <v>1887</v>
      </c>
      <c r="I829" s="13">
        <f t="shared" ref="I829:I855" si="63">IF(LEN(B829)&gt;40,1,0)</f>
        <v>0</v>
      </c>
      <c r="J829" s="13"/>
      <c r="K829" t="str">
        <f t="shared" ref="K829:K855" si="64">IF(LEN(C829)&gt;0,C829,B829)</f>
        <v>那我们今天就先到这儿，再见</v>
      </c>
    </row>
    <row r="830" spans="1:11">
      <c r="A830" s="1" t="s">
        <v>69</v>
      </c>
      <c r="B830" s="52" t="s">
        <v>1888</v>
      </c>
      <c r="C830" s="35"/>
      <c r="D830" s="14" t="s">
        <v>1889</v>
      </c>
      <c r="E830" s="14" t="b">
        <f t="shared" si="62"/>
        <v>1</v>
      </c>
      <c r="F830" s="15">
        <v>1</v>
      </c>
      <c r="G830" s="14" t="s">
        <v>1890</v>
      </c>
      <c r="H830" s="14" t="s">
        <v>1891</v>
      </c>
      <c r="I830" s="13">
        <f t="shared" si="63"/>
        <v>0</v>
      </c>
      <c r="J830" s="13"/>
      <c r="K830" t="str">
        <f t="shared" si="64"/>
        <v>那我们换个时间吧？周日上午我再给您打？</v>
      </c>
    </row>
    <row r="831" spans="1:11">
      <c r="A831" s="1" t="s">
        <v>135</v>
      </c>
      <c r="B831" s="52" t="s">
        <v>1892</v>
      </c>
      <c r="C831" s="11"/>
      <c r="D831" s="12" t="s">
        <v>1893</v>
      </c>
      <c r="E831" s="12" t="b">
        <f t="shared" si="62"/>
        <v>1</v>
      </c>
      <c r="F831" s="17" t="s">
        <v>1894</v>
      </c>
      <c r="G831" s="12" t="s">
        <v>1893</v>
      </c>
      <c r="H831" s="12" t="s">
        <v>1895</v>
      </c>
      <c r="I831" s="13">
        <f t="shared" si="63"/>
        <v>0</v>
      </c>
      <c r="J831" s="13"/>
      <c r="K831" t="str">
        <f t="shared" si="64"/>
        <v>您约哪里见我就直接过去分给您。</v>
      </c>
    </row>
    <row r="832" spans="1:11">
      <c r="A832" s="1" t="s">
        <v>7</v>
      </c>
      <c r="B832" s="52" t="s">
        <v>1896</v>
      </c>
      <c r="C832" s="11"/>
      <c r="D832" s="12" t="s">
        <v>1897</v>
      </c>
      <c r="E832" s="14" t="b">
        <f t="shared" si="62"/>
        <v>1</v>
      </c>
      <c r="F832" s="15">
        <v>1</v>
      </c>
      <c r="G832" s="14" t="s">
        <v>196</v>
      </c>
      <c r="H832" s="14" t="s">
        <v>196</v>
      </c>
      <c r="I832" s="13">
        <f t="shared" si="63"/>
        <v>0</v>
      </c>
      <c r="J832" s="13"/>
      <c r="K832" t="str">
        <f t="shared" si="64"/>
        <v>您好，李女士</v>
      </c>
    </row>
    <row r="833" spans="1:11">
      <c r="A833" s="1" t="s">
        <v>7</v>
      </c>
      <c r="B833" s="52" t="s">
        <v>1898</v>
      </c>
      <c r="C833" s="11"/>
      <c r="D833" s="12" t="s">
        <v>1899</v>
      </c>
      <c r="E833" s="14" t="b">
        <f t="shared" si="62"/>
        <v>1</v>
      </c>
      <c r="F833" s="15">
        <v>1</v>
      </c>
      <c r="G833" s="14" t="s">
        <v>196</v>
      </c>
      <c r="H833" s="14" t="s">
        <v>196</v>
      </c>
      <c r="I833" s="13">
        <f t="shared" si="63"/>
        <v>0</v>
      </c>
      <c r="J833" s="13"/>
      <c r="K833" t="str">
        <f t="shared" si="64"/>
        <v>您好，我找一下李女士</v>
      </c>
    </row>
    <row r="834" spans="1:11">
      <c r="A834" s="1" t="s">
        <v>7</v>
      </c>
      <c r="B834" s="52" t="s">
        <v>1900</v>
      </c>
      <c r="C834" s="11"/>
      <c r="D834" s="12" t="s">
        <v>1901</v>
      </c>
      <c r="E834" s="14" t="b">
        <f t="shared" si="62"/>
        <v>1</v>
      </c>
      <c r="F834" s="15">
        <v>1</v>
      </c>
      <c r="G834" s="14" t="s">
        <v>196</v>
      </c>
      <c r="H834" s="14" t="s">
        <v>196</v>
      </c>
      <c r="I834" s="13">
        <f t="shared" si="63"/>
        <v>0</v>
      </c>
      <c r="J834" s="13"/>
      <c r="K834" t="str">
        <f t="shared" si="64"/>
        <v>您好李女士</v>
      </c>
    </row>
    <row r="835" spans="1:11">
      <c r="A835" s="4" t="s">
        <v>1451</v>
      </c>
      <c r="B835" s="52" t="s">
        <v>1902</v>
      </c>
      <c r="C835" s="11"/>
      <c r="D835" s="12" t="s">
        <v>1903</v>
      </c>
      <c r="E835" s="12" t="b">
        <f t="shared" si="62"/>
        <v>1</v>
      </c>
      <c r="F835" s="15">
        <v>1</v>
      </c>
      <c r="G835" s="12" t="s">
        <v>1903</v>
      </c>
      <c r="H835" s="12" t="s">
        <v>1904</v>
      </c>
      <c r="I835" s="13">
        <f t="shared" si="63"/>
        <v>1</v>
      </c>
      <c r="J835" s="13"/>
      <c r="K835" t="str">
        <f t="shared" si="64"/>
        <v>听说您喜欢安静点的地方，我知道西单附近有两个咖啡馆，一个是1912，一个是雕刻时光，您倾向哪个？</v>
      </c>
    </row>
    <row r="836" spans="1:11">
      <c r="A836" s="1" t="s">
        <v>203</v>
      </c>
      <c r="B836" s="52" t="s">
        <v>1905</v>
      </c>
      <c r="C836" s="11"/>
      <c r="D836" s="12" t="s">
        <v>1906</v>
      </c>
      <c r="E836" s="12" t="b">
        <f t="shared" si="62"/>
        <v>1</v>
      </c>
      <c r="F836" s="13"/>
      <c r="G836" s="12" t="s">
        <v>1906</v>
      </c>
      <c r="H836" s="12" t="s">
        <v>323</v>
      </c>
      <c r="I836" s="13">
        <f t="shared" si="63"/>
        <v>0</v>
      </c>
      <c r="J836" s="13"/>
      <c r="K836" t="str">
        <f t="shared" si="64"/>
        <v>我叫金山，您可以叫我小金，是平安保险公司的</v>
      </c>
    </row>
    <row r="837" spans="1:11">
      <c r="A837" s="1" t="s">
        <v>203</v>
      </c>
      <c r="B837" s="52" t="s">
        <v>1907</v>
      </c>
      <c r="C837" s="11"/>
      <c r="D837" s="12" t="s">
        <v>1908</v>
      </c>
      <c r="E837" s="12" t="b">
        <f t="shared" si="62"/>
        <v>1</v>
      </c>
      <c r="F837" s="13"/>
      <c r="G837" s="12" t="s">
        <v>1908</v>
      </c>
      <c r="H837" s="12" t="s">
        <v>206</v>
      </c>
      <c r="I837" s="13">
        <f t="shared" si="63"/>
        <v>0</v>
      </c>
      <c r="J837" s="13"/>
      <c r="K837" t="str">
        <f t="shared" si="64"/>
        <v>我们是平安保险的，我是一名保险经理，我姓金</v>
      </c>
    </row>
    <row r="838" spans="1:11">
      <c r="A838" s="1" t="s">
        <v>203</v>
      </c>
      <c r="B838" s="52" t="s">
        <v>1909</v>
      </c>
      <c r="C838" s="11"/>
      <c r="D838" s="12" t="s">
        <v>1910</v>
      </c>
      <c r="E838" s="12" t="b">
        <f t="shared" si="62"/>
        <v>1</v>
      </c>
      <c r="F838" s="13"/>
      <c r="G838" s="12" t="s">
        <v>1910</v>
      </c>
      <c r="H838" s="12" t="s">
        <v>243</v>
      </c>
      <c r="I838" s="13">
        <f t="shared" si="63"/>
        <v>0</v>
      </c>
      <c r="J838" s="13"/>
      <c r="K838" t="str">
        <f t="shared" si="64"/>
        <v>我叫金XX，我来自平安保险，是一名保险经理</v>
      </c>
    </row>
    <row r="839" spans="1:11">
      <c r="A839" s="1" t="s">
        <v>203</v>
      </c>
      <c r="B839" s="52" t="s">
        <v>1911</v>
      </c>
      <c r="C839" s="11"/>
      <c r="D839" s="12" t="s">
        <v>1908</v>
      </c>
      <c r="E839" s="12" t="b">
        <f t="shared" si="62"/>
        <v>1</v>
      </c>
      <c r="F839" s="13"/>
      <c r="G839" s="12" t="s">
        <v>1908</v>
      </c>
      <c r="H839" s="12" t="s">
        <v>206</v>
      </c>
      <c r="I839" s="13">
        <f t="shared" si="63"/>
        <v>0</v>
      </c>
      <c r="J839" s="13"/>
      <c r="K839" t="str">
        <f t="shared" si="64"/>
        <v>平安保险竭诚为您服务，我是一名保险经理，我姓金</v>
      </c>
    </row>
    <row r="840" spans="1:11">
      <c r="A840" s="1" t="s">
        <v>203</v>
      </c>
      <c r="B840" s="52" t="s">
        <v>1912</v>
      </c>
      <c r="C840" s="11"/>
      <c r="D840" s="12" t="s">
        <v>1913</v>
      </c>
      <c r="E840" s="12" t="b">
        <f t="shared" si="62"/>
        <v>1</v>
      </c>
      <c r="F840" s="13"/>
      <c r="G840" s="12" t="s">
        <v>1913</v>
      </c>
      <c r="H840" s="12" t="s">
        <v>232</v>
      </c>
      <c r="I840" s="13">
        <f t="shared" si="63"/>
        <v>0</v>
      </c>
      <c r="J840" s="13"/>
      <c r="K840" t="str">
        <f t="shared" si="64"/>
        <v>我是小金，是平安保险的保险经理。</v>
      </c>
    </row>
    <row r="841" spans="1:11">
      <c r="A841" s="1" t="s">
        <v>203</v>
      </c>
      <c r="B841" s="52" t="s">
        <v>1914</v>
      </c>
      <c r="C841" s="11"/>
      <c r="D841" s="12" t="s">
        <v>1915</v>
      </c>
      <c r="E841" s="12" t="b">
        <f t="shared" si="62"/>
        <v>1</v>
      </c>
      <c r="F841" s="13"/>
      <c r="G841" s="12" t="s">
        <v>1915</v>
      </c>
      <c r="H841" s="12" t="s">
        <v>232</v>
      </c>
      <c r="I841" s="13">
        <f t="shared" si="63"/>
        <v>0</v>
      </c>
      <c r="J841" s="13"/>
      <c r="K841" t="str">
        <f t="shared" si="64"/>
        <v>我是泰康保险的保险经理</v>
      </c>
    </row>
    <row r="842" spans="1:11">
      <c r="A842" s="1" t="s">
        <v>203</v>
      </c>
      <c r="B842" s="52" t="s">
        <v>1916</v>
      </c>
      <c r="C842" s="11"/>
      <c r="D842" s="12" t="s">
        <v>1917</v>
      </c>
      <c r="E842" s="12" t="b">
        <f t="shared" si="62"/>
        <v>1</v>
      </c>
      <c r="F842" s="13"/>
      <c r="G842" s="12" t="s">
        <v>1917</v>
      </c>
      <c r="H842" s="12" t="s">
        <v>206</v>
      </c>
      <c r="I842" s="13">
        <f t="shared" si="63"/>
        <v>0</v>
      </c>
      <c r="J842" s="13"/>
      <c r="K842" t="str">
        <f t="shared" si="64"/>
        <v>我是人寿保险的保险经理，我叫小金</v>
      </c>
    </row>
    <row r="843" spans="1:11">
      <c r="A843" s="1" t="s">
        <v>203</v>
      </c>
      <c r="B843" s="52" t="s">
        <v>1918</v>
      </c>
      <c r="C843" s="11"/>
      <c r="D843" s="12" t="s">
        <v>1919</v>
      </c>
      <c r="E843" s="12" t="b">
        <f t="shared" si="62"/>
        <v>1</v>
      </c>
      <c r="F843" s="13"/>
      <c r="G843" s="12" t="s">
        <v>1919</v>
      </c>
      <c r="H843" s="12" t="s">
        <v>243</v>
      </c>
      <c r="I843" s="13">
        <f t="shared" si="63"/>
        <v>0</v>
      </c>
      <c r="J843" s="13"/>
      <c r="K843" t="str">
        <f t="shared" si="64"/>
        <v>我叫刘阳，是泰康人寿的销售经理。</v>
      </c>
    </row>
    <row r="844" spans="1:11">
      <c r="A844" s="1" t="s">
        <v>203</v>
      </c>
      <c r="B844" s="52" t="s">
        <v>1920</v>
      </c>
      <c r="C844" s="11"/>
      <c r="D844" s="12" t="s">
        <v>1921</v>
      </c>
      <c r="E844" s="12" t="b">
        <f t="shared" si="62"/>
        <v>1</v>
      </c>
      <c r="F844" s="17"/>
      <c r="G844" s="12" t="s">
        <v>1921</v>
      </c>
      <c r="H844" s="12" t="s">
        <v>323</v>
      </c>
      <c r="I844" s="13">
        <f t="shared" si="63"/>
        <v>0</v>
      </c>
      <c r="J844" s="13"/>
      <c r="K844" t="str">
        <f t="shared" si="64"/>
        <v>我姓赵，您可以叫我小赵，是太平保险公司的。</v>
      </c>
    </row>
    <row r="845" spans="1:11">
      <c r="A845" s="1" t="s">
        <v>203</v>
      </c>
      <c r="B845" s="52" t="s">
        <v>1922</v>
      </c>
      <c r="C845" s="11"/>
      <c r="D845" s="12" t="s">
        <v>1923</v>
      </c>
      <c r="E845" s="12" t="b">
        <f t="shared" si="62"/>
        <v>1</v>
      </c>
      <c r="F845" s="13"/>
      <c r="G845" s="12" t="s">
        <v>1923</v>
      </c>
      <c r="H845" s="12" t="s">
        <v>1924</v>
      </c>
      <c r="I845" s="13">
        <f t="shared" si="63"/>
        <v>0</v>
      </c>
      <c r="J845" s="13"/>
      <c r="K845" t="str">
        <f t="shared" si="64"/>
        <v>友邦保险您听说过吗？我是这家公司的业务员，您叫我小吴就行。</v>
      </c>
    </row>
    <row r="846" spans="1:11">
      <c r="A846" s="1" t="s">
        <v>203</v>
      </c>
      <c r="B846" s="52" t="s">
        <v>1925</v>
      </c>
      <c r="C846" s="11"/>
      <c r="D846" s="12" t="s">
        <v>1926</v>
      </c>
      <c r="E846" s="12" t="b">
        <f t="shared" si="62"/>
        <v>1</v>
      </c>
      <c r="F846" s="13"/>
      <c r="G846" s="12" t="s">
        <v>1926</v>
      </c>
      <c r="H846" s="12" t="s">
        <v>1927</v>
      </c>
      <c r="I846" s="13">
        <f t="shared" si="63"/>
        <v>0</v>
      </c>
      <c r="J846" s="13"/>
      <c r="K846" t="str">
        <f t="shared" si="64"/>
        <v>哥我是保险专员，姓刘，是XX保险公司的。</v>
      </c>
    </row>
    <row r="847" spans="1:11">
      <c r="A847" s="1" t="s">
        <v>203</v>
      </c>
      <c r="B847" s="52" t="s">
        <v>1928</v>
      </c>
      <c r="C847" s="11"/>
      <c r="D847" s="12" t="s">
        <v>1929</v>
      </c>
      <c r="E847" s="12" t="b">
        <f t="shared" si="62"/>
        <v>1</v>
      </c>
      <c r="F847" s="13"/>
      <c r="G847" s="12" t="s">
        <v>1929</v>
      </c>
      <c r="H847" s="12" t="s">
        <v>206</v>
      </c>
      <c r="I847" s="13">
        <f t="shared" si="63"/>
        <v>0</v>
      </c>
      <c r="J847" s="13"/>
      <c r="K847" t="str">
        <f t="shared" si="64"/>
        <v>不知道您了解保险吗？我是XX保险的推销员小王。</v>
      </c>
    </row>
    <row r="848" spans="1:11">
      <c r="A848" s="1" t="s">
        <v>203</v>
      </c>
      <c r="B848" s="52" t="s">
        <v>1930</v>
      </c>
      <c r="C848" s="11"/>
      <c r="D848" s="12" t="s">
        <v>1931</v>
      </c>
      <c r="E848" s="12" t="b">
        <f t="shared" si="62"/>
        <v>1</v>
      </c>
      <c r="F848" s="17"/>
      <c r="G848" s="12" t="s">
        <v>1931</v>
      </c>
      <c r="H848" s="12" t="s">
        <v>1932</v>
      </c>
      <c r="I848" s="13">
        <f t="shared" si="63"/>
        <v>0</v>
      </c>
      <c r="J848" s="13"/>
      <c r="K848" t="str">
        <f t="shared" si="64"/>
        <v>我是XX保险的销售经理汪经理，您应该是听说过我的。</v>
      </c>
    </row>
    <row r="849" spans="1:11">
      <c r="A849" s="1" t="s">
        <v>203</v>
      </c>
      <c r="B849" s="52" t="s">
        <v>1933</v>
      </c>
      <c r="C849" s="11"/>
      <c r="D849" s="12" t="s">
        <v>1934</v>
      </c>
      <c r="E849" s="12" t="b">
        <f t="shared" si="62"/>
        <v>1</v>
      </c>
      <c r="F849" s="17"/>
      <c r="G849" s="12" t="s">
        <v>1934</v>
      </c>
      <c r="H849" s="12" t="s">
        <v>206</v>
      </c>
      <c r="I849" s="13">
        <f t="shared" si="63"/>
        <v>0</v>
      </c>
      <c r="J849" s="13"/>
      <c r="K849" t="str">
        <f t="shared" si="64"/>
        <v>我是平安保险的保险经理，小金。</v>
      </c>
    </row>
    <row r="850" spans="1:11">
      <c r="A850" s="1" t="s">
        <v>203</v>
      </c>
      <c r="B850" s="52" t="s">
        <v>1935</v>
      </c>
      <c r="C850" s="11"/>
      <c r="D850" s="12" t="s">
        <v>1936</v>
      </c>
      <c r="E850" s="12" t="e">
        <f>EXACT(#REF!,#REF!)</f>
        <v>#REF!</v>
      </c>
      <c r="F850" s="17"/>
      <c r="G850" s="12" t="s">
        <v>1936</v>
      </c>
      <c r="H850" s="12" t="s">
        <v>232</v>
      </c>
      <c r="I850" s="13">
        <f t="shared" si="63"/>
        <v>0</v>
      </c>
      <c r="J850" s="13"/>
      <c r="K850" t="str">
        <f t="shared" si="64"/>
        <v>我是小金，平安保险的保险经理</v>
      </c>
    </row>
    <row r="851" spans="1:11">
      <c r="A851" s="1" t="s">
        <v>203</v>
      </c>
      <c r="B851" s="52" t="s">
        <v>1937</v>
      </c>
      <c r="C851" s="11"/>
      <c r="D851" s="12" t="s">
        <v>350</v>
      </c>
      <c r="E851" s="12" t="b">
        <f>EXACT(D856,G856)</f>
        <v>1</v>
      </c>
      <c r="F851" s="13"/>
      <c r="G851" s="12" t="s">
        <v>350</v>
      </c>
      <c r="H851" s="12" t="s">
        <v>344</v>
      </c>
      <c r="I851" s="13">
        <f t="shared" si="63"/>
        <v>0</v>
      </c>
      <c r="J851" s="13"/>
      <c r="K851" t="str">
        <f t="shared" si="64"/>
        <v>我在平安保险做保险经理，您可以叫我小金</v>
      </c>
    </row>
    <row r="852" spans="1:11">
      <c r="A852" s="1" t="s">
        <v>203</v>
      </c>
      <c r="B852" s="52" t="s">
        <v>1938</v>
      </c>
      <c r="C852" s="11"/>
      <c r="D852" s="12" t="s">
        <v>348</v>
      </c>
      <c r="E852" s="12" t="b">
        <f>EXACT(D857,G857)</f>
        <v>1</v>
      </c>
      <c r="F852" s="13"/>
      <c r="G852" s="12" t="s">
        <v>348</v>
      </c>
      <c r="H852" s="12" t="s">
        <v>344</v>
      </c>
      <c r="I852" s="13">
        <f t="shared" si="63"/>
        <v>0</v>
      </c>
      <c r="J852" s="13"/>
      <c r="K852" t="str">
        <f t="shared" si="64"/>
        <v>您可以称呼我小金，我是保险经理，平安保险的</v>
      </c>
    </row>
    <row r="853" spans="1:11">
      <c r="A853" s="1" t="s">
        <v>203</v>
      </c>
      <c r="B853" s="52" t="s">
        <v>1939</v>
      </c>
      <c r="C853" s="11"/>
      <c r="D853" s="12" t="s">
        <v>1940</v>
      </c>
      <c r="E853" s="12" t="b">
        <f>EXACT(D858,G858)</f>
        <v>1</v>
      </c>
      <c r="F853" s="13"/>
      <c r="G853" s="12" t="s">
        <v>1940</v>
      </c>
      <c r="H853" s="12" t="s">
        <v>243</v>
      </c>
      <c r="I853" s="13">
        <f t="shared" si="63"/>
        <v>0</v>
      </c>
      <c r="J853" s="13"/>
      <c r="K853" t="str">
        <f t="shared" si="64"/>
        <v>我叫小金，现在在平安保险做保险经理</v>
      </c>
    </row>
    <row r="854" spans="1:11">
      <c r="A854" s="1" t="s">
        <v>203</v>
      </c>
      <c r="B854" s="52" t="s">
        <v>1941</v>
      </c>
      <c r="C854" s="11"/>
      <c r="D854" s="12" t="s">
        <v>1942</v>
      </c>
      <c r="E854" s="12" t="b">
        <f>EXACT(D859,G859)</f>
        <v>1</v>
      </c>
      <c r="F854" s="17"/>
      <c r="G854" s="12" t="s">
        <v>1942</v>
      </c>
      <c r="H854" s="12" t="s">
        <v>232</v>
      </c>
      <c r="I854" s="13">
        <f t="shared" si="63"/>
        <v>0</v>
      </c>
      <c r="J854" s="13"/>
      <c r="K854" t="str">
        <f t="shared" si="64"/>
        <v>姐，打扰您，我是平安保险的小金，保险经理</v>
      </c>
    </row>
    <row r="855" spans="1:11">
      <c r="A855" s="1" t="s">
        <v>203</v>
      </c>
      <c r="B855" s="52" t="s">
        <v>1943</v>
      </c>
      <c r="C855" s="11"/>
      <c r="D855" s="12" t="s">
        <v>1944</v>
      </c>
      <c r="E855" s="12" t="b">
        <f>EXACT(D860,G860)</f>
        <v>1</v>
      </c>
      <c r="F855" s="13"/>
      <c r="G855" s="12" t="s">
        <v>1944</v>
      </c>
      <c r="H855" s="12" t="s">
        <v>206</v>
      </c>
      <c r="I855" s="13">
        <f t="shared" si="63"/>
        <v>0</v>
      </c>
      <c r="J855" s="13"/>
      <c r="K855" t="str">
        <f t="shared" si="64"/>
        <v>我是您的专属保险经理，平安保险的小金，为您服务</v>
      </c>
    </row>
    <row r="856" spans="1:11">
      <c r="A856" s="1" t="s">
        <v>203</v>
      </c>
      <c r="B856" s="52" t="s">
        <v>1945</v>
      </c>
      <c r="C856" s="11"/>
      <c r="D856" s="12" t="s">
        <v>1946</v>
      </c>
      <c r="E856" s="12" t="e">
        <f>EXACT(#REF!,#REF!)</f>
        <v>#REF!</v>
      </c>
      <c r="F856" s="13"/>
      <c r="G856" s="12" t="s">
        <v>1946</v>
      </c>
      <c r="H856" s="12" t="s">
        <v>292</v>
      </c>
      <c r="I856" s="13">
        <f t="shared" ref="I856:I861" si="65">IF(LEN(B856)&gt;40,1,0)</f>
        <v>0</v>
      </c>
      <c r="J856" s="13"/>
      <c r="K856" t="str">
        <f t="shared" ref="K856:K861" si="66">IF(LEN(C856)&gt;0,C856,B856)</f>
        <v>您好,我是之前您的朋友张先生跟您提过的保险业务员小王</v>
      </c>
    </row>
    <row r="857" spans="1:11">
      <c r="A857" s="1" t="s">
        <v>203</v>
      </c>
      <c r="B857" s="52" t="s">
        <v>1947</v>
      </c>
      <c r="C857" s="11"/>
      <c r="D857" s="12" t="s">
        <v>1948</v>
      </c>
      <c r="E857" s="12" t="b">
        <f>EXACT(D862,G862)</f>
        <v>1</v>
      </c>
      <c r="F857" s="23" t="s">
        <v>1949</v>
      </c>
      <c r="G857" s="12" t="s">
        <v>1948</v>
      </c>
      <c r="H857" s="12" t="s">
        <v>1950</v>
      </c>
      <c r="I857" s="13">
        <f t="shared" si="65"/>
        <v>0</v>
      </c>
      <c r="J857" s="13"/>
      <c r="K857" t="str">
        <f t="shared" si="66"/>
        <v>您还记得上周在网上填过一张保险报名表吗,我是平安保险公司安排给您的顾问小王</v>
      </c>
    </row>
    <row r="858" spans="1:11">
      <c r="A858" s="1" t="s">
        <v>203</v>
      </c>
      <c r="B858" s="52" t="s">
        <v>1951</v>
      </c>
      <c r="C858" s="11"/>
      <c r="D858" s="12" t="s">
        <v>1952</v>
      </c>
      <c r="E858" s="12" t="e">
        <f>EXACT(#REF!,#REF!)</f>
        <v>#REF!</v>
      </c>
      <c r="F858" s="13"/>
      <c r="G858" s="12" t="s">
        <v>1952</v>
      </c>
      <c r="H858" s="12" t="s">
        <v>1953</v>
      </c>
      <c r="I858" s="13">
        <f t="shared" si="65"/>
        <v>0</v>
      </c>
      <c r="J858" s="13"/>
      <c r="K858" t="str">
        <f t="shared" si="66"/>
        <v>我目前在泰康保险从事保险咨询服务，姓李名帅，打扰您了。</v>
      </c>
    </row>
    <row r="859" spans="1:11">
      <c r="A859" s="1" t="s">
        <v>357</v>
      </c>
      <c r="B859" s="52" t="s">
        <v>1954</v>
      </c>
      <c r="C859" s="11"/>
      <c r="D859" s="12" t="s">
        <v>1955</v>
      </c>
      <c r="E859" s="12" t="b">
        <f>EXACT(D863,G863)</f>
        <v>1</v>
      </c>
      <c r="F859" s="13">
        <v>1</v>
      </c>
      <c r="G859" s="12" t="s">
        <v>1955</v>
      </c>
      <c r="H859" s="12" t="s">
        <v>1956</v>
      </c>
      <c r="I859" s="13">
        <f t="shared" si="65"/>
        <v>1</v>
      </c>
      <c r="J859" s="13"/>
      <c r="K859" t="str">
        <f t="shared" si="66"/>
        <v>我们这边这好有个活动，想邀请您来参见了解一下，想约您当面讲解一下这个活动以及我们公司的产品</v>
      </c>
    </row>
    <row r="860" spans="1:11">
      <c r="A860" s="1" t="s">
        <v>357</v>
      </c>
      <c r="B860" s="52" t="s">
        <v>1957</v>
      </c>
      <c r="C860" s="11"/>
      <c r="D860" s="12" t="s">
        <v>368</v>
      </c>
      <c r="E860" s="12" t="b">
        <f>EXACT(D864,G864)</f>
        <v>1</v>
      </c>
      <c r="F860" s="13">
        <v>1</v>
      </c>
      <c r="G860" s="12" t="s">
        <v>368</v>
      </c>
      <c r="H860" s="12" t="s">
        <v>363</v>
      </c>
      <c r="I860" s="13">
        <f t="shared" si="65"/>
        <v>0</v>
      </c>
      <c r="J860" s="13"/>
      <c r="K860" t="str">
        <f t="shared" si="66"/>
        <v>能当面给您讲解一下吗</v>
      </c>
    </row>
    <row r="861" ht="121.5" spans="1:11">
      <c r="A861" s="5" t="s">
        <v>1958</v>
      </c>
      <c r="B861" s="56" t="s">
        <v>1959</v>
      </c>
      <c r="C861" s="38" t="s">
        <v>1959</v>
      </c>
      <c r="D861" s="12" t="s">
        <v>1960</v>
      </c>
      <c r="E861" s="14" t="b">
        <f>EXACT(D865,G865)</f>
        <v>1</v>
      </c>
      <c r="F861" s="17"/>
      <c r="G861" s="14" t="s">
        <v>1961</v>
      </c>
      <c r="H861" s="14" t="s">
        <v>1962</v>
      </c>
      <c r="I861" s="13">
        <f t="shared" si="65"/>
        <v>0</v>
      </c>
      <c r="J861" s="13"/>
      <c r="K861" t="str">
        <f t="shared" si="66"/>
        <v>因为你很忙，我不敢浪费你的时间，但还是请你在百忙中抽出半个小时时间</v>
      </c>
    </row>
    <row r="862" spans="1:11">
      <c r="A862" s="1" t="s">
        <v>357</v>
      </c>
      <c r="B862" s="52" t="s">
        <v>1963</v>
      </c>
      <c r="C862" s="11"/>
      <c r="D862" s="12" t="s">
        <v>362</v>
      </c>
      <c r="E862" s="12" t="b">
        <f>EXACT(D867,G867)</f>
        <v>1</v>
      </c>
      <c r="F862" s="15">
        <v>1</v>
      </c>
      <c r="G862" s="12" t="s">
        <v>362</v>
      </c>
      <c r="H862" s="12" t="s">
        <v>363</v>
      </c>
      <c r="I862" s="13">
        <f>IF(LEN(B862)&gt;40,1,0)</f>
        <v>0</v>
      </c>
      <c r="J862" s="13"/>
      <c r="K862" t="str">
        <f>IF(LEN(C862)&gt;0,C862,B862)</f>
        <v>我感觉很有必要和您见面给您详细介绍一下这个产品</v>
      </c>
    </row>
    <row r="863" spans="1:11">
      <c r="A863" s="1" t="s">
        <v>188</v>
      </c>
      <c r="B863" s="52" t="s">
        <v>1964</v>
      </c>
      <c r="C863" s="11"/>
      <c r="D863" s="12" t="s">
        <v>1965</v>
      </c>
      <c r="E863" s="12" t="b">
        <f t="shared" ref="E863:E890" si="67">EXACT(D869,G869)</f>
        <v>1</v>
      </c>
      <c r="F863" s="13" t="s">
        <v>357</v>
      </c>
      <c r="G863" s="12" t="s">
        <v>1965</v>
      </c>
      <c r="H863" s="12" t="s">
        <v>1249</v>
      </c>
      <c r="I863" s="13">
        <f t="shared" ref="I863:I890" si="68">IF(LEN(B863)&gt;40,1,0)</f>
        <v>0</v>
      </c>
      <c r="J863" s="13"/>
      <c r="K863" t="str">
        <f t="shared" ref="K863:K890" si="69">IF(LEN(C863)&gt;0,C863,B863)</f>
        <v>好的，您下周一方便见面</v>
      </c>
    </row>
    <row r="864" spans="1:11">
      <c r="A864" s="1" t="s">
        <v>357</v>
      </c>
      <c r="B864" s="52" t="s">
        <v>1966</v>
      </c>
      <c r="C864" s="11"/>
      <c r="D864" s="12" t="s">
        <v>362</v>
      </c>
      <c r="E864" s="12" t="b">
        <f t="shared" si="67"/>
        <v>1</v>
      </c>
      <c r="F864" s="13">
        <v>1</v>
      </c>
      <c r="G864" s="12" t="s">
        <v>362</v>
      </c>
      <c r="H864" s="12" t="s">
        <v>363</v>
      </c>
      <c r="I864" s="13">
        <f t="shared" si="68"/>
        <v>0</v>
      </c>
      <c r="J864" s="13"/>
      <c r="K864" t="str">
        <f t="shared" si="69"/>
        <v>电话里只能介绍大概内容，但见面了我可以帮您分析一下，您看可以吗？</v>
      </c>
    </row>
    <row r="865" spans="1:11">
      <c r="A865" s="1" t="s">
        <v>357</v>
      </c>
      <c r="B865" s="52" t="s">
        <v>1967</v>
      </c>
      <c r="C865" s="11"/>
      <c r="D865" s="12" t="s">
        <v>1968</v>
      </c>
      <c r="E865" s="12" t="b">
        <f t="shared" si="67"/>
        <v>1</v>
      </c>
      <c r="F865" s="13">
        <v>1</v>
      </c>
      <c r="G865" s="12" t="s">
        <v>1968</v>
      </c>
      <c r="H865" s="12" t="s">
        <v>925</v>
      </c>
      <c r="I865" s="13">
        <f t="shared" si="68"/>
        <v>0</v>
      </c>
      <c r="J865" s="13"/>
      <c r="K865" t="str">
        <f t="shared" si="69"/>
        <v>您最近有时间面聊吗？给您推荐一款产品，特棒</v>
      </c>
    </row>
    <row r="866" ht="162" spans="1:11">
      <c r="A866" s="5" t="s">
        <v>1969</v>
      </c>
      <c r="B866" s="57" t="s">
        <v>1970</v>
      </c>
      <c r="C866" s="39"/>
      <c r="D866" s="14" t="s">
        <v>1971</v>
      </c>
      <c r="E866" s="14" t="b">
        <f t="shared" si="67"/>
        <v>1</v>
      </c>
      <c r="F866" s="17"/>
      <c r="G866" s="14" t="s">
        <v>1972</v>
      </c>
      <c r="H866" s="14" t="s">
        <v>1973</v>
      </c>
      <c r="I866" s="13">
        <f t="shared" si="68"/>
        <v>1</v>
      </c>
      <c r="J866" s="13"/>
      <c r="K866" t="str">
        <f t="shared" si="69"/>
        <v>不过先生，您看这样是不是好一些，我周三下午晚些时候给您打电话，或者您觉得周四上午比较好？</v>
      </c>
    </row>
    <row r="867" spans="1:11">
      <c r="A867" s="1" t="s">
        <v>1721</v>
      </c>
      <c r="B867" s="52" t="s">
        <v>1974</v>
      </c>
      <c r="C867" s="11"/>
      <c r="D867" s="12" t="s">
        <v>1975</v>
      </c>
      <c r="E867" s="12" t="b">
        <f t="shared" si="67"/>
        <v>1</v>
      </c>
      <c r="F867" s="15" t="s">
        <v>1976</v>
      </c>
      <c r="G867" s="12" t="s">
        <v>1975</v>
      </c>
      <c r="H867" s="12" t="s">
        <v>1887</v>
      </c>
      <c r="I867" s="13">
        <f t="shared" si="68"/>
        <v>0</v>
      </c>
      <c r="J867" s="13"/>
      <c r="K867" t="str">
        <f t="shared" si="69"/>
        <v>那我们今天就先这样，再见</v>
      </c>
    </row>
    <row r="868" ht="121.5" spans="1:11">
      <c r="A868" s="5" t="s">
        <v>1958</v>
      </c>
      <c r="B868" s="58" t="s">
        <v>1977</v>
      </c>
      <c r="C868" s="40" t="s">
        <v>1977</v>
      </c>
      <c r="D868" s="14" t="s">
        <v>1978</v>
      </c>
      <c r="E868" s="14" t="b">
        <f t="shared" si="67"/>
        <v>1</v>
      </c>
      <c r="F868" s="17"/>
      <c r="G868" s="14" t="s">
        <v>1979</v>
      </c>
      <c r="H868" s="14" t="s">
        <v>1980</v>
      </c>
      <c r="I868" s="13">
        <f t="shared" si="68"/>
        <v>0</v>
      </c>
      <c r="J868" s="13"/>
      <c r="K868" t="str">
        <f t="shared" si="69"/>
        <v>我了解您很忙，您只需要抽出十到二十分钟的时间，不会占用您太多时间。</v>
      </c>
    </row>
    <row r="869" spans="1:11">
      <c r="A869" s="4" t="s">
        <v>1451</v>
      </c>
      <c r="B869" s="52" t="s">
        <v>1981</v>
      </c>
      <c r="C869" s="11"/>
      <c r="D869" s="12" t="s">
        <v>1982</v>
      </c>
      <c r="E869" s="12" t="b">
        <f t="shared" si="67"/>
        <v>1</v>
      </c>
      <c r="F869" s="17">
        <v>1</v>
      </c>
      <c r="G869" s="12" t="s">
        <v>1982</v>
      </c>
      <c r="H869" s="12" t="s">
        <v>1454</v>
      </c>
      <c r="I869" s="13">
        <f t="shared" si="68"/>
        <v>0</v>
      </c>
      <c r="J869" s="13"/>
      <c r="K869" t="str">
        <f t="shared" si="69"/>
        <v>我是直接去您公司还是在外面找个咖啡馆等您？</v>
      </c>
    </row>
    <row r="870" spans="1:11">
      <c r="A870" s="1" t="s">
        <v>1237</v>
      </c>
      <c r="B870" s="52" t="s">
        <v>1983</v>
      </c>
      <c r="C870" s="11"/>
      <c r="D870" s="12" t="s">
        <v>1984</v>
      </c>
      <c r="E870" s="12" t="b">
        <f t="shared" si="67"/>
        <v>1</v>
      </c>
      <c r="F870" s="13">
        <v>1</v>
      </c>
      <c r="G870" s="12" t="s">
        <v>1984</v>
      </c>
      <c r="H870" s="12" t="s">
        <v>1985</v>
      </c>
      <c r="I870" s="13">
        <f t="shared" si="68"/>
        <v>0</v>
      </c>
      <c r="J870" s="13"/>
      <c r="K870" t="str">
        <f t="shared" si="69"/>
        <v>我主要想知道您的空闲时间。</v>
      </c>
    </row>
    <row r="871" spans="1:11">
      <c r="A871" s="1" t="s">
        <v>1237</v>
      </c>
      <c r="B871" s="52" t="s">
        <v>1986</v>
      </c>
      <c r="C871" s="11"/>
      <c r="D871" s="12" t="s">
        <v>1987</v>
      </c>
      <c r="E871" s="12" t="b">
        <f t="shared" si="67"/>
        <v>1</v>
      </c>
      <c r="F871" s="17">
        <v>1</v>
      </c>
      <c r="G871" s="12" t="s">
        <v>1987</v>
      </c>
      <c r="H871" s="12" t="s">
        <v>1988</v>
      </c>
      <c r="I871" s="13">
        <f t="shared" si="68"/>
        <v>0</v>
      </c>
      <c r="J871" s="13"/>
      <c r="K871" t="str">
        <f t="shared" si="69"/>
        <v>您想哪天见咱们就在哪天见。</v>
      </c>
    </row>
    <row r="872" spans="1:11">
      <c r="A872" s="1" t="s">
        <v>1237</v>
      </c>
      <c r="B872" s="52" t="s">
        <v>1989</v>
      </c>
      <c r="C872" s="11"/>
      <c r="D872" s="12" t="s">
        <v>1990</v>
      </c>
      <c r="E872" s="12" t="b">
        <f t="shared" si="67"/>
        <v>1</v>
      </c>
      <c r="F872" s="17">
        <v>1</v>
      </c>
      <c r="G872" s="12" t="s">
        <v>1990</v>
      </c>
      <c r="H872" s="12" t="s">
        <v>1991</v>
      </c>
      <c r="I872" s="13">
        <f t="shared" si="68"/>
        <v>0</v>
      </c>
      <c r="J872" s="13"/>
      <c r="K872" t="str">
        <f t="shared" si="69"/>
        <v>您跟我说一个您有空的时间吧？</v>
      </c>
    </row>
    <row r="873" spans="1:11">
      <c r="A873" s="1" t="s">
        <v>1237</v>
      </c>
      <c r="B873" s="52" t="s">
        <v>1992</v>
      </c>
      <c r="C873" s="11"/>
      <c r="D873" s="12" t="s">
        <v>1993</v>
      </c>
      <c r="E873" s="12" t="b">
        <f t="shared" si="67"/>
        <v>1</v>
      </c>
      <c r="F873" s="17"/>
      <c r="G873" s="12" t="s">
        <v>1993</v>
      </c>
      <c r="H873" s="12" t="s">
        <v>1994</v>
      </c>
      <c r="I873" s="13">
        <f t="shared" si="68"/>
        <v>0</v>
      </c>
      <c r="J873" s="13"/>
      <c r="K873" t="str">
        <f t="shared" si="69"/>
        <v>要不我们就周一上午十点见吧？</v>
      </c>
    </row>
    <row r="874" spans="1:11">
      <c r="A874" s="1" t="s">
        <v>1237</v>
      </c>
      <c r="B874" s="52" t="s">
        <v>1995</v>
      </c>
      <c r="C874" s="11"/>
      <c r="D874" s="12" t="s">
        <v>1996</v>
      </c>
      <c r="E874" s="12" t="b">
        <f t="shared" si="67"/>
        <v>1</v>
      </c>
      <c r="F874" s="17">
        <v>1</v>
      </c>
      <c r="G874" s="12" t="s">
        <v>1996</v>
      </c>
      <c r="H874" s="12" t="s">
        <v>1818</v>
      </c>
      <c r="I874" s="13">
        <f t="shared" si="68"/>
        <v>0</v>
      </c>
      <c r="J874" s="13"/>
      <c r="K874" t="str">
        <f t="shared" si="69"/>
        <v>咱们哪天见面啊</v>
      </c>
    </row>
    <row r="875" spans="1:11">
      <c r="A875" s="1" t="s">
        <v>1237</v>
      </c>
      <c r="B875" s="52" t="s">
        <v>1997</v>
      </c>
      <c r="C875" s="11"/>
      <c r="D875" s="12" t="s">
        <v>1998</v>
      </c>
      <c r="E875" s="12" t="b">
        <f t="shared" si="67"/>
        <v>1</v>
      </c>
      <c r="F875" s="13">
        <v>1</v>
      </c>
      <c r="G875" s="12" t="s">
        <v>1998</v>
      </c>
      <c r="H875" s="12" t="s">
        <v>1999</v>
      </c>
      <c r="I875" s="13">
        <f t="shared" si="68"/>
        <v>0</v>
      </c>
      <c r="J875" s="13"/>
      <c r="K875" t="str">
        <f t="shared" si="69"/>
        <v>我们约在下个月？</v>
      </c>
    </row>
    <row r="876" spans="1:11">
      <c r="A876" s="1" t="s">
        <v>1237</v>
      </c>
      <c r="B876" s="52" t="s">
        <v>2000</v>
      </c>
      <c r="C876" s="11"/>
      <c r="D876" s="12" t="s">
        <v>2001</v>
      </c>
      <c r="E876" s="12" t="b">
        <f t="shared" si="67"/>
        <v>1</v>
      </c>
      <c r="F876" s="13">
        <v>1</v>
      </c>
      <c r="G876" s="12" t="s">
        <v>2001</v>
      </c>
      <c r="H876" s="12" t="s">
        <v>1818</v>
      </c>
      <c r="I876" s="13">
        <f t="shared" si="68"/>
        <v>0</v>
      </c>
      <c r="J876" s="13"/>
      <c r="K876" t="str">
        <f t="shared" si="69"/>
        <v>过段时间能见面吗</v>
      </c>
    </row>
    <row r="877" spans="1:11">
      <c r="A877" s="4" t="s">
        <v>1451</v>
      </c>
      <c r="B877" s="52" t="s">
        <v>2002</v>
      </c>
      <c r="C877" s="11"/>
      <c r="D877" s="12" t="s">
        <v>2003</v>
      </c>
      <c r="E877" s="12" t="b">
        <f t="shared" si="67"/>
        <v>1</v>
      </c>
      <c r="F877" s="15"/>
      <c r="G877" s="12" t="s">
        <v>2003</v>
      </c>
      <c r="H877" s="12" t="s">
        <v>2004</v>
      </c>
      <c r="I877" s="13">
        <f t="shared" si="68"/>
        <v>0</v>
      </c>
      <c r="J877" s="13"/>
      <c r="K877" t="str">
        <f t="shared" si="69"/>
        <v>我正在您家附近走访客户，如果您觉得不方便，那我们约在公司也行</v>
      </c>
    </row>
    <row r="878" spans="1:11">
      <c r="A878" s="4" t="s">
        <v>1451</v>
      </c>
      <c r="B878" s="52" t="s">
        <v>2005</v>
      </c>
      <c r="C878" s="11"/>
      <c r="D878" s="12" t="s">
        <v>2006</v>
      </c>
      <c r="E878" s="12" t="b">
        <f t="shared" si="67"/>
        <v>1</v>
      </c>
      <c r="F878" s="13">
        <v>1</v>
      </c>
      <c r="G878" s="12" t="s">
        <v>2006</v>
      </c>
      <c r="H878" s="12" t="s">
        <v>2007</v>
      </c>
      <c r="I878" s="13">
        <f t="shared" si="68"/>
        <v>0</v>
      </c>
      <c r="J878" s="13"/>
      <c r="K878" t="str">
        <f t="shared" si="69"/>
        <v>能去您家拜访您吗？星巴克也不错，您觉得呢？</v>
      </c>
    </row>
    <row r="879" spans="1:11">
      <c r="A879" s="4" t="s">
        <v>1451</v>
      </c>
      <c r="B879" s="52" t="s">
        <v>2008</v>
      </c>
      <c r="C879" s="11"/>
      <c r="D879" s="12" t="s">
        <v>2009</v>
      </c>
      <c r="E879" s="12" t="b">
        <f t="shared" si="67"/>
        <v>1</v>
      </c>
      <c r="F879" s="15"/>
      <c r="G879" s="12" t="s">
        <v>2009</v>
      </c>
      <c r="H879" s="12" t="s">
        <v>1454</v>
      </c>
      <c r="I879" s="13">
        <f t="shared" si="68"/>
        <v>0</v>
      </c>
      <c r="J879" s="13"/>
      <c r="K879" t="str">
        <f t="shared" si="69"/>
        <v>在您办公楼下的咖啡厅见还是在旁边的酒吧见？</v>
      </c>
    </row>
    <row r="880" spans="1:11">
      <c r="A880" s="27" t="s">
        <v>1451</v>
      </c>
      <c r="B880" s="54" t="s">
        <v>2010</v>
      </c>
      <c r="C880" s="36"/>
      <c r="D880" s="12" t="s">
        <v>2011</v>
      </c>
      <c r="E880" s="12" t="b">
        <f t="shared" si="67"/>
        <v>1</v>
      </c>
      <c r="F880" s="28">
        <v>1</v>
      </c>
      <c r="G880" s="12" t="s">
        <v>2011</v>
      </c>
      <c r="H880" s="12" t="s">
        <v>1454</v>
      </c>
      <c r="I880" s="13">
        <f t="shared" si="68"/>
        <v>0</v>
      </c>
      <c r="J880" s="13"/>
      <c r="K880" t="str">
        <f t="shared" si="69"/>
        <v>在您楼下的会客室见？或者在大厅沙发聊一下？</v>
      </c>
    </row>
    <row r="881" spans="1:11">
      <c r="A881" s="4" t="s">
        <v>1451</v>
      </c>
      <c r="B881" s="52" t="s">
        <v>2012</v>
      </c>
      <c r="C881" s="11"/>
      <c r="D881" s="12" t="s">
        <v>2013</v>
      </c>
      <c r="E881" s="12" t="b">
        <f t="shared" si="67"/>
        <v>1</v>
      </c>
      <c r="F881" s="17">
        <v>1</v>
      </c>
      <c r="G881" s="12" t="s">
        <v>2013</v>
      </c>
      <c r="H881" s="12" t="s">
        <v>2014</v>
      </c>
      <c r="I881" s="13">
        <f t="shared" si="68"/>
        <v>0</v>
      </c>
      <c r="J881" s="13"/>
      <c r="K881" t="str">
        <f t="shared" si="69"/>
        <v>旁边大楼里有会客室和茶歇室，您觉得哪个好一点？</v>
      </c>
    </row>
    <row r="882" spans="1:11">
      <c r="A882" s="4" t="s">
        <v>1451</v>
      </c>
      <c r="B882" s="52" t="s">
        <v>2015</v>
      </c>
      <c r="C882" s="11"/>
      <c r="D882" s="12" t="s">
        <v>2016</v>
      </c>
      <c r="E882" s="12" t="b">
        <f t="shared" si="67"/>
        <v>1</v>
      </c>
      <c r="F882" s="13">
        <v>1</v>
      </c>
      <c r="G882" s="12" t="s">
        <v>2016</v>
      </c>
      <c r="H882" s="12" t="s">
        <v>1861</v>
      </c>
      <c r="I882" s="13">
        <f t="shared" si="68"/>
        <v>0</v>
      </c>
      <c r="J882" s="13"/>
      <c r="K882" t="str">
        <f t="shared" si="69"/>
        <v>那就在我公司一层XX餐厅或XX小吃店见怎么样？</v>
      </c>
    </row>
    <row r="883" spans="1:11">
      <c r="A883" s="4" t="s">
        <v>1451</v>
      </c>
      <c r="B883" s="52" t="s">
        <v>2017</v>
      </c>
      <c r="C883" s="11"/>
      <c r="D883" s="12" t="s">
        <v>2018</v>
      </c>
      <c r="E883" s="12" t="b">
        <f t="shared" si="67"/>
        <v>1</v>
      </c>
      <c r="F883" s="13">
        <v>1</v>
      </c>
      <c r="G883" s="12" t="s">
        <v>2018</v>
      </c>
      <c r="H883" s="12" t="s">
        <v>2019</v>
      </c>
      <c r="I883" s="13">
        <f t="shared" si="68"/>
        <v>1</v>
      </c>
      <c r="J883" s="13"/>
      <c r="K883" t="str">
        <f t="shared" si="69"/>
        <v>您看目前我想到了两个地方，一个是国贸的喜茶，一个是新世界的Maan咖啡，你想去哪个？</v>
      </c>
    </row>
    <row r="884" spans="1:11">
      <c r="A884" s="4" t="s">
        <v>1451</v>
      </c>
      <c r="B884" s="52" t="s">
        <v>2020</v>
      </c>
      <c r="C884" s="11"/>
      <c r="D884" s="12" t="s">
        <v>2021</v>
      </c>
      <c r="E884" s="12" t="b">
        <f t="shared" si="67"/>
        <v>1</v>
      </c>
      <c r="F884" s="15">
        <v>1</v>
      </c>
      <c r="G884" s="12" t="s">
        <v>2021</v>
      </c>
      <c r="H884" s="12" t="s">
        <v>1861</v>
      </c>
      <c r="I884" s="13">
        <f t="shared" si="68"/>
        <v>0</v>
      </c>
      <c r="J884" s="13"/>
      <c r="K884" t="str">
        <f t="shared" si="69"/>
        <v>那咱们是在您家，还是公司见呢？</v>
      </c>
    </row>
    <row r="885" spans="1:11">
      <c r="A885" s="4" t="s">
        <v>1451</v>
      </c>
      <c r="B885" s="52" t="s">
        <v>2022</v>
      </c>
      <c r="C885" s="11"/>
      <c r="D885" s="12" t="s">
        <v>2023</v>
      </c>
      <c r="E885" s="12" t="e">
        <f>EXACT(#REF!,#REF!)</f>
        <v>#REF!</v>
      </c>
      <c r="F885" s="13">
        <v>1</v>
      </c>
      <c r="G885" s="12" t="s">
        <v>2023</v>
      </c>
      <c r="H885" s="12" t="s">
        <v>1511</v>
      </c>
      <c r="I885" s="13">
        <f t="shared" si="68"/>
        <v>0</v>
      </c>
      <c r="J885" s="13"/>
      <c r="K885" t="str">
        <f t="shared" si="69"/>
        <v>能不能在您家或者公司见面？</v>
      </c>
    </row>
    <row r="886" spans="1:11">
      <c r="A886" s="4" t="s">
        <v>1451</v>
      </c>
      <c r="B886" s="52" t="s">
        <v>2024</v>
      </c>
      <c r="C886" s="11"/>
      <c r="D886" s="12" t="s">
        <v>2025</v>
      </c>
      <c r="E886" s="12" t="b">
        <f>EXACT(D891,G891)</f>
        <v>1</v>
      </c>
      <c r="F886" s="29">
        <v>1</v>
      </c>
      <c r="G886" s="12" t="s">
        <v>2025</v>
      </c>
      <c r="H886" s="12" t="s">
        <v>1511</v>
      </c>
      <c r="I886" s="13">
        <f t="shared" si="68"/>
        <v>0</v>
      </c>
      <c r="J886" s="13"/>
      <c r="K886" t="str">
        <f t="shared" si="69"/>
        <v>可以在您家楼下的咖啡厅或者您公司见一面吗？</v>
      </c>
    </row>
    <row r="887" spans="1:11">
      <c r="A887" s="4" t="s">
        <v>1451</v>
      </c>
      <c r="B887" s="52" t="s">
        <v>2026</v>
      </c>
      <c r="C887" s="11"/>
      <c r="D887" s="12" t="s">
        <v>2027</v>
      </c>
      <c r="E887" s="12" t="b">
        <f>EXACT(D892,G892)</f>
        <v>1</v>
      </c>
      <c r="F887" s="13">
        <v>1</v>
      </c>
      <c r="G887" s="12" t="s">
        <v>2027</v>
      </c>
      <c r="H887" s="12" t="s">
        <v>2028</v>
      </c>
      <c r="I887" s="13">
        <f t="shared" si="68"/>
        <v>0</v>
      </c>
      <c r="J887" s="13"/>
      <c r="K887" t="str">
        <f t="shared" si="69"/>
        <v>那在您家还是您公司见面呢？</v>
      </c>
    </row>
    <row r="888" spans="1:11">
      <c r="A888" s="4" t="s">
        <v>1451</v>
      </c>
      <c r="B888" s="52" t="s">
        <v>2029</v>
      </c>
      <c r="C888" s="11"/>
      <c r="D888" s="12" t="s">
        <v>2030</v>
      </c>
      <c r="E888" s="12" t="b">
        <f>EXACT(D893,G893)</f>
        <v>1</v>
      </c>
      <c r="F888" s="17">
        <v>1</v>
      </c>
      <c r="G888" s="12" t="s">
        <v>2030</v>
      </c>
      <c r="H888" s="12" t="s">
        <v>1465</v>
      </c>
      <c r="I888" s="13">
        <f t="shared" si="68"/>
        <v>0</v>
      </c>
      <c r="J888" s="13"/>
      <c r="K888" t="str">
        <f t="shared" si="69"/>
        <v>要不我们在您家楼下的咖啡厅或麦当劳见一下吧？</v>
      </c>
    </row>
    <row r="889" spans="1:11">
      <c r="A889" s="1" t="s">
        <v>188</v>
      </c>
      <c r="B889" s="52" t="s">
        <v>2031</v>
      </c>
      <c r="C889" s="11"/>
      <c r="D889" s="12" t="s">
        <v>2032</v>
      </c>
      <c r="E889" s="12" t="b">
        <f>EXACT(D894,G894)</f>
        <v>1</v>
      </c>
      <c r="F889" s="17" t="s">
        <v>2033</v>
      </c>
      <c r="G889" s="12" t="s">
        <v>2032</v>
      </c>
      <c r="H889" s="12" t="s">
        <v>2034</v>
      </c>
      <c r="I889" s="13">
        <f t="shared" si="68"/>
        <v>0</v>
      </c>
      <c r="J889" s="13"/>
      <c r="K889" t="str">
        <f t="shared" si="69"/>
        <v>明天下午2点在您小区的小亭子。</v>
      </c>
    </row>
    <row r="890" spans="1:11">
      <c r="A890" s="4" t="s">
        <v>1451</v>
      </c>
      <c r="B890" s="52" t="s">
        <v>2035</v>
      </c>
      <c r="C890" s="11"/>
      <c r="D890" s="12" t="s">
        <v>2036</v>
      </c>
      <c r="E890" s="12" t="b">
        <f>EXACT(D895,G895)</f>
        <v>1</v>
      </c>
      <c r="F890" s="15">
        <v>1</v>
      </c>
      <c r="G890" s="12" t="s">
        <v>2036</v>
      </c>
      <c r="H890" s="12" t="s">
        <v>1511</v>
      </c>
      <c r="I890" s="13">
        <f t="shared" si="68"/>
        <v>0</v>
      </c>
      <c r="J890" s="13"/>
      <c r="K890" t="str">
        <f t="shared" si="69"/>
        <v>可以去您家附近的咖啡店或茶馆当面聊聊吗？</v>
      </c>
    </row>
    <row r="891" spans="1:11">
      <c r="A891" s="4" t="s">
        <v>1451</v>
      </c>
      <c r="B891" s="52" t="s">
        <v>2037</v>
      </c>
      <c r="C891" s="11"/>
      <c r="D891" s="12" t="s">
        <v>2038</v>
      </c>
      <c r="E891" s="12" t="b">
        <f>EXACT(D896,G896)</f>
        <v>1</v>
      </c>
      <c r="F891" s="17">
        <v>1</v>
      </c>
      <c r="G891" s="12" t="s">
        <v>2038</v>
      </c>
      <c r="H891" s="12" t="s">
        <v>1465</v>
      </c>
      <c r="I891" s="13">
        <f t="shared" ref="I891:I895" si="70">IF(LEN(B891)&gt;40,1,0)</f>
        <v>0</v>
      </c>
      <c r="J891" s="13"/>
      <c r="K891" t="str">
        <f t="shared" ref="K891:K895" si="71">IF(LEN(C891)&gt;0,C891,B891)</f>
        <v>在某市场或者公司见面吧</v>
      </c>
    </row>
    <row r="892" spans="1:11">
      <c r="A892" s="1" t="s">
        <v>135</v>
      </c>
      <c r="B892" s="52" t="s">
        <v>2039</v>
      </c>
      <c r="C892" s="11"/>
      <c r="D892" s="12" t="s">
        <v>2040</v>
      </c>
      <c r="E892" s="12" t="b">
        <f>EXACT(D897,G897)</f>
        <v>1</v>
      </c>
      <c r="F892" s="13">
        <v>1</v>
      </c>
      <c r="G892" s="12" t="s">
        <v>2040</v>
      </c>
      <c r="H892" s="12" t="s">
        <v>2041</v>
      </c>
      <c r="I892" s="13">
        <f t="shared" si="70"/>
        <v>0</v>
      </c>
      <c r="J892" s="13"/>
      <c r="K892" t="str">
        <f t="shared" si="71"/>
        <v>在您家附近咖啡馆见面吧？</v>
      </c>
    </row>
    <row r="893" spans="1:11">
      <c r="A893" s="1" t="s">
        <v>135</v>
      </c>
      <c r="B893" s="52" t="s">
        <v>2042</v>
      </c>
      <c r="C893" s="11"/>
      <c r="D893" s="12" t="s">
        <v>2043</v>
      </c>
      <c r="E893" s="12" t="b">
        <f>EXACT(D898,G898)</f>
        <v>1</v>
      </c>
      <c r="F893" s="13">
        <v>1</v>
      </c>
      <c r="G893" s="12" t="s">
        <v>2043</v>
      </c>
      <c r="H893" s="12" t="s">
        <v>2044</v>
      </c>
      <c r="I893" s="13">
        <f t="shared" si="70"/>
        <v>0</v>
      </c>
      <c r="J893" s="13"/>
      <c r="K893" t="str">
        <f t="shared" si="71"/>
        <v>您的家附近有什么地方合适见面吗？</v>
      </c>
    </row>
    <row r="894" spans="1:11">
      <c r="A894" s="1" t="s">
        <v>135</v>
      </c>
      <c r="B894" s="52" t="s">
        <v>2045</v>
      </c>
      <c r="C894" s="11"/>
      <c r="D894" s="12" t="s">
        <v>2046</v>
      </c>
      <c r="E894" s="12" t="b">
        <f>EXACT(D899,G899)</f>
        <v>1</v>
      </c>
      <c r="F894" s="15" t="s">
        <v>2047</v>
      </c>
      <c r="G894" s="12" t="s">
        <v>2046</v>
      </c>
      <c r="H894" s="12" t="s">
        <v>2048</v>
      </c>
      <c r="I894" s="13">
        <f t="shared" si="70"/>
        <v>0</v>
      </c>
      <c r="J894" s="13"/>
      <c r="K894" t="str">
        <f t="shared" si="71"/>
        <v>您有什么方便见面的地方推荐吗？</v>
      </c>
    </row>
    <row r="895" spans="1:11">
      <c r="A895" s="1" t="s">
        <v>135</v>
      </c>
      <c r="B895" s="52" t="s">
        <v>2049</v>
      </c>
      <c r="C895" s="11"/>
      <c r="D895" s="12" t="s">
        <v>2050</v>
      </c>
      <c r="E895" s="12" t="b">
        <f>EXACT(D900,G900)</f>
        <v>1</v>
      </c>
      <c r="F895" s="13">
        <v>1</v>
      </c>
      <c r="G895" s="12" t="s">
        <v>2050</v>
      </c>
      <c r="H895" s="12" t="s">
        <v>2051</v>
      </c>
      <c r="I895" s="13">
        <f t="shared" si="70"/>
        <v>0</v>
      </c>
      <c r="J895" s="13"/>
      <c r="K895" t="str">
        <f t="shared" si="71"/>
        <v>您感觉在哪里见面比较方便呢？</v>
      </c>
    </row>
    <row r="896" spans="1:11">
      <c r="A896" s="1" t="s">
        <v>135</v>
      </c>
      <c r="B896" s="52" t="s">
        <v>2052</v>
      </c>
      <c r="C896" s="11"/>
      <c r="D896" s="12" t="s">
        <v>2053</v>
      </c>
      <c r="E896" s="12" t="b">
        <f t="shared" ref="E896:E900" si="72">EXACT(D901,G901)</f>
        <v>1</v>
      </c>
      <c r="F896" s="17">
        <v>1</v>
      </c>
      <c r="G896" s="12" t="s">
        <v>2053</v>
      </c>
      <c r="H896" s="12" t="s">
        <v>2054</v>
      </c>
      <c r="I896" s="13">
        <f t="shared" ref="I896:I914" si="73">IF(LEN(B896)&gt;40,1,0)</f>
        <v>0</v>
      </c>
      <c r="J896" s="13"/>
      <c r="K896" t="str">
        <f t="shared" ref="K896:K914" si="74">IF(LEN(C896)&gt;0,C896,B896)</f>
        <v>在家里见面的话，对您来说，是不是更方便呢？</v>
      </c>
    </row>
    <row r="897" spans="1:11">
      <c r="A897" s="1" t="s">
        <v>135</v>
      </c>
      <c r="B897" s="52" t="s">
        <v>2055</v>
      </c>
      <c r="C897" s="11"/>
      <c r="D897" s="12" t="s">
        <v>2056</v>
      </c>
      <c r="E897" s="12" t="b">
        <f t="shared" si="72"/>
        <v>1</v>
      </c>
      <c r="F897" s="17">
        <v>1</v>
      </c>
      <c r="G897" s="12" t="s">
        <v>2056</v>
      </c>
      <c r="H897" s="12" t="s">
        <v>2057</v>
      </c>
      <c r="I897" s="13">
        <f t="shared" si="73"/>
        <v>0</v>
      </c>
      <c r="J897" s="13"/>
      <c r="K897" t="str">
        <f t="shared" si="74"/>
        <v>我看您家附近有个咖啡馆挺合适的，那里您看可以么</v>
      </c>
    </row>
    <row r="898" spans="1:11">
      <c r="A898" s="1" t="s">
        <v>135</v>
      </c>
      <c r="B898" s="52" t="s">
        <v>2058</v>
      </c>
      <c r="C898" s="11"/>
      <c r="D898" s="12" t="s">
        <v>2059</v>
      </c>
      <c r="E898" s="12" t="b">
        <f t="shared" si="72"/>
        <v>1</v>
      </c>
      <c r="F898" s="13">
        <v>1</v>
      </c>
      <c r="G898" s="12" t="s">
        <v>2059</v>
      </c>
      <c r="H898" s="12" t="s">
        <v>2060</v>
      </c>
      <c r="I898" s="13">
        <f t="shared" si="73"/>
        <v>0</v>
      </c>
      <c r="J898" s="13"/>
      <c r="K898" t="str">
        <f t="shared" si="74"/>
        <v>您家那里有个咖啡馆，不知道去那您是否方便</v>
      </c>
    </row>
    <row r="899" spans="1:11">
      <c r="A899" s="1" t="s">
        <v>135</v>
      </c>
      <c r="B899" s="52" t="s">
        <v>2061</v>
      </c>
      <c r="C899" s="11"/>
      <c r="D899" s="12" t="s">
        <v>2062</v>
      </c>
      <c r="E899" s="12" t="b">
        <f t="shared" si="72"/>
        <v>1</v>
      </c>
      <c r="F899" s="13">
        <v>1</v>
      </c>
      <c r="G899" s="12" t="s">
        <v>2062</v>
      </c>
      <c r="H899" s="12" t="s">
        <v>2063</v>
      </c>
      <c r="I899" s="13">
        <f t="shared" si="73"/>
        <v>0</v>
      </c>
      <c r="J899" s="13"/>
      <c r="K899" t="str">
        <f t="shared" si="74"/>
        <v>可以去您家拜访您吗？</v>
      </c>
    </row>
    <row r="900" spans="1:11">
      <c r="A900" s="1" t="s">
        <v>135</v>
      </c>
      <c r="B900" s="52" t="s">
        <v>2064</v>
      </c>
      <c r="C900" s="11"/>
      <c r="D900" s="12" t="s">
        <v>2065</v>
      </c>
      <c r="E900" s="12" t="b">
        <f t="shared" si="72"/>
        <v>1</v>
      </c>
      <c r="F900" s="13">
        <v>1</v>
      </c>
      <c r="G900" s="12" t="s">
        <v>2065</v>
      </c>
      <c r="H900" s="12" t="s">
        <v>2066</v>
      </c>
      <c r="I900" s="13">
        <f t="shared" si="73"/>
        <v>0</v>
      </c>
      <c r="J900" s="13"/>
      <c r="K900" t="str">
        <f t="shared" si="74"/>
        <v>去您家见面可以吗？</v>
      </c>
    </row>
    <row r="901" spans="1:11">
      <c r="A901" s="1" t="s">
        <v>135</v>
      </c>
      <c r="B901" s="52" t="s">
        <v>2067</v>
      </c>
      <c r="C901" s="11"/>
      <c r="D901" s="12" t="s">
        <v>2068</v>
      </c>
      <c r="E901" s="12" t="b">
        <f>EXACT(D907,G907)</f>
        <v>1</v>
      </c>
      <c r="F901" s="13">
        <v>1</v>
      </c>
      <c r="G901" s="12" t="s">
        <v>2068</v>
      </c>
      <c r="H901" s="12" t="s">
        <v>2069</v>
      </c>
      <c r="I901" s="13">
        <f t="shared" si="73"/>
        <v>0</v>
      </c>
      <c r="J901" s="13"/>
      <c r="K901" t="str">
        <f t="shared" si="74"/>
        <v>我们在哪见面您觉得比较好呢？</v>
      </c>
    </row>
    <row r="902" spans="1:11">
      <c r="A902" s="1" t="s">
        <v>135</v>
      </c>
      <c r="B902" s="52" t="s">
        <v>2070</v>
      </c>
      <c r="C902" s="11"/>
      <c r="D902" s="12" t="s">
        <v>2071</v>
      </c>
      <c r="E902" s="12" t="b">
        <f>EXACT(D908,G908)</f>
        <v>1</v>
      </c>
      <c r="F902" s="13">
        <v>1</v>
      </c>
      <c r="G902" s="12" t="s">
        <v>2071</v>
      </c>
      <c r="H902" s="12" t="s">
        <v>2069</v>
      </c>
      <c r="I902" s="13">
        <f t="shared" si="73"/>
        <v>0</v>
      </c>
      <c r="J902" s="13"/>
      <c r="K902" t="str">
        <f t="shared" si="74"/>
        <v>您觉得在哪见面比较好？</v>
      </c>
    </row>
    <row r="903" spans="1:11">
      <c r="A903" s="1" t="s">
        <v>135</v>
      </c>
      <c r="B903" s="52" t="s">
        <v>2072</v>
      </c>
      <c r="C903" s="11"/>
      <c r="D903" s="12" t="s">
        <v>2073</v>
      </c>
      <c r="E903" s="12" t="b">
        <f>EXACT(D909,G909)</f>
        <v>1</v>
      </c>
      <c r="F903" s="17">
        <v>1</v>
      </c>
      <c r="G903" s="12" t="s">
        <v>2073</v>
      </c>
      <c r="H903" s="12" t="s">
        <v>2074</v>
      </c>
      <c r="I903" s="13">
        <f t="shared" si="73"/>
        <v>0</v>
      </c>
      <c r="J903" s="13"/>
      <c r="K903" t="str">
        <f t="shared" si="74"/>
        <v>您觉得在哪见比较合适？</v>
      </c>
    </row>
    <row r="904" spans="1:11">
      <c r="A904" s="1" t="s">
        <v>135</v>
      </c>
      <c r="B904" s="52" t="s">
        <v>2075</v>
      </c>
      <c r="C904" s="11"/>
      <c r="D904" s="12" t="s">
        <v>1607</v>
      </c>
      <c r="E904" s="12" t="b">
        <f>EXACT(D910,G910)</f>
        <v>1</v>
      </c>
      <c r="F904" s="13">
        <v>1</v>
      </c>
      <c r="G904" s="12" t="s">
        <v>1607</v>
      </c>
      <c r="H904" s="12" t="s">
        <v>217</v>
      </c>
      <c r="I904" s="13">
        <f t="shared" si="73"/>
        <v>0</v>
      </c>
      <c r="J904" s="13"/>
      <c r="K904" t="str">
        <f t="shared" si="74"/>
        <v>我正好在您家附近，要不上去找您聊一下</v>
      </c>
    </row>
    <row r="905" spans="1:11">
      <c r="A905" s="1" t="s">
        <v>135</v>
      </c>
      <c r="B905" s="52" t="s">
        <v>2076</v>
      </c>
      <c r="C905" s="11"/>
      <c r="D905" s="12" t="s">
        <v>2077</v>
      </c>
      <c r="E905" s="12" t="b">
        <f>EXACT(D911,G911)</f>
        <v>1</v>
      </c>
      <c r="F905" s="13">
        <v>1</v>
      </c>
      <c r="G905" s="12" t="s">
        <v>2077</v>
      </c>
      <c r="H905" s="12" t="s">
        <v>2078</v>
      </c>
      <c r="I905" s="13">
        <f t="shared" si="73"/>
        <v>0</v>
      </c>
      <c r="J905" s="13"/>
      <c r="K905" t="str">
        <f t="shared" si="74"/>
        <v>可以在您家见面嘛？</v>
      </c>
    </row>
    <row r="906" spans="1:11">
      <c r="A906" s="1" t="s">
        <v>135</v>
      </c>
      <c r="B906" s="52" t="s">
        <v>2079</v>
      </c>
      <c r="C906" s="11"/>
      <c r="D906" s="12" t="s">
        <v>2080</v>
      </c>
      <c r="E906" s="12" t="b">
        <f>EXACT(D912,G912)</f>
        <v>1</v>
      </c>
      <c r="F906" s="13">
        <v>1</v>
      </c>
      <c r="G906" s="12" t="s">
        <v>2080</v>
      </c>
      <c r="H906" s="12" t="s">
        <v>1689</v>
      </c>
      <c r="I906" s="13">
        <f t="shared" si="73"/>
        <v>0</v>
      </c>
      <c r="J906" s="13"/>
      <c r="K906" t="str">
        <f t="shared" si="74"/>
        <v>那就在您家吧</v>
      </c>
    </row>
    <row r="907" spans="1:11">
      <c r="A907" s="1" t="s">
        <v>135</v>
      </c>
      <c r="B907" s="52" t="s">
        <v>2081</v>
      </c>
      <c r="C907" s="11"/>
      <c r="D907" s="12" t="s">
        <v>2082</v>
      </c>
      <c r="E907" s="12" t="b">
        <f>EXACT(D913,G913)</f>
        <v>1</v>
      </c>
      <c r="F907" s="13">
        <v>1</v>
      </c>
      <c r="G907" s="12" t="s">
        <v>2082</v>
      </c>
      <c r="H907" s="12" t="s">
        <v>2041</v>
      </c>
      <c r="I907" s="13">
        <f t="shared" si="73"/>
        <v>0</v>
      </c>
      <c r="J907" s="13"/>
      <c r="K907" t="str">
        <f t="shared" si="74"/>
        <v>在我们公司附近的咖啡馆见面，您看行么？</v>
      </c>
    </row>
    <row r="908" spans="1:11">
      <c r="A908" s="1" t="s">
        <v>135</v>
      </c>
      <c r="B908" s="52" t="s">
        <v>2083</v>
      </c>
      <c r="C908" s="11"/>
      <c r="D908" s="12" t="s">
        <v>2084</v>
      </c>
      <c r="E908" s="12" t="b">
        <f>EXACT(D914,G914)</f>
        <v>1</v>
      </c>
      <c r="F908" s="17">
        <v>1</v>
      </c>
      <c r="G908" s="12" t="s">
        <v>2084</v>
      </c>
      <c r="H908" s="12" t="s">
        <v>2041</v>
      </c>
      <c r="I908" s="13">
        <f t="shared" si="73"/>
        <v>0</v>
      </c>
      <c r="J908" s="13"/>
      <c r="K908" t="str">
        <f t="shared" si="74"/>
        <v>您是否同意我到您家里拜访，为您提供服务</v>
      </c>
    </row>
    <row r="909" spans="1:11">
      <c r="A909" s="1" t="s">
        <v>135</v>
      </c>
      <c r="B909" s="52" t="s">
        <v>2085</v>
      </c>
      <c r="C909" s="11"/>
      <c r="D909" s="12" t="s">
        <v>2086</v>
      </c>
      <c r="E909" s="12" t="e">
        <f>EXACT(#REF!,#REF!)</f>
        <v>#REF!</v>
      </c>
      <c r="F909" s="17">
        <v>1</v>
      </c>
      <c r="G909" s="12" t="s">
        <v>2086</v>
      </c>
      <c r="H909" s="12" t="s">
        <v>2041</v>
      </c>
      <c r="I909" s="13">
        <f t="shared" si="73"/>
        <v>0</v>
      </c>
      <c r="J909" s="13"/>
      <c r="K909" t="str">
        <f t="shared" si="74"/>
        <v>在我们公司见面，您觉得怎么样？</v>
      </c>
    </row>
    <row r="910" spans="1:11">
      <c r="A910" s="1" t="s">
        <v>135</v>
      </c>
      <c r="B910" s="52" t="s">
        <v>2087</v>
      </c>
      <c r="C910" s="11"/>
      <c r="D910" s="12" t="s">
        <v>2088</v>
      </c>
      <c r="E910" s="12" t="b">
        <f>EXACT(D915,G915)</f>
        <v>1</v>
      </c>
      <c r="F910" s="17">
        <v>1</v>
      </c>
      <c r="G910" s="12" t="s">
        <v>2088</v>
      </c>
      <c r="H910" s="12" t="s">
        <v>2089</v>
      </c>
      <c r="I910" s="13">
        <f t="shared" si="73"/>
        <v>0</v>
      </c>
      <c r="J910" s="13"/>
      <c r="K910" t="str">
        <f t="shared" si="74"/>
        <v>那就五道口地铁站碰面，行吗？</v>
      </c>
    </row>
    <row r="911" spans="1:11">
      <c r="A911" s="1" t="s">
        <v>135</v>
      </c>
      <c r="B911" s="52" t="s">
        <v>2090</v>
      </c>
      <c r="C911" s="11"/>
      <c r="D911" s="12" t="s">
        <v>2091</v>
      </c>
      <c r="E911" s="12" t="b">
        <f>EXACT(D916,G916)</f>
        <v>1</v>
      </c>
      <c r="F911" s="17">
        <v>1</v>
      </c>
      <c r="G911" s="12" t="s">
        <v>2091</v>
      </c>
      <c r="H911" s="12" t="s">
        <v>2066</v>
      </c>
      <c r="I911" s="13">
        <f t="shared" si="73"/>
        <v>0</v>
      </c>
      <c r="J911" s="13"/>
      <c r="K911" t="str">
        <f t="shared" si="74"/>
        <v>五棵松体育馆见面行吗？</v>
      </c>
    </row>
    <row r="912" spans="1:11">
      <c r="A912" s="1" t="s">
        <v>135</v>
      </c>
      <c r="B912" s="52" t="s">
        <v>2092</v>
      </c>
      <c r="C912" s="11"/>
      <c r="D912" s="12" t="s">
        <v>2093</v>
      </c>
      <c r="E912" s="12" t="b">
        <f>EXACT(D917,G917)</f>
        <v>1</v>
      </c>
      <c r="F912" s="13">
        <v>1</v>
      </c>
      <c r="G912" s="12" t="s">
        <v>2093</v>
      </c>
      <c r="H912" s="12" t="s">
        <v>2066</v>
      </c>
      <c r="I912" s="13">
        <f t="shared" si="73"/>
        <v>0</v>
      </c>
      <c r="J912" s="13"/>
      <c r="K912" t="str">
        <f t="shared" si="74"/>
        <v>1912咖啡馆见面行不行？</v>
      </c>
    </row>
    <row r="913" spans="1:11">
      <c r="A913" s="1" t="s">
        <v>135</v>
      </c>
      <c r="B913" s="52" t="s">
        <v>2094</v>
      </c>
      <c r="C913" s="11"/>
      <c r="D913" s="12" t="s">
        <v>2095</v>
      </c>
      <c r="E913" s="12" t="b">
        <f>EXACT(D918,G918)</f>
        <v>1</v>
      </c>
      <c r="F913" s="17">
        <v>1</v>
      </c>
      <c r="G913" s="12" t="s">
        <v>2095</v>
      </c>
      <c r="H913" s="12" t="s">
        <v>2041</v>
      </c>
      <c r="I913" s="13">
        <f t="shared" si="73"/>
        <v>0</v>
      </c>
      <c r="J913" s="13"/>
      <c r="K913" t="str">
        <f t="shared" si="74"/>
        <v>在您家里见面可以吗？</v>
      </c>
    </row>
    <row r="914" spans="1:11">
      <c r="A914" s="1" t="s">
        <v>135</v>
      </c>
      <c r="B914" s="52" t="s">
        <v>2096</v>
      </c>
      <c r="C914" s="11"/>
      <c r="D914" s="12" t="s">
        <v>2097</v>
      </c>
      <c r="E914" s="12" t="b">
        <f>EXACT(D919,G919)</f>
        <v>1</v>
      </c>
      <c r="F914" s="13">
        <v>1</v>
      </c>
      <c r="G914" s="12" t="s">
        <v>2097</v>
      </c>
      <c r="H914" s="12" t="s">
        <v>1601</v>
      </c>
      <c r="I914" s="13">
        <f t="shared" si="73"/>
        <v>0</v>
      </c>
      <c r="J914" s="13"/>
      <c r="K914" t="str">
        <f t="shared" si="74"/>
        <v>我去您办公室找您可以吗？</v>
      </c>
    </row>
    <row r="915" spans="1:11">
      <c r="A915" s="1" t="s">
        <v>135</v>
      </c>
      <c r="B915" s="52" t="s">
        <v>2098</v>
      </c>
      <c r="C915" s="11"/>
      <c r="D915" s="12" t="s">
        <v>2099</v>
      </c>
      <c r="E915" s="12" t="b">
        <f t="shared" ref="E915:E941" si="75">EXACT(D921,G921)</f>
        <v>1</v>
      </c>
      <c r="F915" s="13">
        <v>1</v>
      </c>
      <c r="G915" s="12" t="s">
        <v>2099</v>
      </c>
      <c r="H915" s="12" t="s">
        <v>2100</v>
      </c>
      <c r="I915" s="13">
        <f t="shared" ref="I915:I941" si="76">IF(LEN(B915)&gt;40,1,0)</f>
        <v>0</v>
      </c>
      <c r="J915" s="13"/>
      <c r="K915" t="str">
        <f t="shared" ref="K915:K941" si="77">IF(LEN(C915)&gt;0,C915,B915)</f>
        <v>去您家里见面方便吗？</v>
      </c>
    </row>
    <row r="916" spans="1:11">
      <c r="A916" s="1" t="s">
        <v>135</v>
      </c>
      <c r="B916" s="52" t="s">
        <v>2101</v>
      </c>
      <c r="C916" s="11"/>
      <c r="D916" s="12" t="s">
        <v>2102</v>
      </c>
      <c r="E916" s="12" t="b">
        <f t="shared" si="75"/>
        <v>1</v>
      </c>
      <c r="F916" s="13">
        <v>1</v>
      </c>
      <c r="G916" s="12" t="s">
        <v>2102</v>
      </c>
      <c r="H916" s="12" t="s">
        <v>2103</v>
      </c>
      <c r="I916" s="13">
        <f t="shared" si="76"/>
        <v>0</v>
      </c>
      <c r="J916" s="13"/>
      <c r="K916" t="str">
        <f t="shared" si="77"/>
        <v>您来我们公司方便吗？</v>
      </c>
    </row>
    <row r="917" spans="1:11">
      <c r="A917" s="1" t="s">
        <v>135</v>
      </c>
      <c r="B917" s="52" t="s">
        <v>2104</v>
      </c>
      <c r="C917" s="11"/>
      <c r="D917" s="12" t="s">
        <v>2105</v>
      </c>
      <c r="E917" s="12" t="b">
        <f t="shared" si="75"/>
        <v>1</v>
      </c>
      <c r="F917" s="13">
        <v>1</v>
      </c>
      <c r="G917" s="12" t="s">
        <v>2105</v>
      </c>
      <c r="H917" s="12" t="s">
        <v>2106</v>
      </c>
      <c r="I917" s="13">
        <f t="shared" si="76"/>
        <v>0</v>
      </c>
      <c r="J917" s="13"/>
      <c r="K917" t="str">
        <f t="shared" si="77"/>
        <v>您家附近的商场门口碰面怎么样？</v>
      </c>
    </row>
    <row r="918" spans="1:11">
      <c r="A918" s="1" t="s">
        <v>135</v>
      </c>
      <c r="B918" s="52" t="s">
        <v>2107</v>
      </c>
      <c r="C918" s="11"/>
      <c r="D918" s="12" t="s">
        <v>2108</v>
      </c>
      <c r="E918" s="12" t="b">
        <f t="shared" si="75"/>
        <v>1</v>
      </c>
      <c r="F918" s="13">
        <v>1</v>
      </c>
      <c r="G918" s="12" t="s">
        <v>2108</v>
      </c>
      <c r="H918" s="12" t="s">
        <v>1601</v>
      </c>
      <c r="I918" s="13">
        <f t="shared" si="76"/>
        <v>0</v>
      </c>
      <c r="J918" s="13"/>
      <c r="K918" t="str">
        <f t="shared" si="77"/>
        <v>我过去您家找您可以吗？</v>
      </c>
    </row>
    <row r="919" spans="1:11">
      <c r="A919" s="1" t="s">
        <v>135</v>
      </c>
      <c r="B919" s="52" t="s">
        <v>2109</v>
      </c>
      <c r="C919" s="11"/>
      <c r="D919" s="12" t="s">
        <v>2110</v>
      </c>
      <c r="E919" s="12" t="b">
        <f t="shared" si="75"/>
        <v>1</v>
      </c>
      <c r="F919" s="13">
        <v>1</v>
      </c>
      <c r="G919" s="12" t="s">
        <v>2110</v>
      </c>
      <c r="H919" s="12" t="s">
        <v>1613</v>
      </c>
      <c r="I919" s="13">
        <f t="shared" si="76"/>
        <v>0</v>
      </c>
      <c r="J919" s="13"/>
      <c r="K919" t="str">
        <f t="shared" si="77"/>
        <v>您家楼下有个茶馆，咱们在那里见怎么样？</v>
      </c>
    </row>
    <row r="920" ht="175.5" spans="1:11">
      <c r="A920" s="5" t="s">
        <v>1969</v>
      </c>
      <c r="B920" s="57" t="s">
        <v>2111</v>
      </c>
      <c r="C920" s="39"/>
      <c r="D920" s="14" t="s">
        <v>2112</v>
      </c>
      <c r="E920" s="14" t="b">
        <f t="shared" si="75"/>
        <v>1</v>
      </c>
      <c r="F920" s="17"/>
      <c r="G920" s="14" t="s">
        <v>2113</v>
      </c>
      <c r="H920" s="14" t="s">
        <v>2114</v>
      </c>
      <c r="I920" s="13">
        <f t="shared" si="76"/>
        <v>1</v>
      </c>
      <c r="J920" s="13"/>
      <c r="K920" t="str">
        <f t="shared" si="77"/>
        <v>我本来想告诉您一个好消息，可是您在出差，可能不太方便，那我回头跟您联系吧，不知道您什么时候回来？</v>
      </c>
    </row>
    <row r="921" spans="1:11">
      <c r="A921" s="1" t="s">
        <v>135</v>
      </c>
      <c r="B921" s="52" t="s">
        <v>2115</v>
      </c>
      <c r="C921" s="11"/>
      <c r="D921" s="12" t="s">
        <v>2116</v>
      </c>
      <c r="E921" s="12" t="b">
        <f t="shared" si="75"/>
        <v>1</v>
      </c>
      <c r="F921" s="17">
        <v>1</v>
      </c>
      <c r="G921" s="12" t="s">
        <v>2116</v>
      </c>
      <c r="H921" s="12" t="s">
        <v>2054</v>
      </c>
      <c r="I921" s="13">
        <f t="shared" si="76"/>
        <v>0</v>
      </c>
      <c r="J921" s="13"/>
      <c r="K921" t="str">
        <f t="shared" si="77"/>
        <v>您在什么地方见更方便？</v>
      </c>
    </row>
    <row r="922" spans="1:11">
      <c r="A922" s="1" t="s">
        <v>1237</v>
      </c>
      <c r="B922" s="52" t="s">
        <v>2117</v>
      </c>
      <c r="C922" s="11"/>
      <c r="D922" s="12" t="s">
        <v>2118</v>
      </c>
      <c r="E922" s="12" t="b">
        <f t="shared" si="75"/>
        <v>1</v>
      </c>
      <c r="F922" s="15">
        <v>1</v>
      </c>
      <c r="G922" s="12" t="s">
        <v>2118</v>
      </c>
      <c r="H922" s="12" t="s">
        <v>1261</v>
      </c>
      <c r="I922" s="13">
        <f t="shared" si="76"/>
        <v>0</v>
      </c>
      <c r="J922" s="13"/>
      <c r="K922" t="str">
        <f t="shared" si="77"/>
        <v>周三能见到您吗？</v>
      </c>
    </row>
    <row r="923" spans="1:11">
      <c r="A923" s="1" t="s">
        <v>135</v>
      </c>
      <c r="B923" s="52" t="s">
        <v>2119</v>
      </c>
      <c r="C923" s="11"/>
      <c r="D923" s="12" t="s">
        <v>2120</v>
      </c>
      <c r="E923" s="12" t="b">
        <f t="shared" si="75"/>
        <v>1</v>
      </c>
      <c r="F923" s="17">
        <v>1</v>
      </c>
      <c r="G923" s="12" t="s">
        <v>2120</v>
      </c>
      <c r="H923" s="12" t="s">
        <v>1689</v>
      </c>
      <c r="I923" s="13">
        <f t="shared" si="76"/>
        <v>0</v>
      </c>
      <c r="J923" s="13"/>
      <c r="K923" t="str">
        <f t="shared" si="77"/>
        <v>那我在公司等您？</v>
      </c>
    </row>
    <row r="924" spans="1:11">
      <c r="A924" s="1" t="s">
        <v>135</v>
      </c>
      <c r="B924" s="52" t="s">
        <v>2121</v>
      </c>
      <c r="C924" s="11"/>
      <c r="D924" s="12" t="s">
        <v>2122</v>
      </c>
      <c r="E924" s="12" t="b">
        <f t="shared" si="75"/>
        <v>1</v>
      </c>
      <c r="F924" s="13">
        <v>1</v>
      </c>
      <c r="G924" s="12" t="s">
        <v>2122</v>
      </c>
      <c r="H924" s="12" t="s">
        <v>2123</v>
      </c>
      <c r="I924" s="13">
        <f t="shared" si="76"/>
        <v>0</v>
      </c>
      <c r="J924" s="13"/>
      <c r="K924" t="str">
        <f t="shared" si="77"/>
        <v>我到您家聊的话方便吗</v>
      </c>
    </row>
    <row r="925" spans="1:11">
      <c r="A925" s="1" t="s">
        <v>135</v>
      </c>
      <c r="B925" s="52" t="s">
        <v>2124</v>
      </c>
      <c r="C925" s="11"/>
      <c r="D925" s="12" t="s">
        <v>2102</v>
      </c>
      <c r="E925" s="12" t="b">
        <f t="shared" si="75"/>
        <v>1</v>
      </c>
      <c r="F925" s="13">
        <v>1</v>
      </c>
      <c r="G925" s="12" t="s">
        <v>2102</v>
      </c>
      <c r="H925" s="12" t="s">
        <v>2103</v>
      </c>
      <c r="I925" s="13">
        <f t="shared" si="76"/>
        <v>0</v>
      </c>
      <c r="J925" s="13"/>
      <c r="K925" t="str">
        <f t="shared" si="77"/>
        <v>您来我们公司方便吗</v>
      </c>
    </row>
    <row r="926" spans="1:11">
      <c r="A926" s="1" t="s">
        <v>135</v>
      </c>
      <c r="B926" s="52" t="s">
        <v>2125</v>
      </c>
      <c r="C926" s="11"/>
      <c r="D926" s="12" t="s">
        <v>2126</v>
      </c>
      <c r="E926" s="12" t="b">
        <f t="shared" si="75"/>
        <v>1</v>
      </c>
      <c r="F926" s="17">
        <v>1</v>
      </c>
      <c r="G926" s="12" t="s">
        <v>2126</v>
      </c>
      <c r="H926" s="12" t="s">
        <v>1622</v>
      </c>
      <c r="I926" s="13">
        <f t="shared" si="76"/>
        <v>0</v>
      </c>
      <c r="J926" s="13"/>
      <c r="K926" t="str">
        <f t="shared" si="77"/>
        <v>我可以去您家找您吗</v>
      </c>
    </row>
    <row r="927" spans="1:11">
      <c r="A927" s="1" t="s">
        <v>135</v>
      </c>
      <c r="B927" s="52" t="s">
        <v>2127</v>
      </c>
      <c r="C927" s="11"/>
      <c r="D927" s="12" t="s">
        <v>2120</v>
      </c>
      <c r="E927" s="12" t="b">
        <f t="shared" si="75"/>
        <v>1</v>
      </c>
      <c r="F927" s="13">
        <v>1</v>
      </c>
      <c r="G927" s="12" t="s">
        <v>2120</v>
      </c>
      <c r="H927" s="12" t="s">
        <v>1689</v>
      </c>
      <c r="I927" s="13">
        <f t="shared" si="76"/>
        <v>0</v>
      </c>
      <c r="J927" s="13"/>
      <c r="K927" t="str">
        <f t="shared" si="77"/>
        <v>那我在公司招待您？</v>
      </c>
    </row>
    <row r="928" spans="1:11">
      <c r="A928" s="1" t="s">
        <v>135</v>
      </c>
      <c r="B928" s="52" t="s">
        <v>2128</v>
      </c>
      <c r="C928" s="11"/>
      <c r="D928" s="12" t="s">
        <v>2129</v>
      </c>
      <c r="E928" s="12" t="b">
        <f t="shared" si="75"/>
        <v>1</v>
      </c>
      <c r="F928" s="17">
        <v>1</v>
      </c>
      <c r="G928" s="12" t="s">
        <v>2129</v>
      </c>
      <c r="H928" s="12" t="s">
        <v>2130</v>
      </c>
      <c r="I928" s="13">
        <f t="shared" si="76"/>
        <v>0</v>
      </c>
      <c r="J928" s="13"/>
      <c r="K928" t="str">
        <f t="shared" si="77"/>
        <v>在您家见面方便吗</v>
      </c>
    </row>
    <row r="929" spans="1:11">
      <c r="A929" s="1" t="s">
        <v>135</v>
      </c>
      <c r="B929" s="52" t="s">
        <v>2131</v>
      </c>
      <c r="C929" s="11"/>
      <c r="D929" s="12" t="s">
        <v>2132</v>
      </c>
      <c r="E929" s="12" t="b">
        <f t="shared" si="75"/>
        <v>1</v>
      </c>
      <c r="F929" s="13">
        <v>1</v>
      </c>
      <c r="G929" s="12" t="s">
        <v>2132</v>
      </c>
      <c r="H929" s="12" t="s">
        <v>399</v>
      </c>
      <c r="I929" s="13">
        <f t="shared" si="76"/>
        <v>0</v>
      </c>
      <c r="J929" s="13"/>
      <c r="K929" t="str">
        <f t="shared" si="77"/>
        <v>能不能在您家附近咖啡馆见面？</v>
      </c>
    </row>
    <row r="930" spans="1:11">
      <c r="A930" s="1" t="s">
        <v>135</v>
      </c>
      <c r="B930" s="52" t="s">
        <v>2133</v>
      </c>
      <c r="C930" s="11"/>
      <c r="D930" s="12" t="s">
        <v>2095</v>
      </c>
      <c r="E930" s="12" t="b">
        <f t="shared" si="75"/>
        <v>1</v>
      </c>
      <c r="F930" s="13">
        <v>1</v>
      </c>
      <c r="G930" s="12" t="s">
        <v>2095</v>
      </c>
      <c r="H930" s="12" t="s">
        <v>2041</v>
      </c>
      <c r="I930" s="13">
        <f t="shared" si="76"/>
        <v>0</v>
      </c>
      <c r="J930" s="13"/>
      <c r="K930" t="str">
        <f t="shared" si="77"/>
        <v>在您家见面行吗？</v>
      </c>
    </row>
    <row r="931" spans="1:11">
      <c r="A931" s="1" t="s">
        <v>135</v>
      </c>
      <c r="B931" s="52" t="s">
        <v>2134</v>
      </c>
      <c r="C931" s="11"/>
      <c r="D931" s="12" t="s">
        <v>2135</v>
      </c>
      <c r="E931" s="12" t="b">
        <f t="shared" si="75"/>
        <v>1</v>
      </c>
      <c r="F931" s="13">
        <v>1</v>
      </c>
      <c r="G931" s="12" t="s">
        <v>2135</v>
      </c>
      <c r="H931" s="12" t="s">
        <v>2041</v>
      </c>
      <c r="I931" s="13">
        <f t="shared" si="76"/>
        <v>0</v>
      </c>
      <c r="J931" s="13"/>
      <c r="K931" t="str">
        <f t="shared" si="77"/>
        <v>在您家楼下的咖啡厅见面行不行？</v>
      </c>
    </row>
    <row r="932" spans="1:11">
      <c r="A932" s="1" t="s">
        <v>135</v>
      </c>
      <c r="B932" s="52" t="s">
        <v>2136</v>
      </c>
      <c r="C932" s="11"/>
      <c r="D932" s="12" t="s">
        <v>2137</v>
      </c>
      <c r="E932" s="12" t="b">
        <f t="shared" si="75"/>
        <v>1</v>
      </c>
      <c r="F932" s="17">
        <v>1</v>
      </c>
      <c r="G932" s="12" t="s">
        <v>2137</v>
      </c>
      <c r="H932" s="12" t="s">
        <v>1689</v>
      </c>
      <c r="I932" s="13">
        <f t="shared" si="76"/>
        <v>0</v>
      </c>
      <c r="J932" s="13"/>
      <c r="K932" t="str">
        <f t="shared" si="77"/>
        <v>那在您家楼下咖啡厅行吗？</v>
      </c>
    </row>
    <row r="933" spans="1:11">
      <c r="A933" s="1" t="s">
        <v>135</v>
      </c>
      <c r="B933" s="52" t="s">
        <v>2138</v>
      </c>
      <c r="C933" s="11"/>
      <c r="D933" s="12" t="s">
        <v>2139</v>
      </c>
      <c r="E933" s="12" t="b">
        <f t="shared" si="75"/>
        <v>1</v>
      </c>
      <c r="F933" s="17">
        <v>1</v>
      </c>
      <c r="G933" s="12" t="s">
        <v>2139</v>
      </c>
      <c r="H933" s="12" t="s">
        <v>2041</v>
      </c>
      <c r="I933" s="13">
        <f t="shared" si="76"/>
        <v>0</v>
      </c>
      <c r="J933" s="13"/>
      <c r="K933" t="str">
        <f t="shared" si="77"/>
        <v>您看在咖啡厅见面如何</v>
      </c>
    </row>
    <row r="934" spans="1:11">
      <c r="A934" s="1" t="s">
        <v>135</v>
      </c>
      <c r="B934" s="52" t="s">
        <v>2140</v>
      </c>
      <c r="C934" s="11"/>
      <c r="D934" s="12" t="s">
        <v>2139</v>
      </c>
      <c r="E934" s="12" t="b">
        <f t="shared" si="75"/>
        <v>1</v>
      </c>
      <c r="F934" s="13">
        <v>1</v>
      </c>
      <c r="G934" s="12" t="s">
        <v>2139</v>
      </c>
      <c r="H934" s="12" t="s">
        <v>2041</v>
      </c>
      <c r="I934" s="13">
        <f t="shared" si="76"/>
        <v>0</v>
      </c>
      <c r="J934" s="13"/>
      <c r="K934" t="str">
        <f t="shared" si="77"/>
        <v>我觉得在咖啡厅见面挺不错的</v>
      </c>
    </row>
    <row r="935" spans="1:11">
      <c r="A935" s="1" t="s">
        <v>135</v>
      </c>
      <c r="B935" s="52" t="s">
        <v>2141</v>
      </c>
      <c r="C935" s="11"/>
      <c r="D935" s="12" t="s">
        <v>2142</v>
      </c>
      <c r="E935" s="12" t="b">
        <f t="shared" si="75"/>
        <v>1</v>
      </c>
      <c r="F935" s="17">
        <v>1</v>
      </c>
      <c r="G935" s="12" t="s">
        <v>2142</v>
      </c>
      <c r="H935" s="12" t="s">
        <v>1613</v>
      </c>
      <c r="I935" s="13">
        <f t="shared" si="76"/>
        <v>0</v>
      </c>
      <c r="J935" s="13"/>
      <c r="K935" t="str">
        <f t="shared" si="77"/>
        <v>我听说您公司楼下的茶馆很不错,一起去坐一坐吧</v>
      </c>
    </row>
    <row r="936" spans="1:11">
      <c r="A936" s="1" t="s">
        <v>135</v>
      </c>
      <c r="B936" s="52" t="s">
        <v>2143</v>
      </c>
      <c r="C936" s="11"/>
      <c r="D936" s="12" t="s">
        <v>2144</v>
      </c>
      <c r="E936" s="12" t="e">
        <f>EXACT(#REF!,#REF!)</f>
        <v>#REF!</v>
      </c>
      <c r="F936" s="17">
        <v>1</v>
      </c>
      <c r="G936" s="12" t="s">
        <v>2144</v>
      </c>
      <c r="H936" s="12" t="s">
        <v>2123</v>
      </c>
      <c r="I936" s="13">
        <f t="shared" si="76"/>
        <v>0</v>
      </c>
      <c r="J936" s="13"/>
      <c r="K936" t="str">
        <f t="shared" si="77"/>
        <v>我们最近在玫瑰花园有个活动,你方便来参加吗</v>
      </c>
    </row>
    <row r="937" spans="1:11">
      <c r="A937" s="1" t="s">
        <v>135</v>
      </c>
      <c r="B937" s="52" t="s">
        <v>2145</v>
      </c>
      <c r="C937" s="11"/>
      <c r="D937" s="12" t="s">
        <v>2146</v>
      </c>
      <c r="E937" s="12" t="b">
        <f>EXACT(D942,G942)</f>
        <v>1</v>
      </c>
      <c r="F937" s="13">
        <v>1</v>
      </c>
      <c r="G937" s="12" t="s">
        <v>2146</v>
      </c>
      <c r="H937" s="12" t="s">
        <v>2044</v>
      </c>
      <c r="I937" s="13">
        <f t="shared" si="76"/>
        <v>0</v>
      </c>
      <c r="J937" s="13"/>
      <c r="K937" t="str">
        <f t="shared" si="77"/>
        <v>我们公司正准备去您所在的小区开个见面交流会,诚挚邀请您来参加</v>
      </c>
    </row>
    <row r="938" spans="1:11">
      <c r="A938" s="1" t="s">
        <v>135</v>
      </c>
      <c r="B938" s="52" t="s">
        <v>2147</v>
      </c>
      <c r="C938" s="11"/>
      <c r="D938" s="12" t="s">
        <v>2099</v>
      </c>
      <c r="E938" s="12" t="b">
        <f>EXACT(D943,G943)</f>
        <v>1</v>
      </c>
      <c r="F938" s="17">
        <v>1</v>
      </c>
      <c r="G938" s="12" t="s">
        <v>2099</v>
      </c>
      <c r="H938" s="12" t="s">
        <v>2100</v>
      </c>
      <c r="I938" s="13">
        <f t="shared" si="76"/>
        <v>0</v>
      </c>
      <c r="J938" s="13"/>
      <c r="K938" t="str">
        <f t="shared" si="77"/>
        <v>去您家见面方便吗?</v>
      </c>
    </row>
    <row r="939" spans="1:11">
      <c r="A939" s="1" t="s">
        <v>135</v>
      </c>
      <c r="B939" s="52" t="s">
        <v>2148</v>
      </c>
      <c r="C939" s="11"/>
      <c r="D939" s="12" t="s">
        <v>2149</v>
      </c>
      <c r="E939" s="12" t="b">
        <f>EXACT(D944,G944)</f>
        <v>1</v>
      </c>
      <c r="F939" s="13">
        <v>1</v>
      </c>
      <c r="G939" s="12" t="s">
        <v>2149</v>
      </c>
      <c r="H939" s="12" t="s">
        <v>2123</v>
      </c>
      <c r="I939" s="13">
        <f t="shared" si="76"/>
        <v>0</v>
      </c>
      <c r="J939" s="13"/>
      <c r="K939" t="str">
        <f t="shared" si="77"/>
        <v>在您家方便吗</v>
      </c>
    </row>
    <row r="940" spans="1:11">
      <c r="A940" s="1" t="s">
        <v>135</v>
      </c>
      <c r="B940" s="52" t="s">
        <v>2150</v>
      </c>
      <c r="C940" s="11"/>
      <c r="D940" s="12" t="s">
        <v>2151</v>
      </c>
      <c r="E940" s="12" t="b">
        <f>EXACT(D945,G945)</f>
        <v>1</v>
      </c>
      <c r="F940" s="17">
        <v>1</v>
      </c>
      <c r="G940" s="12" t="s">
        <v>2151</v>
      </c>
      <c r="H940" s="12" t="s">
        <v>2041</v>
      </c>
      <c r="I940" s="13">
        <f t="shared" si="76"/>
        <v>0</v>
      </c>
      <c r="J940" s="13"/>
      <c r="K940" t="str">
        <f t="shared" si="77"/>
        <v>在您公司见面吗</v>
      </c>
    </row>
    <row r="941" spans="1:11">
      <c r="A941" s="1" t="s">
        <v>135</v>
      </c>
      <c r="B941" s="52" t="s">
        <v>2152</v>
      </c>
      <c r="C941" s="11"/>
      <c r="D941" s="12" t="s">
        <v>2095</v>
      </c>
      <c r="E941" s="12" t="b">
        <f>EXACT(D946,G946)</f>
        <v>1</v>
      </c>
      <c r="F941" s="17">
        <v>1</v>
      </c>
      <c r="G941" s="12" t="s">
        <v>2095</v>
      </c>
      <c r="H941" s="12" t="s">
        <v>2041</v>
      </c>
      <c r="I941" s="13">
        <f t="shared" si="76"/>
        <v>0</v>
      </c>
      <c r="J941" s="13"/>
      <c r="K941" t="str">
        <f t="shared" si="77"/>
        <v>在您家里见面吗</v>
      </c>
    </row>
    <row r="942" spans="1:11">
      <c r="A942" s="1" t="s">
        <v>135</v>
      </c>
      <c r="B942" s="52" t="s">
        <v>2153</v>
      </c>
      <c r="C942" s="11"/>
      <c r="D942" s="12" t="s">
        <v>2154</v>
      </c>
      <c r="E942" s="12" t="b">
        <f t="shared" ref="E942:E946" si="78">EXACT(D947,G947)</f>
        <v>1</v>
      </c>
      <c r="F942" s="17">
        <v>1</v>
      </c>
      <c r="G942" s="12" t="s">
        <v>2154</v>
      </c>
      <c r="H942" s="12" t="s">
        <v>2041</v>
      </c>
      <c r="I942" s="13">
        <f t="shared" ref="I942:I964" si="79">IF(LEN(B942)&gt;40,1,0)</f>
        <v>0</v>
      </c>
      <c r="J942" s="13"/>
      <c r="K942" t="str">
        <f t="shared" ref="K942:K964" si="80">IF(LEN(C942)&gt;0,C942,B942)</f>
        <v>在我们公司附近碰个面吧</v>
      </c>
    </row>
    <row r="943" spans="1:11">
      <c r="A943" s="1" t="s">
        <v>135</v>
      </c>
      <c r="B943" s="52" t="s">
        <v>2155</v>
      </c>
      <c r="C943" s="11"/>
      <c r="D943" s="12" t="s">
        <v>2156</v>
      </c>
      <c r="E943" s="12" t="b">
        <f t="shared" si="78"/>
        <v>1</v>
      </c>
      <c r="F943" s="17">
        <v>1</v>
      </c>
      <c r="G943" s="12" t="s">
        <v>2156</v>
      </c>
      <c r="H943" s="12" t="s">
        <v>1613</v>
      </c>
      <c r="I943" s="13">
        <f t="shared" si="79"/>
        <v>0</v>
      </c>
      <c r="J943" s="13"/>
      <c r="K943" t="str">
        <f t="shared" si="80"/>
        <v>您家楼下的那家咖啡厅不错,我们去一起喝一杯吧</v>
      </c>
    </row>
    <row r="944" spans="1:11">
      <c r="A944" s="1" t="s">
        <v>135</v>
      </c>
      <c r="B944" s="59" t="s">
        <v>2157</v>
      </c>
      <c r="C944" s="11"/>
      <c r="D944" s="12" t="s">
        <v>2158</v>
      </c>
      <c r="E944" s="12" t="b">
        <f t="shared" si="78"/>
        <v>1</v>
      </c>
      <c r="F944" s="17">
        <v>1</v>
      </c>
      <c r="G944" s="12" t="s">
        <v>2158</v>
      </c>
      <c r="H944" s="12" t="s">
        <v>399</v>
      </c>
      <c r="I944" s="13">
        <f t="shared" si="79"/>
        <v>0</v>
      </c>
      <c r="J944" s="13"/>
      <c r="K944" t="str">
        <f t="shared" si="80"/>
        <v>可以约个地点见一面</v>
      </c>
    </row>
    <row r="945" spans="1:11">
      <c r="A945" s="1" t="s">
        <v>135</v>
      </c>
      <c r="B945" s="52" t="s">
        <v>2159</v>
      </c>
      <c r="C945" s="11"/>
      <c r="D945" s="12" t="s">
        <v>2160</v>
      </c>
      <c r="E945" s="12" t="b">
        <f t="shared" si="78"/>
        <v>1</v>
      </c>
      <c r="F945" s="17">
        <v>1</v>
      </c>
      <c r="G945" s="12" t="s">
        <v>2160</v>
      </c>
      <c r="H945" s="12" t="s">
        <v>399</v>
      </c>
      <c r="I945" s="13">
        <f t="shared" si="79"/>
        <v>0</v>
      </c>
      <c r="J945" s="13"/>
      <c r="K945" t="str">
        <f t="shared" si="80"/>
        <v>可以选个地方见一面</v>
      </c>
    </row>
    <row r="946" spans="1:11">
      <c r="A946" s="1" t="s">
        <v>135</v>
      </c>
      <c r="B946" s="52" t="s">
        <v>2161</v>
      </c>
      <c r="C946" s="11"/>
      <c r="D946" s="12" t="s">
        <v>2162</v>
      </c>
      <c r="E946" s="12" t="b">
        <f t="shared" si="78"/>
        <v>1</v>
      </c>
      <c r="F946" s="17">
        <v>1</v>
      </c>
      <c r="G946" s="12" t="s">
        <v>2162</v>
      </c>
      <c r="H946" s="12" t="s">
        <v>1689</v>
      </c>
      <c r="I946" s="13">
        <f t="shared" si="79"/>
        <v>0</v>
      </c>
      <c r="J946" s="13"/>
      <c r="K946" t="str">
        <f t="shared" si="80"/>
        <v>那我们在王府井的星巴克见，行吗？</v>
      </c>
    </row>
    <row r="947" spans="1:11">
      <c r="A947" s="1" t="s">
        <v>188</v>
      </c>
      <c r="B947" s="52" t="s">
        <v>2163</v>
      </c>
      <c r="C947" s="11"/>
      <c r="D947" s="12" t="s">
        <v>2164</v>
      </c>
      <c r="E947" s="12" t="b">
        <f>EXACT(D953,G953)</f>
        <v>1</v>
      </c>
      <c r="F947" s="17">
        <v>1</v>
      </c>
      <c r="G947" s="12" t="s">
        <v>2164</v>
      </c>
      <c r="H947" s="12" t="s">
        <v>2165</v>
      </c>
      <c r="I947" s="13">
        <f t="shared" si="79"/>
        <v>0</v>
      </c>
      <c r="J947" s="13"/>
      <c r="K947" t="str">
        <f t="shared" si="80"/>
        <v>好的，那就下周二下午在您家碰面。</v>
      </c>
    </row>
    <row r="948" spans="1:11">
      <c r="A948" s="1" t="s">
        <v>188</v>
      </c>
      <c r="B948" s="52" t="s">
        <v>2166</v>
      </c>
      <c r="C948" s="11"/>
      <c r="D948" s="12" t="s">
        <v>2167</v>
      </c>
      <c r="E948" s="12" t="b">
        <f>EXACT(D954,G954)</f>
        <v>1</v>
      </c>
      <c r="F948" s="17">
        <v>1</v>
      </c>
      <c r="G948" s="12" t="s">
        <v>2167</v>
      </c>
      <c r="H948" s="12" t="s">
        <v>2168</v>
      </c>
      <c r="I948" s="13">
        <f t="shared" si="79"/>
        <v>0</v>
      </c>
      <c r="J948" s="13"/>
      <c r="K948" t="str">
        <f t="shared" si="80"/>
        <v>相信下周二在您单位，我们一定可以度过一个愉快的下午</v>
      </c>
    </row>
    <row r="949" spans="1:11">
      <c r="A949" s="1" t="s">
        <v>188</v>
      </c>
      <c r="B949" s="52" t="s">
        <v>2169</v>
      </c>
      <c r="C949" s="11"/>
      <c r="D949" s="12" t="s">
        <v>2170</v>
      </c>
      <c r="E949" s="12" t="b">
        <f>EXACT(D955,G955)</f>
        <v>1</v>
      </c>
      <c r="F949" s="17">
        <v>1</v>
      </c>
      <c r="G949" s="12" t="s">
        <v>2170</v>
      </c>
      <c r="H949" s="12" t="s">
        <v>2171</v>
      </c>
      <c r="I949" s="13">
        <f t="shared" si="79"/>
        <v>0</v>
      </c>
      <c r="J949" s="13"/>
      <c r="K949" t="str">
        <f t="shared" si="80"/>
        <v>那我在跟您确认一下，下周二下午在您家碰面，没有问题是吧～</v>
      </c>
    </row>
    <row r="950" spans="1:11">
      <c r="A950" s="1" t="s">
        <v>188</v>
      </c>
      <c r="B950" s="52" t="s">
        <v>2172</v>
      </c>
      <c r="C950" s="11"/>
      <c r="D950" s="12" t="s">
        <v>2173</v>
      </c>
      <c r="E950" s="12" t="b">
        <f>EXACT(D956,G956)</f>
        <v>1</v>
      </c>
      <c r="F950" s="13" t="s">
        <v>2174</v>
      </c>
      <c r="G950" s="12" t="s">
        <v>2173</v>
      </c>
      <c r="H950" s="12" t="s">
        <v>2175</v>
      </c>
      <c r="I950" s="13">
        <f t="shared" si="79"/>
        <v>0</v>
      </c>
      <c r="J950" s="13"/>
      <c r="K950" t="str">
        <f t="shared" si="80"/>
        <v>没问题，我现在就过去接您来我公司。</v>
      </c>
    </row>
    <row r="951" spans="1:11">
      <c r="A951" s="1" t="s">
        <v>188</v>
      </c>
      <c r="B951" s="52" t="s">
        <v>2176</v>
      </c>
      <c r="C951" s="11"/>
      <c r="D951" s="12" t="s">
        <v>2177</v>
      </c>
      <c r="E951" s="12" t="b">
        <f>EXACT(D957,G957)</f>
        <v>1</v>
      </c>
      <c r="F951" s="13">
        <v>1</v>
      </c>
      <c r="G951" s="12" t="s">
        <v>2177</v>
      </c>
      <c r="H951" s="12" t="s">
        <v>2171</v>
      </c>
      <c r="I951" s="13">
        <f t="shared" si="79"/>
        <v>0</v>
      </c>
      <c r="J951" s="13"/>
      <c r="K951" t="str">
        <f t="shared" si="80"/>
        <v>那我们就定在下周二下午在您家碰面</v>
      </c>
    </row>
    <row r="952" spans="1:11">
      <c r="A952" s="1" t="s">
        <v>188</v>
      </c>
      <c r="B952" s="52" t="s">
        <v>2178</v>
      </c>
      <c r="C952" s="11"/>
      <c r="D952" s="12" t="s">
        <v>2179</v>
      </c>
      <c r="E952" s="12" t="b">
        <f>EXACT(D958,G958)</f>
        <v>1</v>
      </c>
      <c r="F952" s="13">
        <v>1</v>
      </c>
      <c r="G952" s="12" t="s">
        <v>2179</v>
      </c>
      <c r="H952" s="12" t="s">
        <v>2165</v>
      </c>
      <c r="I952" s="13">
        <f t="shared" si="79"/>
        <v>0</v>
      </c>
      <c r="J952" s="13"/>
      <c r="K952" t="str">
        <f t="shared" si="80"/>
        <v>那就说好了在下周二下午在您家碰面</v>
      </c>
    </row>
    <row r="953" spans="1:11">
      <c r="A953" s="1" t="s">
        <v>188</v>
      </c>
      <c r="B953" s="52" t="s">
        <v>2180</v>
      </c>
      <c r="C953" s="11"/>
      <c r="D953" s="12" t="s">
        <v>2181</v>
      </c>
      <c r="E953" s="12" t="b">
        <f>EXACT(D959,G959)</f>
        <v>1</v>
      </c>
      <c r="F953" s="13">
        <v>1</v>
      </c>
      <c r="G953" s="12" t="s">
        <v>2181</v>
      </c>
      <c r="H953" s="12" t="s">
        <v>1703</v>
      </c>
      <c r="I953" s="13">
        <f t="shared" si="79"/>
        <v>0</v>
      </c>
      <c r="J953" s="13"/>
      <c r="K953" t="str">
        <f t="shared" si="80"/>
        <v>好的，那我们就到时候再您家见</v>
      </c>
    </row>
    <row r="954" spans="1:11">
      <c r="A954" s="1" t="s">
        <v>188</v>
      </c>
      <c r="B954" s="52" t="s">
        <v>2182</v>
      </c>
      <c r="C954" s="11"/>
      <c r="D954" s="12" t="s">
        <v>2183</v>
      </c>
      <c r="E954" s="12" t="b">
        <f>EXACT(D960,G960)</f>
        <v>1</v>
      </c>
      <c r="F954" s="17">
        <v>1</v>
      </c>
      <c r="G954" s="12" t="s">
        <v>2183</v>
      </c>
      <c r="H954" s="12" t="s">
        <v>2184</v>
      </c>
      <c r="I954" s="13">
        <f t="shared" si="79"/>
        <v>0</v>
      </c>
      <c r="J954" s="13"/>
      <c r="K954" t="str">
        <f t="shared" si="80"/>
        <v>我再确认一下，周二下午在您家见面，对吧</v>
      </c>
    </row>
    <row r="955" spans="1:11">
      <c r="A955" s="1" t="s">
        <v>188</v>
      </c>
      <c r="B955" s="52" t="s">
        <v>2185</v>
      </c>
      <c r="C955" s="11"/>
      <c r="D955" s="12" t="s">
        <v>2186</v>
      </c>
      <c r="E955" s="12" t="b">
        <f>EXACT(D961,G961)</f>
        <v>1</v>
      </c>
      <c r="F955" s="13">
        <v>1</v>
      </c>
      <c r="G955" s="12" t="s">
        <v>2186</v>
      </c>
      <c r="H955" s="12" t="s">
        <v>2187</v>
      </c>
      <c r="I955" s="13">
        <f t="shared" si="79"/>
        <v>0</v>
      </c>
      <c r="J955" s="13"/>
      <c r="K955" t="str">
        <f t="shared" si="80"/>
        <v>那就周二下午我在星巴克等您，不见不散</v>
      </c>
    </row>
    <row r="956" spans="1:11">
      <c r="A956" s="1" t="s">
        <v>188</v>
      </c>
      <c r="B956" s="52" t="s">
        <v>2188</v>
      </c>
      <c r="C956" s="11"/>
      <c r="D956" s="12" t="s">
        <v>2189</v>
      </c>
      <c r="E956" s="12" t="b">
        <f>EXACT(D962,G962)</f>
        <v>1</v>
      </c>
      <c r="F956" s="17">
        <v>1</v>
      </c>
      <c r="G956" s="12" t="s">
        <v>2189</v>
      </c>
      <c r="H956" s="12" t="s">
        <v>1711</v>
      </c>
      <c r="I956" s="13">
        <f t="shared" si="79"/>
        <v>0</v>
      </c>
      <c r="J956" s="13"/>
      <c r="K956" t="str">
        <f t="shared" si="80"/>
        <v>那我就周二下午去您家找您</v>
      </c>
    </row>
    <row r="957" spans="1:11">
      <c r="A957" s="1" t="s">
        <v>188</v>
      </c>
      <c r="B957" s="52" t="s">
        <v>2190</v>
      </c>
      <c r="C957" s="11"/>
      <c r="D957" s="12" t="s">
        <v>2191</v>
      </c>
      <c r="E957" s="12" t="b">
        <f>EXACT(D963,G963)</f>
        <v>1</v>
      </c>
      <c r="F957" s="17">
        <v>1</v>
      </c>
      <c r="G957" s="12" t="s">
        <v>2191</v>
      </c>
      <c r="H957" s="12" t="s">
        <v>2192</v>
      </c>
      <c r="I957" s="13">
        <f t="shared" si="79"/>
        <v>0</v>
      </c>
      <c r="J957" s="13"/>
      <c r="K957" t="str">
        <f t="shared" si="80"/>
        <v>确认一下，您是周二下午有时间，到时候我们在您家见面</v>
      </c>
    </row>
    <row r="958" spans="1:11">
      <c r="A958" s="4" t="s">
        <v>1015</v>
      </c>
      <c r="B958" s="52" t="s">
        <v>2193</v>
      </c>
      <c r="C958" s="11"/>
      <c r="D958" s="12" t="s">
        <v>2194</v>
      </c>
      <c r="E958" s="12" t="b">
        <f>EXACT(D964,G964)</f>
        <v>1</v>
      </c>
      <c r="F958" s="15" t="s">
        <v>2195</v>
      </c>
      <c r="G958" s="12" t="s">
        <v>2194</v>
      </c>
      <c r="H958" s="12" t="s">
        <v>2196</v>
      </c>
      <c r="I958" s="13">
        <f t="shared" si="79"/>
        <v>0</v>
      </c>
      <c r="J958" s="13"/>
      <c r="K958" t="str">
        <f t="shared" si="80"/>
        <v>我看下我的时间表，下个星期一星期二都是可以的。</v>
      </c>
    </row>
    <row r="959" spans="1:11">
      <c r="A959" s="1" t="s">
        <v>188</v>
      </c>
      <c r="B959" s="52" t="s">
        <v>2197</v>
      </c>
      <c r="C959" s="11"/>
      <c r="D959" s="12" t="s">
        <v>2198</v>
      </c>
      <c r="E959" s="12" t="e">
        <f>EXACT(#REF!,#REF!)</f>
        <v>#REF!</v>
      </c>
      <c r="F959" s="13">
        <v>1</v>
      </c>
      <c r="G959" s="12" t="s">
        <v>2198</v>
      </c>
      <c r="H959" s="12" t="s">
        <v>2199</v>
      </c>
      <c r="I959" s="13">
        <f t="shared" si="79"/>
        <v>0</v>
      </c>
      <c r="J959" s="13"/>
      <c r="K959" t="str">
        <f t="shared" si="80"/>
        <v>4月20号我们在西单不见不散</v>
      </c>
    </row>
    <row r="960" spans="1:11">
      <c r="A960" s="1" t="s">
        <v>188</v>
      </c>
      <c r="B960" s="52" t="s">
        <v>2200</v>
      </c>
      <c r="C960" s="11"/>
      <c r="D960" s="12" t="s">
        <v>2201</v>
      </c>
      <c r="E960" s="12" t="b">
        <f>EXACT(D965,G965)</f>
        <v>1</v>
      </c>
      <c r="F960" s="17">
        <v>1</v>
      </c>
      <c r="G960" s="12" t="s">
        <v>2201</v>
      </c>
      <c r="H960" s="12" t="s">
        <v>2184</v>
      </c>
      <c r="I960" s="13">
        <f t="shared" si="79"/>
        <v>0</v>
      </c>
      <c r="J960" s="13"/>
      <c r="K960" t="str">
        <f t="shared" si="80"/>
        <v>我跟再您确认一下，下周二在您家碰面</v>
      </c>
    </row>
    <row r="961" spans="1:11">
      <c r="A961" s="1" t="s">
        <v>188</v>
      </c>
      <c r="B961" s="52" t="s">
        <v>2202</v>
      </c>
      <c r="C961" s="11"/>
      <c r="D961" s="12" t="s">
        <v>2203</v>
      </c>
      <c r="E961" s="12" t="b">
        <f>EXACT(D966,G966)</f>
        <v>1</v>
      </c>
      <c r="F961" s="17">
        <v>1</v>
      </c>
      <c r="G961" s="12" t="s">
        <v>2203</v>
      </c>
      <c r="H961" s="12" t="s">
        <v>2204</v>
      </c>
      <c r="I961" s="13">
        <f t="shared" si="79"/>
        <v>0</v>
      </c>
      <c r="J961" s="13"/>
      <c r="K961" t="str">
        <f t="shared" si="80"/>
        <v>好的，我们先定下周二在您家碰面</v>
      </c>
    </row>
    <row r="962" spans="1:11">
      <c r="A962" s="1" t="s">
        <v>188</v>
      </c>
      <c r="B962" s="52" t="s">
        <v>2205</v>
      </c>
      <c r="C962" s="11"/>
      <c r="D962" s="12" t="s">
        <v>2206</v>
      </c>
      <c r="E962" s="12" t="b">
        <f>EXACT(D967,G967)</f>
        <v>1</v>
      </c>
      <c r="F962" s="15"/>
      <c r="G962" s="12" t="s">
        <v>2206</v>
      </c>
      <c r="H962" s="12" t="s">
        <v>2207</v>
      </c>
      <c r="I962" s="13">
        <f t="shared" si="79"/>
        <v>0</v>
      </c>
      <c r="J962" s="13"/>
      <c r="K962" t="str">
        <f t="shared" si="80"/>
        <v>下周2我会准时去您家拜访您</v>
      </c>
    </row>
    <row r="963" spans="1:11">
      <c r="A963" s="1" t="s">
        <v>188</v>
      </c>
      <c r="B963" s="52" t="s">
        <v>2208</v>
      </c>
      <c r="C963" s="11"/>
      <c r="D963" s="12" t="s">
        <v>2209</v>
      </c>
      <c r="E963" s="12" t="b">
        <f>EXACT(D968,G968)</f>
        <v>1</v>
      </c>
      <c r="F963" s="17">
        <v>1</v>
      </c>
      <c r="G963" s="12" t="s">
        <v>2209</v>
      </c>
      <c r="H963" s="12" t="s">
        <v>2171</v>
      </c>
      <c r="I963" s="13">
        <f t="shared" si="79"/>
        <v>0</v>
      </c>
      <c r="J963" s="13"/>
      <c r="K963" t="str">
        <f t="shared" si="80"/>
        <v>如果没什么问题，那就下周2下午在您家碰面</v>
      </c>
    </row>
    <row r="964" spans="1:11">
      <c r="A964" s="1" t="s">
        <v>188</v>
      </c>
      <c r="B964" s="52" t="s">
        <v>2210</v>
      </c>
      <c r="C964" s="11"/>
      <c r="D964" s="12" t="s">
        <v>2211</v>
      </c>
      <c r="E964" s="12" t="b">
        <f>EXACT(D969,G969)</f>
        <v>1</v>
      </c>
      <c r="F964" s="13">
        <v>1</v>
      </c>
      <c r="G964" s="12" t="s">
        <v>2211</v>
      </c>
      <c r="H964" s="12" t="s">
        <v>2192</v>
      </c>
      <c r="I964" s="13">
        <f t="shared" si="79"/>
        <v>0</v>
      </c>
      <c r="J964" s="13"/>
      <c r="K964" t="str">
        <f t="shared" si="80"/>
        <v>因为您很忙，我就再跟您确认一下，下周2下午在您家见面</v>
      </c>
    </row>
    <row r="965" spans="1:11">
      <c r="A965" s="1" t="s">
        <v>188</v>
      </c>
      <c r="B965" s="52" t="s">
        <v>2212</v>
      </c>
      <c r="C965" s="11"/>
      <c r="D965" s="12" t="s">
        <v>2213</v>
      </c>
      <c r="E965" s="12" t="b">
        <f t="shared" ref="E965:E1001" si="81">EXACT(D971,G971)</f>
        <v>1</v>
      </c>
      <c r="F965" s="17">
        <v>1</v>
      </c>
      <c r="G965" s="12" t="s">
        <v>2213</v>
      </c>
      <c r="H965" s="12" t="s">
        <v>2214</v>
      </c>
      <c r="I965" s="13">
        <f t="shared" ref="I965:I1001" si="82">IF(LEN(B965)&gt;40,1,0)</f>
        <v>0</v>
      </c>
      <c r="J965" s="13"/>
      <c r="K965" t="str">
        <f t="shared" ref="K965:K1001" si="83">IF(LEN(C965)&gt;0,C965,B965)</f>
        <v>可以的，那我周五上午10点去您单位找您。</v>
      </c>
    </row>
    <row r="966" spans="1:11">
      <c r="A966" s="1" t="s">
        <v>188</v>
      </c>
      <c r="B966" s="52" t="s">
        <v>2215</v>
      </c>
      <c r="C966" s="11"/>
      <c r="D966" s="12" t="s">
        <v>2216</v>
      </c>
      <c r="E966" s="12" t="b">
        <f t="shared" si="81"/>
        <v>1</v>
      </c>
      <c r="F966" s="13">
        <v>1</v>
      </c>
      <c r="G966" s="12" t="s">
        <v>2216</v>
      </c>
      <c r="H966" s="12" t="s">
        <v>2217</v>
      </c>
      <c r="I966" s="13">
        <f t="shared" si="82"/>
        <v>0</v>
      </c>
      <c r="J966" s="13"/>
      <c r="K966" t="str">
        <f t="shared" si="83"/>
        <v>好的，谢谢。我会今天下午4点到您公司楼下。</v>
      </c>
    </row>
    <row r="967" spans="1:11">
      <c r="A967" s="1" t="s">
        <v>188</v>
      </c>
      <c r="B967" s="52" t="s">
        <v>2218</v>
      </c>
      <c r="C967" s="11"/>
      <c r="D967" s="12" t="s">
        <v>2219</v>
      </c>
      <c r="E967" s="12" t="b">
        <f t="shared" si="81"/>
        <v>1</v>
      </c>
      <c r="F967" s="13">
        <v>1</v>
      </c>
      <c r="G967" s="12" t="s">
        <v>2219</v>
      </c>
      <c r="H967" s="12" t="s">
        <v>2165</v>
      </c>
      <c r="I967" s="13">
        <f t="shared" si="82"/>
        <v>0</v>
      </c>
      <c r="J967" s="13"/>
      <c r="K967" t="str">
        <f t="shared" si="83"/>
        <v>好，那就约在周三上午9点半在您办公室见面聊。</v>
      </c>
    </row>
    <row r="968" spans="1:11">
      <c r="A968" s="1" t="s">
        <v>188</v>
      </c>
      <c r="B968" s="52" t="s">
        <v>2220</v>
      </c>
      <c r="C968" s="11"/>
      <c r="D968" s="12" t="s">
        <v>2221</v>
      </c>
      <c r="E968" s="12" t="b">
        <f t="shared" si="81"/>
        <v>1</v>
      </c>
      <c r="F968" s="15"/>
      <c r="G968" s="12" t="s">
        <v>2221</v>
      </c>
      <c r="H968" s="12" t="s">
        <v>2222</v>
      </c>
      <c r="I968" s="13">
        <f t="shared" si="82"/>
        <v>0</v>
      </c>
      <c r="J968" s="13"/>
      <c r="K968" t="str">
        <f t="shared" si="83"/>
        <v>谢谢您刘先生，明天下午两点我将准时去您家拜访您。</v>
      </c>
    </row>
    <row r="969" spans="1:11">
      <c r="A969" s="1" t="s">
        <v>188</v>
      </c>
      <c r="B969" s="52" t="s">
        <v>2223</v>
      </c>
      <c r="C969" s="11"/>
      <c r="D969" s="12" t="s">
        <v>2224</v>
      </c>
      <c r="E969" s="12" t="b">
        <f t="shared" si="81"/>
        <v>1</v>
      </c>
      <c r="F969" s="13">
        <v>1</v>
      </c>
      <c r="G969" s="12" t="s">
        <v>2224</v>
      </c>
      <c r="H969" s="12" t="s">
        <v>1692</v>
      </c>
      <c r="I969" s="13">
        <f t="shared" si="82"/>
        <v>0</v>
      </c>
      <c r="J969" s="13"/>
      <c r="K969" t="str">
        <f t="shared" si="83"/>
        <v>好的，那咱们明天下午在XX咖啡馆见。</v>
      </c>
    </row>
    <row r="970" ht="108" spans="1:11">
      <c r="A970" s="5" t="s">
        <v>1969</v>
      </c>
      <c r="B970" s="57" t="s">
        <v>2225</v>
      </c>
      <c r="C970" s="39"/>
      <c r="D970" s="14" t="s">
        <v>2226</v>
      </c>
      <c r="E970" s="14" t="b">
        <f t="shared" si="81"/>
        <v>1</v>
      </c>
      <c r="F970" s="17"/>
      <c r="G970" s="14" t="s">
        <v>2227</v>
      </c>
      <c r="H970" s="14" t="s">
        <v>2228</v>
      </c>
      <c r="I970" s="13">
        <f t="shared" si="82"/>
        <v>0</v>
      </c>
      <c r="J970" s="13"/>
      <c r="K970" t="str">
        <f t="shared" si="83"/>
        <v>那这次确实是非常可惜，这样您一般什么时间方便，我再与您联系</v>
      </c>
    </row>
    <row r="971" spans="1:11">
      <c r="A971" s="1" t="s">
        <v>188</v>
      </c>
      <c r="B971" s="52" t="s">
        <v>2229</v>
      </c>
      <c r="C971" s="11"/>
      <c r="D971" s="12" t="s">
        <v>2230</v>
      </c>
      <c r="E971" s="12" t="b">
        <f t="shared" si="81"/>
        <v>1</v>
      </c>
      <c r="F971" s="13">
        <v>1</v>
      </c>
      <c r="G971" s="12" t="s">
        <v>2230</v>
      </c>
      <c r="H971" s="12" t="s">
        <v>1674</v>
      </c>
      <c r="I971" s="13">
        <f t="shared" si="82"/>
        <v>0</v>
      </c>
      <c r="J971" s="13"/>
      <c r="K971" t="str">
        <f t="shared" si="83"/>
        <v>今天下午3点在XX商场XX茶楼，我等您。</v>
      </c>
    </row>
    <row r="972" spans="1:11">
      <c r="A972" s="1" t="s">
        <v>357</v>
      </c>
      <c r="B972" s="52" t="s">
        <v>2231</v>
      </c>
      <c r="C972" s="11"/>
      <c r="D972" s="12" t="s">
        <v>2232</v>
      </c>
      <c r="E972" s="12" t="b">
        <f t="shared" si="81"/>
        <v>1</v>
      </c>
      <c r="F972" s="17" t="s">
        <v>2233</v>
      </c>
      <c r="G972" s="12" t="s">
        <v>2232</v>
      </c>
      <c r="H972" s="12" t="s">
        <v>2234</v>
      </c>
      <c r="I972" s="13">
        <f t="shared" si="82"/>
        <v>0</v>
      </c>
      <c r="J972" s="13"/>
      <c r="K972" t="str">
        <f t="shared" si="83"/>
        <v>如果可以的话，我希望能够当面跟您介绍下我们公司和产品的详细情况。</v>
      </c>
    </row>
    <row r="973" spans="1:11">
      <c r="A973" s="1" t="s">
        <v>188</v>
      </c>
      <c r="B973" s="52" t="s">
        <v>2235</v>
      </c>
      <c r="C973" s="11"/>
      <c r="D973" s="12" t="s">
        <v>2236</v>
      </c>
      <c r="E973" s="12" t="b">
        <f t="shared" si="81"/>
        <v>1</v>
      </c>
      <c r="F973" s="13">
        <v>1</v>
      </c>
      <c r="G973" s="12" t="s">
        <v>2236</v>
      </c>
      <c r="H973" s="12" t="s">
        <v>2237</v>
      </c>
      <c r="I973" s="13">
        <f t="shared" si="82"/>
        <v>0</v>
      </c>
      <c r="J973" s="13"/>
      <c r="K973" t="str">
        <f t="shared" si="83"/>
        <v>那就这么定了，下个星期五晚饭后在喜茶详聊。</v>
      </c>
    </row>
    <row r="974" spans="1:11">
      <c r="A974" s="1" t="s">
        <v>188</v>
      </c>
      <c r="B974" s="52" t="s">
        <v>2238</v>
      </c>
      <c r="C974" s="11"/>
      <c r="D974" s="12" t="s">
        <v>2239</v>
      </c>
      <c r="E974" s="12" t="b">
        <f t="shared" si="81"/>
        <v>1</v>
      </c>
      <c r="F974" s="17">
        <v>1</v>
      </c>
      <c r="G974" s="12" t="s">
        <v>2239</v>
      </c>
      <c r="H974" s="12" t="s">
        <v>2240</v>
      </c>
      <c r="I974" s="13">
        <f t="shared" si="82"/>
        <v>0</v>
      </c>
      <c r="J974" s="13"/>
      <c r="K974" t="str">
        <f t="shared" si="83"/>
        <v>对的，就是您公司旁边的居酒屋，后天晚饭时间，我记下了。</v>
      </c>
    </row>
    <row r="975" spans="1:11">
      <c r="A975" s="1" t="s">
        <v>357</v>
      </c>
      <c r="B975" s="52" t="s">
        <v>2241</v>
      </c>
      <c r="C975" s="11"/>
      <c r="D975" s="12" t="s">
        <v>2242</v>
      </c>
      <c r="E975" s="12" t="b">
        <f t="shared" si="81"/>
        <v>1</v>
      </c>
      <c r="F975" s="17">
        <v>1</v>
      </c>
      <c r="G975" s="12" t="s">
        <v>2242</v>
      </c>
      <c r="H975" s="12" t="s">
        <v>2243</v>
      </c>
      <c r="I975" s="13">
        <f t="shared" si="82"/>
        <v>0</v>
      </c>
      <c r="J975" s="13"/>
      <c r="K975" t="str">
        <f t="shared" si="83"/>
        <v>不知道能否耽误您半个小时的午休时间，我给您送这款产品的详细资料？</v>
      </c>
    </row>
    <row r="976" spans="1:11">
      <c r="A976" s="1" t="s">
        <v>188</v>
      </c>
      <c r="B976" s="52" t="s">
        <v>2244</v>
      </c>
      <c r="C976" s="11"/>
      <c r="D976" s="12" t="s">
        <v>2245</v>
      </c>
      <c r="E976" s="12" t="b">
        <f t="shared" si="81"/>
        <v>1</v>
      </c>
      <c r="F976" s="13">
        <v>1</v>
      </c>
      <c r="G976" s="12" t="s">
        <v>2245</v>
      </c>
      <c r="H976" s="12" t="s">
        <v>2184</v>
      </c>
      <c r="I976" s="13">
        <f t="shared" si="82"/>
        <v>0</v>
      </c>
      <c r="J976" s="13"/>
      <c r="K976" t="str">
        <f t="shared" si="83"/>
        <v>我确认一下，我们下周二三点在XXX咖啡馆碰面</v>
      </c>
    </row>
    <row r="977" spans="1:11">
      <c r="A977" s="1" t="s">
        <v>188</v>
      </c>
      <c r="B977" s="52" t="s">
        <v>2246</v>
      </c>
      <c r="C977" s="11"/>
      <c r="D977" s="12" t="s">
        <v>2247</v>
      </c>
      <c r="E977" s="12" t="b">
        <f t="shared" si="81"/>
        <v>1</v>
      </c>
      <c r="F977" s="17">
        <v>1</v>
      </c>
      <c r="G977" s="12" t="s">
        <v>2247</v>
      </c>
      <c r="H977" s="12" t="s">
        <v>2248</v>
      </c>
      <c r="I977" s="13">
        <f t="shared" si="82"/>
        <v>0</v>
      </c>
      <c r="J977" s="13"/>
      <c r="K977" t="str">
        <f t="shared" si="83"/>
        <v>明天下午三点您来我们公司对吧</v>
      </c>
    </row>
    <row r="978" spans="1:11">
      <c r="A978" s="1" t="s">
        <v>188</v>
      </c>
      <c r="B978" s="52" t="s">
        <v>2249</v>
      </c>
      <c r="C978" s="11"/>
      <c r="D978" s="12" t="s">
        <v>2250</v>
      </c>
      <c r="E978" s="12" t="b">
        <f t="shared" si="81"/>
        <v>1</v>
      </c>
      <c r="F978" s="17">
        <v>1</v>
      </c>
      <c r="G978" s="12" t="s">
        <v>2250</v>
      </c>
      <c r="H978" s="12" t="s">
        <v>1711</v>
      </c>
      <c r="I978" s="13">
        <f t="shared" si="82"/>
        <v>0</v>
      </c>
      <c r="J978" s="13"/>
      <c r="K978" t="str">
        <f t="shared" si="83"/>
        <v>后天下午2:00我去您家找您是这样吧</v>
      </c>
    </row>
    <row r="979" spans="1:11">
      <c r="A979" s="1" t="s">
        <v>188</v>
      </c>
      <c r="B979" s="52" t="s">
        <v>2251</v>
      </c>
      <c r="C979" s="11"/>
      <c r="D979" s="12" t="s">
        <v>2252</v>
      </c>
      <c r="E979" s="12" t="b">
        <f t="shared" si="81"/>
        <v>1</v>
      </c>
      <c r="F979" s="17">
        <v>1</v>
      </c>
      <c r="G979" s="12" t="s">
        <v>2252</v>
      </c>
      <c r="H979" s="12" t="s">
        <v>1659</v>
      </c>
      <c r="I979" s="13">
        <f t="shared" si="82"/>
        <v>0</v>
      </c>
      <c r="J979" s="13"/>
      <c r="K979" t="str">
        <f t="shared" si="83"/>
        <v>周六下午三点咱们在XXX咖啡屋不见不散</v>
      </c>
    </row>
    <row r="980" spans="1:11">
      <c r="A980" s="1" t="s">
        <v>188</v>
      </c>
      <c r="B980" s="52" t="s">
        <v>2253</v>
      </c>
      <c r="C980" s="11"/>
      <c r="D980" s="12" t="s">
        <v>2254</v>
      </c>
      <c r="E980" s="12" t="b">
        <f t="shared" si="81"/>
        <v>1</v>
      </c>
      <c r="F980" s="13">
        <v>1</v>
      </c>
      <c r="G980" s="12" t="s">
        <v>2254</v>
      </c>
      <c r="H980" s="12" t="s">
        <v>2255</v>
      </c>
      <c r="I980" s="13">
        <f t="shared" si="82"/>
        <v>0</v>
      </c>
      <c r="J980" s="13"/>
      <c r="K980" t="str">
        <f t="shared" si="83"/>
        <v>我再和您确认一下，是明天下午四点在平安公司见面对吧</v>
      </c>
    </row>
    <row r="981" spans="1:11">
      <c r="A981" s="1" t="s">
        <v>188</v>
      </c>
      <c r="B981" s="52" t="s">
        <v>2256</v>
      </c>
      <c r="C981" s="11"/>
      <c r="D981" s="12" t="s">
        <v>2257</v>
      </c>
      <c r="E981" s="12" t="b">
        <f t="shared" si="81"/>
        <v>1</v>
      </c>
      <c r="F981" s="13">
        <v>1</v>
      </c>
      <c r="G981" s="12" t="s">
        <v>2257</v>
      </c>
      <c r="H981" s="12" t="s">
        <v>1706</v>
      </c>
      <c r="I981" s="13">
        <f t="shared" si="82"/>
        <v>0</v>
      </c>
      <c r="J981" s="13"/>
      <c r="K981" t="str">
        <f t="shared" si="83"/>
        <v>行，那就周一下午您公司见</v>
      </c>
    </row>
    <row r="982" spans="1:11">
      <c r="A982" s="1" t="s">
        <v>188</v>
      </c>
      <c r="B982" s="52" t="s">
        <v>2258</v>
      </c>
      <c r="C982" s="11"/>
      <c r="D982" s="12" t="s">
        <v>2259</v>
      </c>
      <c r="E982" s="12" t="b">
        <f t="shared" si="81"/>
        <v>1</v>
      </c>
      <c r="F982" s="13">
        <v>1</v>
      </c>
      <c r="G982" s="12" t="s">
        <v>2259</v>
      </c>
      <c r="H982" s="12" t="s">
        <v>2260</v>
      </c>
      <c r="I982" s="13">
        <f t="shared" si="82"/>
        <v>0</v>
      </c>
      <c r="J982" s="13"/>
      <c r="K982" t="str">
        <f t="shared" si="83"/>
        <v>那我们见面聊吧，周一在您家</v>
      </c>
    </row>
    <row r="983" spans="1:11">
      <c r="A983" s="1" t="s">
        <v>188</v>
      </c>
      <c r="B983" s="52" t="s">
        <v>2261</v>
      </c>
      <c r="C983" s="11"/>
      <c r="D983" s="12" t="s">
        <v>2262</v>
      </c>
      <c r="E983" s="12" t="b">
        <f t="shared" si="81"/>
        <v>1</v>
      </c>
      <c r="F983" s="17">
        <v>1</v>
      </c>
      <c r="G983" s="12" t="s">
        <v>2262</v>
      </c>
      <c r="H983" s="12" t="s">
        <v>2171</v>
      </c>
      <c r="I983" s="13">
        <f t="shared" si="82"/>
        <v>0</v>
      </c>
      <c r="J983" s="13"/>
      <c r="K983" t="str">
        <f t="shared" si="83"/>
        <v>那就周一早上九点在公司见，我们见面再详聊</v>
      </c>
    </row>
    <row r="984" spans="1:11">
      <c r="A984" s="1" t="s">
        <v>188</v>
      </c>
      <c r="B984" s="52" t="s">
        <v>2263</v>
      </c>
      <c r="C984" s="11"/>
      <c r="D984" s="12" t="s">
        <v>2264</v>
      </c>
      <c r="E984" s="12" t="b">
        <f t="shared" si="81"/>
        <v>1</v>
      </c>
      <c r="F984" s="17">
        <v>1</v>
      </c>
      <c r="G984" s="12" t="s">
        <v>2264</v>
      </c>
      <c r="H984" s="12" t="s">
        <v>2265</v>
      </c>
      <c r="I984" s="13">
        <f t="shared" si="82"/>
        <v>0</v>
      </c>
      <c r="J984" s="13"/>
      <c r="K984" t="str">
        <f t="shared" si="83"/>
        <v>这样定了，就在下周二我去拜访您</v>
      </c>
    </row>
    <row r="985" spans="1:11">
      <c r="A985" s="1" t="s">
        <v>188</v>
      </c>
      <c r="B985" s="52" t="s">
        <v>2266</v>
      </c>
      <c r="C985" s="11"/>
      <c r="D985" s="12" t="s">
        <v>2267</v>
      </c>
      <c r="E985" s="12" t="b">
        <f t="shared" si="81"/>
        <v>1</v>
      </c>
      <c r="F985" s="17">
        <v>1</v>
      </c>
      <c r="G985" s="12" t="s">
        <v>2267</v>
      </c>
      <c r="H985" s="12" t="s">
        <v>2268</v>
      </c>
      <c r="I985" s="13">
        <f t="shared" si="82"/>
        <v>0</v>
      </c>
      <c r="J985" s="13"/>
      <c r="K985" t="str">
        <f t="shared" si="83"/>
        <v>好的，我明天早上去拜见您</v>
      </c>
    </row>
    <row r="986" spans="1:11">
      <c r="A986" s="1" t="s">
        <v>188</v>
      </c>
      <c r="B986" s="52" t="s">
        <v>2269</v>
      </c>
      <c r="C986" s="11"/>
      <c r="D986" s="12" t="s">
        <v>2270</v>
      </c>
      <c r="E986" s="12" t="b">
        <f t="shared" si="81"/>
        <v>1</v>
      </c>
      <c r="F986" s="17">
        <v>1</v>
      </c>
      <c r="G986" s="12" t="s">
        <v>2270</v>
      </c>
      <c r="H986" s="12" t="s">
        <v>2165</v>
      </c>
      <c r="I986" s="13">
        <f t="shared" si="82"/>
        <v>0</v>
      </c>
      <c r="J986" s="13"/>
      <c r="K986" t="str">
        <f t="shared" si="83"/>
        <v>那行，咱们就定在明天下午三点在您家里见面了</v>
      </c>
    </row>
    <row r="987" spans="1:11">
      <c r="A987" s="1" t="s">
        <v>188</v>
      </c>
      <c r="B987" s="52" t="s">
        <v>2271</v>
      </c>
      <c r="C987" s="11"/>
      <c r="D987" s="12" t="s">
        <v>2272</v>
      </c>
      <c r="E987" s="12" t="b">
        <f t="shared" si="81"/>
        <v>1</v>
      </c>
      <c r="F987" s="17">
        <v>1</v>
      </c>
      <c r="G987" s="12" t="s">
        <v>2272</v>
      </c>
      <c r="H987" s="12" t="s">
        <v>1706</v>
      </c>
      <c r="I987" s="13">
        <f t="shared" si="82"/>
        <v>0</v>
      </c>
      <c r="J987" s="13"/>
      <c r="K987" t="str">
        <f t="shared" si="83"/>
        <v>好，那我们明天下午您家见</v>
      </c>
    </row>
    <row r="988" spans="1:11">
      <c r="A988" s="1" t="s">
        <v>357</v>
      </c>
      <c r="B988" s="52" t="s">
        <v>2273</v>
      </c>
      <c r="C988" s="11"/>
      <c r="D988" s="12" t="s">
        <v>2274</v>
      </c>
      <c r="E988" s="12" t="b">
        <f t="shared" si="81"/>
        <v>1</v>
      </c>
      <c r="F988" s="17" t="s">
        <v>2275</v>
      </c>
      <c r="G988" s="12" t="s">
        <v>2274</v>
      </c>
      <c r="H988" s="12" t="s">
        <v>2276</v>
      </c>
      <c r="I988" s="13">
        <f t="shared" si="82"/>
        <v>0</v>
      </c>
      <c r="J988" s="13"/>
      <c r="K988" t="str">
        <f t="shared" si="83"/>
        <v>您有空来我们公司看看具体情况吗?</v>
      </c>
    </row>
    <row r="989" spans="1:11">
      <c r="A989" s="1" t="s">
        <v>188</v>
      </c>
      <c r="B989" s="52" t="s">
        <v>2277</v>
      </c>
      <c r="C989" s="11"/>
      <c r="D989" s="12" t="s">
        <v>2278</v>
      </c>
      <c r="E989" s="12" t="b">
        <f t="shared" si="81"/>
        <v>1</v>
      </c>
      <c r="F989" s="17">
        <v>1</v>
      </c>
      <c r="G989" s="12" t="s">
        <v>2278</v>
      </c>
      <c r="H989" s="12" t="s">
        <v>1872</v>
      </c>
      <c r="I989" s="13">
        <f t="shared" si="82"/>
        <v>0</v>
      </c>
      <c r="J989" s="13"/>
      <c r="K989" t="str">
        <f t="shared" si="83"/>
        <v>那行吧，我们周二见</v>
      </c>
    </row>
    <row r="990" spans="1:11">
      <c r="A990" s="1" t="s">
        <v>188</v>
      </c>
      <c r="B990" s="52" t="s">
        <v>2279</v>
      </c>
      <c r="C990" s="11"/>
      <c r="D990" s="12" t="s">
        <v>2280</v>
      </c>
      <c r="E990" s="12" t="b">
        <f t="shared" si="81"/>
        <v>1</v>
      </c>
      <c r="F990" s="17">
        <v>1</v>
      </c>
      <c r="G990" s="12" t="s">
        <v>2280</v>
      </c>
      <c r="H990" s="12" t="s">
        <v>1425</v>
      </c>
      <c r="I990" s="13">
        <f t="shared" si="82"/>
        <v>0</v>
      </c>
      <c r="J990" s="13"/>
      <c r="K990" t="str">
        <f t="shared" si="83"/>
        <v>可以的，我们周一见面再详谈</v>
      </c>
    </row>
    <row r="991" spans="1:11">
      <c r="A991" s="1" t="s">
        <v>1721</v>
      </c>
      <c r="B991" s="52" t="s">
        <v>2281</v>
      </c>
      <c r="C991" s="11"/>
      <c r="D991" s="12" t="s">
        <v>2282</v>
      </c>
      <c r="E991" s="12" t="b">
        <f t="shared" si="81"/>
        <v>1</v>
      </c>
      <c r="F991" s="13">
        <v>1</v>
      </c>
      <c r="G991" s="12" t="s">
        <v>2282</v>
      </c>
      <c r="H991" s="12" t="s">
        <v>2283</v>
      </c>
      <c r="I991" s="13">
        <f t="shared" si="82"/>
        <v>0</v>
      </c>
      <c r="J991" s="13"/>
      <c r="K991" t="str">
        <f t="shared" si="83"/>
        <v>谢谢您～很期待跟您的见面</v>
      </c>
    </row>
    <row r="992" spans="1:11">
      <c r="A992" s="1" t="s">
        <v>1721</v>
      </c>
      <c r="B992" s="52" t="s">
        <v>2284</v>
      </c>
      <c r="C992" s="11"/>
      <c r="D992" s="12" t="s">
        <v>2285</v>
      </c>
      <c r="E992" s="12" t="b">
        <f t="shared" si="81"/>
        <v>1</v>
      </c>
      <c r="F992" s="17">
        <v>1</v>
      </c>
      <c r="G992" s="12" t="s">
        <v>2285</v>
      </c>
      <c r="H992" s="12" t="s">
        <v>2286</v>
      </c>
      <c r="I992" s="13">
        <f t="shared" si="82"/>
        <v>0</v>
      </c>
      <c r="J992" s="13"/>
      <c r="K992" t="str">
        <f t="shared" si="83"/>
        <v>不好意思占用了您的时间，那我们到时候见</v>
      </c>
    </row>
    <row r="993" spans="1:11">
      <c r="A993" s="1" t="s">
        <v>1721</v>
      </c>
      <c r="B993" s="52" t="s">
        <v>2287</v>
      </c>
      <c r="C993" s="11"/>
      <c r="D993" s="12" t="s">
        <v>2288</v>
      </c>
      <c r="E993" s="12" t="b">
        <f t="shared" si="81"/>
        <v>1</v>
      </c>
      <c r="F993" s="13">
        <v>1</v>
      </c>
      <c r="G993" s="12" t="s">
        <v>2288</v>
      </c>
      <c r="H993" s="12" t="s">
        <v>2289</v>
      </c>
      <c r="I993" s="13">
        <f t="shared" si="82"/>
        <v>0</v>
      </c>
      <c r="J993" s="13"/>
      <c r="K993" t="str">
        <f t="shared" si="83"/>
        <v>非常期待与您见面</v>
      </c>
    </row>
    <row r="994" spans="1:11">
      <c r="A994" s="1" t="s">
        <v>1721</v>
      </c>
      <c r="B994" s="52" t="s">
        <v>2290</v>
      </c>
      <c r="C994" s="11"/>
      <c r="D994" s="12" t="s">
        <v>2291</v>
      </c>
      <c r="E994" s="12" t="b">
        <f t="shared" si="81"/>
        <v>1</v>
      </c>
      <c r="F994" s="13">
        <v>1</v>
      </c>
      <c r="G994" s="12" t="s">
        <v>2291</v>
      </c>
      <c r="H994" s="12" t="s">
        <v>2292</v>
      </c>
      <c r="I994" s="13">
        <f t="shared" si="82"/>
        <v>0</v>
      </c>
      <c r="J994" s="13"/>
      <c r="K994" t="str">
        <f t="shared" si="83"/>
        <v>希望您能有一个愉快的下午</v>
      </c>
    </row>
    <row r="995" spans="1:11">
      <c r="A995" s="1" t="s">
        <v>1721</v>
      </c>
      <c r="B995" s="52" t="s">
        <v>2293</v>
      </c>
      <c r="C995" s="11"/>
      <c r="D995" s="12" t="s">
        <v>2288</v>
      </c>
      <c r="E995" s="12" t="b">
        <f t="shared" si="81"/>
        <v>1</v>
      </c>
      <c r="F995" s="17">
        <v>1</v>
      </c>
      <c r="G995" s="12" t="s">
        <v>2288</v>
      </c>
      <c r="H995" s="12" t="s">
        <v>2289</v>
      </c>
      <c r="I995" s="13">
        <f t="shared" si="82"/>
        <v>0</v>
      </c>
      <c r="J995" s="13"/>
      <c r="K995" t="str">
        <f t="shared" si="83"/>
        <v>和您的通话非常愉快，期待与您见面</v>
      </c>
    </row>
    <row r="996" spans="1:11">
      <c r="A996" s="1" t="s">
        <v>1721</v>
      </c>
      <c r="B996" s="52" t="s">
        <v>2294</v>
      </c>
      <c r="C996" s="11"/>
      <c r="D996" s="12" t="s">
        <v>2295</v>
      </c>
      <c r="E996" s="12" t="e">
        <f>EXACT(#REF!,#REF!)</f>
        <v>#REF!</v>
      </c>
      <c r="F996" s="17">
        <v>1</v>
      </c>
      <c r="G996" s="12" t="s">
        <v>2295</v>
      </c>
      <c r="H996" s="12" t="s">
        <v>2289</v>
      </c>
      <c r="I996" s="13">
        <f t="shared" si="82"/>
        <v>0</v>
      </c>
      <c r="J996" s="13"/>
      <c r="K996" t="str">
        <f t="shared" si="83"/>
        <v>非常期待和您的见面，再见</v>
      </c>
    </row>
    <row r="997" spans="1:11">
      <c r="A997" s="1" t="s">
        <v>135</v>
      </c>
      <c r="B997" s="52" t="s">
        <v>2296</v>
      </c>
      <c r="C997" s="11"/>
      <c r="D997" s="12" t="s">
        <v>2297</v>
      </c>
      <c r="E997" s="12" t="b">
        <f>EXACT(D1002,G1002)</f>
        <v>1</v>
      </c>
      <c r="F997" s="17">
        <v>1</v>
      </c>
      <c r="G997" s="12" t="s">
        <v>2297</v>
      </c>
      <c r="H997" s="12" t="s">
        <v>2054</v>
      </c>
      <c r="I997" s="13">
        <f t="shared" si="82"/>
        <v>0</v>
      </c>
      <c r="J997" s="13"/>
      <c r="K997" t="str">
        <f t="shared" si="83"/>
        <v>是不是在您单位见您比较方便呢？</v>
      </c>
    </row>
    <row r="998" spans="1:11">
      <c r="A998" s="1" t="s">
        <v>1721</v>
      </c>
      <c r="B998" s="52" t="s">
        <v>2298</v>
      </c>
      <c r="C998" s="11"/>
      <c r="D998" s="12" t="s">
        <v>1739</v>
      </c>
      <c r="E998" s="12" t="b">
        <f>EXACT(D1003,G1003)</f>
        <v>1</v>
      </c>
      <c r="F998" s="17">
        <v>1</v>
      </c>
      <c r="G998" s="12" t="s">
        <v>1739</v>
      </c>
      <c r="H998" s="12" t="s">
        <v>1740</v>
      </c>
      <c r="I998" s="13">
        <f t="shared" si="82"/>
        <v>0</v>
      </c>
      <c r="J998" s="13"/>
      <c r="K998" t="str">
        <f t="shared" si="83"/>
        <v>耽误了您宝贵的时间，感谢您，再见</v>
      </c>
    </row>
    <row r="999" spans="1:11">
      <c r="A999" s="1" t="s">
        <v>1721</v>
      </c>
      <c r="B999" s="52" t="s">
        <v>2299</v>
      </c>
      <c r="C999" s="11"/>
      <c r="D999" s="12" t="s">
        <v>1739</v>
      </c>
      <c r="E999" s="12" t="b">
        <f>EXACT(D1004,G1004)</f>
        <v>1</v>
      </c>
      <c r="F999" s="13">
        <v>1</v>
      </c>
      <c r="G999" s="12" t="s">
        <v>1739</v>
      </c>
      <c r="H999" s="12" t="s">
        <v>1740</v>
      </c>
      <c r="I999" s="13">
        <f t="shared" si="82"/>
        <v>0</v>
      </c>
      <c r="J999" s="13"/>
      <c r="K999" t="str">
        <f t="shared" si="83"/>
        <v>那么我到约定时间准时去见您，再见</v>
      </c>
    </row>
    <row r="1000" spans="1:11">
      <c r="A1000" s="1" t="s">
        <v>135</v>
      </c>
      <c r="B1000" s="52" t="s">
        <v>2300</v>
      </c>
      <c r="C1000" s="11"/>
      <c r="D1000" s="12" t="s">
        <v>2301</v>
      </c>
      <c r="E1000" s="12" t="b">
        <f>EXACT(D1005,G1005)</f>
        <v>1</v>
      </c>
      <c r="F1000" s="17">
        <v>1</v>
      </c>
      <c r="G1000" s="12" t="s">
        <v>2301</v>
      </c>
      <c r="H1000" s="12" t="s">
        <v>2302</v>
      </c>
      <c r="I1000" s="13">
        <f t="shared" si="82"/>
        <v>0</v>
      </c>
      <c r="J1000" s="13"/>
      <c r="K1000" t="str">
        <f t="shared" si="83"/>
        <v>有个很适合聊天的咖啡厅，我觉得还不错。</v>
      </c>
    </row>
    <row r="1001" spans="1:11">
      <c r="A1001" s="1" t="s">
        <v>1721</v>
      </c>
      <c r="B1001" s="52" t="s">
        <v>2303</v>
      </c>
      <c r="C1001" s="11"/>
      <c r="D1001" s="12" t="s">
        <v>2288</v>
      </c>
      <c r="E1001" s="12" t="b">
        <f>EXACT(D1006,G1006)</f>
        <v>1</v>
      </c>
      <c r="F1001" s="13">
        <v>1</v>
      </c>
      <c r="G1001" s="12" t="s">
        <v>2288</v>
      </c>
      <c r="H1001" s="12" t="s">
        <v>2289</v>
      </c>
      <c r="I1001" s="13">
        <f t="shared" si="82"/>
        <v>0</v>
      </c>
      <c r="J1001" s="13"/>
      <c r="K1001" t="str">
        <f t="shared" si="83"/>
        <v>期待与您见面，您先挂</v>
      </c>
    </row>
    <row r="1002" spans="1:11">
      <c r="A1002" s="1" t="s">
        <v>1721</v>
      </c>
      <c r="B1002" s="52" t="s">
        <v>2304</v>
      </c>
      <c r="C1002" s="11"/>
      <c r="D1002" s="12" t="s">
        <v>1739</v>
      </c>
      <c r="E1002" s="12" t="b">
        <f t="shared" ref="E1002:E1006" si="84">EXACT(D1007,G1007)</f>
        <v>1</v>
      </c>
      <c r="F1002" s="17">
        <v>1</v>
      </c>
      <c r="G1002" s="12" t="s">
        <v>1739</v>
      </c>
      <c r="H1002" s="12" t="s">
        <v>1740</v>
      </c>
      <c r="I1002" s="13">
        <f t="shared" ref="I1002:I1015" si="85">IF(LEN(B1002)&gt;40,1,0)</f>
        <v>0</v>
      </c>
      <c r="J1002" s="13"/>
      <c r="K1002" t="str">
        <f t="shared" ref="K1002:K1015" si="86">IF(LEN(C1002)&gt;0,C1002,B1002)</f>
        <v>耽误您宝贵时间了，再见</v>
      </c>
    </row>
    <row r="1003" spans="1:11">
      <c r="A1003" s="1" t="s">
        <v>1721</v>
      </c>
      <c r="B1003" s="52" t="s">
        <v>2305</v>
      </c>
      <c r="C1003" s="11"/>
      <c r="D1003" s="12" t="s">
        <v>2306</v>
      </c>
      <c r="E1003" s="12" t="b">
        <f t="shared" si="84"/>
        <v>1</v>
      </c>
      <c r="F1003" s="17">
        <v>1</v>
      </c>
      <c r="G1003" s="12" t="s">
        <v>2306</v>
      </c>
      <c r="H1003" s="12" t="s">
        <v>2289</v>
      </c>
      <c r="I1003" s="13">
        <f t="shared" si="85"/>
        <v>0</v>
      </c>
      <c r="J1003" s="13"/>
      <c r="K1003" t="str">
        <f t="shared" si="86"/>
        <v>期待与您的见面</v>
      </c>
    </row>
    <row r="1004" spans="1:11">
      <c r="A1004" s="1" t="s">
        <v>1721</v>
      </c>
      <c r="B1004" s="52" t="s">
        <v>2307</v>
      </c>
      <c r="C1004" s="11"/>
      <c r="D1004" s="12" t="s">
        <v>2308</v>
      </c>
      <c r="E1004" s="12" t="b">
        <f t="shared" si="84"/>
        <v>1</v>
      </c>
      <c r="F1004" s="13">
        <v>1</v>
      </c>
      <c r="G1004" s="12" t="s">
        <v>2308</v>
      </c>
      <c r="H1004" s="12" t="s">
        <v>2309</v>
      </c>
      <c r="I1004" s="13">
        <f t="shared" si="85"/>
        <v>0</v>
      </c>
      <c r="J1004" s="13"/>
      <c r="K1004" t="str">
        <f t="shared" si="86"/>
        <v>嗯，我们到时见，我这边就不打扰您了</v>
      </c>
    </row>
    <row r="1005" spans="1:11">
      <c r="A1005" s="1" t="s">
        <v>1721</v>
      </c>
      <c r="B1005" s="52" t="s">
        <v>2310</v>
      </c>
      <c r="C1005" s="11"/>
      <c r="D1005" s="12" t="s">
        <v>1739</v>
      </c>
      <c r="E1005" s="12" t="b">
        <f t="shared" si="84"/>
        <v>1</v>
      </c>
      <c r="F1005" s="13">
        <v>1</v>
      </c>
      <c r="G1005" s="12" t="s">
        <v>1739</v>
      </c>
      <c r="H1005" s="12" t="s">
        <v>1740</v>
      </c>
      <c r="I1005" s="13">
        <f t="shared" si="85"/>
        <v>0</v>
      </c>
      <c r="J1005" s="13"/>
      <c r="K1005" t="str">
        <f t="shared" si="86"/>
        <v>麻烦您了，再见</v>
      </c>
    </row>
    <row r="1006" spans="1:11">
      <c r="A1006" s="1" t="s">
        <v>1721</v>
      </c>
      <c r="B1006" s="52" t="s">
        <v>2311</v>
      </c>
      <c r="C1006" s="11"/>
      <c r="D1006" s="12" t="s">
        <v>1739</v>
      </c>
      <c r="E1006" s="12" t="b">
        <f t="shared" si="84"/>
        <v>1</v>
      </c>
      <c r="F1006" s="13">
        <v>1</v>
      </c>
      <c r="G1006" s="12" t="s">
        <v>1739</v>
      </c>
      <c r="H1006" s="12" t="s">
        <v>1740</v>
      </c>
      <c r="I1006" s="13">
        <f t="shared" si="85"/>
        <v>0</v>
      </c>
      <c r="J1006" s="13"/>
      <c r="K1006" t="str">
        <f t="shared" si="86"/>
        <v>希望没有打扰到您，再见。</v>
      </c>
    </row>
    <row r="1007" spans="1:11">
      <c r="A1007" s="1" t="s">
        <v>1721</v>
      </c>
      <c r="B1007" s="52" t="s">
        <v>2312</v>
      </c>
      <c r="C1007" s="11"/>
      <c r="D1007" s="12" t="s">
        <v>2313</v>
      </c>
      <c r="E1007" s="12" t="b">
        <f>EXACT(D1013,G1013)</f>
        <v>1</v>
      </c>
      <c r="F1007" s="17">
        <v>1</v>
      </c>
      <c r="G1007" s="12" t="s">
        <v>2313</v>
      </c>
      <c r="H1007" s="12" t="s">
        <v>2314</v>
      </c>
      <c r="I1007" s="13">
        <f t="shared" si="85"/>
        <v>0</v>
      </c>
      <c r="J1007" s="13"/>
      <c r="K1007" t="str">
        <f t="shared" si="86"/>
        <v>很期待下周和您的见面，谢谢，再见。</v>
      </c>
    </row>
    <row r="1008" spans="1:11">
      <c r="A1008" s="1" t="s">
        <v>1721</v>
      </c>
      <c r="B1008" s="52" t="s">
        <v>2315</v>
      </c>
      <c r="C1008" s="11"/>
      <c r="D1008" s="12" t="s">
        <v>1739</v>
      </c>
      <c r="E1008" s="12" t="b">
        <f>EXACT(D1014,G1014)</f>
        <v>1</v>
      </c>
      <c r="F1008" s="13">
        <v>1</v>
      </c>
      <c r="G1008" s="12" t="s">
        <v>1739</v>
      </c>
      <c r="H1008" s="12" t="s">
        <v>1740</v>
      </c>
      <c r="I1008" s="13">
        <f t="shared" si="85"/>
        <v>0</v>
      </c>
      <c r="J1008" s="13"/>
      <c r="K1008" t="str">
        <f t="shared" si="86"/>
        <v>感谢刘先生对我工作的支持，再见。</v>
      </c>
    </row>
    <row r="1009" spans="1:11">
      <c r="A1009" s="1" t="s">
        <v>1721</v>
      </c>
      <c r="B1009" s="52" t="s">
        <v>2316</v>
      </c>
      <c r="C1009" s="11"/>
      <c r="D1009" s="12" t="s">
        <v>2317</v>
      </c>
      <c r="E1009" s="12" t="b">
        <f>EXACT(D1015,G1015)</f>
        <v>1</v>
      </c>
      <c r="F1009" s="13">
        <v>1</v>
      </c>
      <c r="G1009" s="12" t="s">
        <v>2317</v>
      </c>
      <c r="H1009" s="12" t="s">
        <v>2318</v>
      </c>
      <c r="I1009" s="13">
        <f t="shared" si="85"/>
        <v>0</v>
      </c>
      <c r="J1009" s="13"/>
      <c r="K1009" t="str">
        <f t="shared" si="86"/>
        <v>嗯好的，那我们按约定时间地点见，拜拜。</v>
      </c>
    </row>
    <row r="1010" spans="1:11">
      <c r="A1010" s="1" t="s">
        <v>1721</v>
      </c>
      <c r="B1010" s="52" t="s">
        <v>2319</v>
      </c>
      <c r="C1010" s="11"/>
      <c r="D1010" s="12" t="s">
        <v>2320</v>
      </c>
      <c r="E1010" s="12" t="e">
        <f>EXACT(#REF!,#REF!)</f>
        <v>#REF!</v>
      </c>
      <c r="F1010" s="17">
        <v>1</v>
      </c>
      <c r="G1010" s="12" t="s">
        <v>2320</v>
      </c>
      <c r="H1010" s="12" t="s">
        <v>2321</v>
      </c>
      <c r="I1010" s="13">
        <f t="shared" si="85"/>
        <v>0</v>
      </c>
      <c r="J1010" s="13"/>
      <c r="K1010" t="str">
        <f t="shared" si="86"/>
        <v>太感谢了，不耽误您了，到时候见面再聊，再见。</v>
      </c>
    </row>
    <row r="1011" spans="1:11">
      <c r="A1011" s="1" t="s">
        <v>1721</v>
      </c>
      <c r="B1011" s="59" t="s">
        <v>2322</v>
      </c>
      <c r="C1011" s="11"/>
      <c r="D1011" s="12" t="s">
        <v>1739</v>
      </c>
      <c r="E1011" s="12" t="b">
        <f>EXACT(D1016,G1016)</f>
        <v>1</v>
      </c>
      <c r="F1011" s="13"/>
      <c r="G1011" s="12" t="s">
        <v>1739</v>
      </c>
      <c r="H1011" s="12" t="s">
        <v>1740</v>
      </c>
      <c r="I1011" s="13">
        <f t="shared" si="85"/>
        <v>0</v>
      </c>
      <c r="J1011" s="13"/>
      <c r="K1011" t="str">
        <f t="shared" si="86"/>
        <v>不耽误您时间了，再见</v>
      </c>
    </row>
    <row r="1012" spans="1:11">
      <c r="A1012" s="1" t="s">
        <v>1721</v>
      </c>
      <c r="B1012" s="59" t="s">
        <v>2323</v>
      </c>
      <c r="C1012" s="11"/>
      <c r="D1012" s="12" t="s">
        <v>2324</v>
      </c>
      <c r="E1012" s="12" t="b">
        <f>EXACT(D1017,G1017)</f>
        <v>1</v>
      </c>
      <c r="F1012" s="17">
        <v>1</v>
      </c>
      <c r="G1012" s="12" t="s">
        <v>2324</v>
      </c>
      <c r="H1012" s="12" t="s">
        <v>2325</v>
      </c>
      <c r="I1012" s="13">
        <f t="shared" si="85"/>
        <v>0</v>
      </c>
      <c r="J1012" s="13"/>
      <c r="K1012" t="str">
        <f t="shared" si="86"/>
        <v>占用您不少时间，咱们见面再说</v>
      </c>
    </row>
    <row r="1013" spans="1:11">
      <c r="A1013" s="1" t="s">
        <v>1721</v>
      </c>
      <c r="B1013" s="52" t="s">
        <v>2326</v>
      </c>
      <c r="C1013" s="11"/>
      <c r="D1013" s="12" t="s">
        <v>2327</v>
      </c>
      <c r="E1013" s="12" t="b">
        <f>EXACT(D1018,G1018)</f>
        <v>1</v>
      </c>
      <c r="F1013" s="13">
        <v>1</v>
      </c>
      <c r="G1013" s="12" t="s">
        <v>2327</v>
      </c>
      <c r="H1013" s="12" t="s">
        <v>2289</v>
      </c>
      <c r="I1013" s="13">
        <f t="shared" si="85"/>
        <v>0</v>
      </c>
      <c r="J1013" s="13"/>
      <c r="K1013" t="str">
        <f t="shared" si="86"/>
        <v>期待与您的见面，再见</v>
      </c>
    </row>
    <row r="1014" spans="1:11">
      <c r="A1014" s="1" t="s">
        <v>1721</v>
      </c>
      <c r="B1014" s="52" t="s">
        <v>2328</v>
      </c>
      <c r="C1014" s="11"/>
      <c r="D1014" s="12" t="s">
        <v>2329</v>
      </c>
      <c r="E1014" s="12" t="b">
        <f>EXACT(D1019,G1019)</f>
        <v>1</v>
      </c>
      <c r="F1014" s="17">
        <v>1</v>
      </c>
      <c r="G1014" s="12" t="s">
        <v>2329</v>
      </c>
      <c r="H1014" s="12" t="s">
        <v>2330</v>
      </c>
      <c r="I1014" s="13">
        <f t="shared" si="85"/>
        <v>0</v>
      </c>
      <c r="J1014" s="13"/>
      <c r="K1014" t="str">
        <f t="shared" si="86"/>
        <v>那您忙吧，咱们见面再说</v>
      </c>
    </row>
    <row r="1015" spans="1:11">
      <c r="A1015" s="1" t="s">
        <v>1721</v>
      </c>
      <c r="B1015" s="52" t="s">
        <v>2331</v>
      </c>
      <c r="C1015" s="11"/>
      <c r="D1015" s="12" t="s">
        <v>2332</v>
      </c>
      <c r="E1015" s="12" t="b">
        <f>EXACT(D1020,G1020)</f>
        <v>1</v>
      </c>
      <c r="F1015" s="17">
        <v>1</v>
      </c>
      <c r="G1015" s="12" t="s">
        <v>2332</v>
      </c>
      <c r="H1015" s="12" t="s">
        <v>2333</v>
      </c>
      <c r="I1015" s="13">
        <f t="shared" si="85"/>
        <v>0</v>
      </c>
      <c r="J1015" s="13"/>
      <c r="K1015" t="str">
        <f t="shared" si="86"/>
        <v>耽误了您一些时间，咱们见面再说吧</v>
      </c>
    </row>
    <row r="1016" spans="1:11">
      <c r="A1016" s="1" t="s">
        <v>1721</v>
      </c>
      <c r="B1016" s="52" t="s">
        <v>2334</v>
      </c>
      <c r="C1016" s="11"/>
      <c r="D1016" s="12" t="s">
        <v>2335</v>
      </c>
      <c r="E1016" s="12" t="b">
        <f>EXACT(D1022,G1022)</f>
        <v>1</v>
      </c>
      <c r="F1016" s="17"/>
      <c r="G1016" s="12" t="s">
        <v>2335</v>
      </c>
      <c r="H1016" s="12" t="s">
        <v>2336</v>
      </c>
      <c r="I1016" s="13">
        <f t="shared" ref="I1016:I1022" si="87">IF(LEN(B1016)&gt;40,1,0)</f>
        <v>0</v>
      </c>
      <c r="J1016" s="13"/>
      <c r="K1016" t="str">
        <f t="shared" ref="K1016:K1022" si="88">IF(LEN(C1016)&gt;0,C1016,B1016)</f>
        <v>不好意思，耽误您的时间了</v>
      </c>
    </row>
    <row r="1017" spans="1:11">
      <c r="A1017" s="1" t="s">
        <v>1721</v>
      </c>
      <c r="B1017" s="52" t="s">
        <v>2337</v>
      </c>
      <c r="C1017" s="11"/>
      <c r="D1017" s="12" t="s">
        <v>2338</v>
      </c>
      <c r="E1017" s="12" t="e">
        <f>EXACT(#REF!,#REF!)</f>
        <v>#REF!</v>
      </c>
      <c r="F1017" s="17">
        <v>1</v>
      </c>
      <c r="G1017" s="12" t="s">
        <v>2338</v>
      </c>
      <c r="H1017" s="12" t="s">
        <v>2339</v>
      </c>
      <c r="I1017" s="13">
        <f t="shared" si="87"/>
        <v>0</v>
      </c>
      <c r="J1017" s="13"/>
      <c r="K1017" t="str">
        <f t="shared" si="88"/>
        <v>耽误您的时间了，抱歉</v>
      </c>
    </row>
    <row r="1018" spans="1:11">
      <c r="A1018" s="1" t="s">
        <v>1721</v>
      </c>
      <c r="B1018" s="52" t="s">
        <v>2340</v>
      </c>
      <c r="C1018" s="11"/>
      <c r="D1018" s="12" t="s">
        <v>2341</v>
      </c>
      <c r="E1018" s="12" t="b">
        <f>EXACT(D1023,G1023)</f>
        <v>1</v>
      </c>
      <c r="F1018" s="17">
        <v>1</v>
      </c>
      <c r="G1018" s="12" t="s">
        <v>2341</v>
      </c>
      <c r="H1018" s="12" t="s">
        <v>2342</v>
      </c>
      <c r="I1018" s="13">
        <f t="shared" si="87"/>
        <v>0</v>
      </c>
      <c r="J1018" s="13"/>
      <c r="K1018" t="str">
        <f t="shared" si="88"/>
        <v>占用了您这么多时间，不好意思</v>
      </c>
    </row>
    <row r="1019" spans="1:11">
      <c r="A1019" s="1" t="s">
        <v>1721</v>
      </c>
      <c r="B1019" s="55" t="s">
        <v>2343</v>
      </c>
      <c r="C1019" s="37"/>
      <c r="D1019" s="12" t="s">
        <v>2344</v>
      </c>
      <c r="E1019" s="12" t="e">
        <f>EXACT(#REF!,#REF!)</f>
        <v>#REF!</v>
      </c>
      <c r="F1019" s="17">
        <v>1</v>
      </c>
      <c r="G1019" s="12" t="s">
        <v>2344</v>
      </c>
      <c r="H1019" s="12" t="s">
        <v>2345</v>
      </c>
      <c r="I1019" s="13">
        <f t="shared" si="87"/>
        <v>0</v>
      </c>
      <c r="J1019" s="13"/>
      <c r="K1019" t="str">
        <f t="shared" si="88"/>
        <v>好的，我们到时候碰面</v>
      </c>
    </row>
    <row r="1020" spans="1:11">
      <c r="A1020" s="1" t="s">
        <v>1721</v>
      </c>
      <c r="B1020" s="52" t="s">
        <v>2346</v>
      </c>
      <c r="C1020" s="11"/>
      <c r="D1020" s="12" t="s">
        <v>2306</v>
      </c>
      <c r="E1020" s="12" t="b">
        <f>EXACT(D1024,G1024)</f>
        <v>1</v>
      </c>
      <c r="F1020" s="13">
        <v>1</v>
      </c>
      <c r="G1020" s="12" t="s">
        <v>2306</v>
      </c>
      <c r="H1020" s="12" t="s">
        <v>2289</v>
      </c>
      <c r="I1020" s="13">
        <f t="shared" si="87"/>
        <v>0</v>
      </c>
      <c r="J1020" s="13"/>
      <c r="K1020" t="str">
        <f t="shared" si="88"/>
        <v>好的,期待与您的见面</v>
      </c>
    </row>
    <row r="1021" ht="189" spans="1:11">
      <c r="A1021" s="8" t="s">
        <v>2347</v>
      </c>
      <c r="B1021" s="57" t="s">
        <v>2348</v>
      </c>
      <c r="C1021" s="39"/>
      <c r="D1021" s="14" t="s">
        <v>2349</v>
      </c>
      <c r="E1021" s="14" t="b">
        <f>EXACT(D1025,G1025)</f>
        <v>1</v>
      </c>
      <c r="F1021" s="17"/>
      <c r="G1021" s="14" t="s">
        <v>2350</v>
      </c>
      <c r="H1021" s="14" t="s">
        <v>650</v>
      </c>
      <c r="I1021" s="13">
        <f t="shared" si="87"/>
        <v>1</v>
      </c>
      <c r="J1021" s="13"/>
      <c r="K1021" t="str">
        <f t="shared" si="88"/>
        <v>您的这个朋友怕我说出他的名字,您会碍于他的面子购买,而不是出于对这份计划的认可,这也不是他向我推荐您的本意</v>
      </c>
    </row>
    <row r="1022" spans="1:11">
      <c r="A1022" s="1" t="s">
        <v>1721</v>
      </c>
      <c r="B1022" s="52" t="s">
        <v>2351</v>
      </c>
      <c r="C1022" s="11"/>
      <c r="D1022" s="12" t="s">
        <v>2352</v>
      </c>
      <c r="E1022" s="12" t="e">
        <f>EXACT(#REF!,#REF!)</f>
        <v>#REF!</v>
      </c>
      <c r="F1022" s="17">
        <v>1</v>
      </c>
      <c r="G1022" s="12" t="s">
        <v>2352</v>
      </c>
      <c r="H1022" s="12" t="s">
        <v>2289</v>
      </c>
      <c r="I1022" s="13">
        <f t="shared" si="87"/>
        <v>0</v>
      </c>
      <c r="J1022" s="13"/>
      <c r="K1022" t="str">
        <f t="shared" si="88"/>
        <v>和您聊的很开心,期待与您的面对面交流</v>
      </c>
    </row>
    <row r="1023" spans="1:11">
      <c r="A1023" s="1" t="s">
        <v>1721</v>
      </c>
      <c r="B1023" s="52" t="s">
        <v>2353</v>
      </c>
      <c r="C1023" s="11"/>
      <c r="D1023" s="12" t="s">
        <v>2354</v>
      </c>
      <c r="E1023" s="12" t="b">
        <f>EXACT(D1027,G1027)</f>
        <v>1</v>
      </c>
      <c r="F1023" s="17">
        <v>1</v>
      </c>
      <c r="G1023" s="12" t="s">
        <v>2354</v>
      </c>
      <c r="H1023" s="12" t="s">
        <v>2330</v>
      </c>
      <c r="I1023" s="13">
        <f>IF(LEN(B1023)&gt;40,1,0)</f>
        <v>0</v>
      </c>
      <c r="J1023" s="13"/>
      <c r="K1023" t="str">
        <f>IF(LEN(C1023)&gt;0,C1023,B1023)</f>
        <v>那女士我们下次见面再说</v>
      </c>
    </row>
    <row r="1024" spans="1:11">
      <c r="A1024" s="1" t="s">
        <v>69</v>
      </c>
      <c r="B1024" s="52" t="s">
        <v>2355</v>
      </c>
      <c r="C1024" s="11"/>
      <c r="D1024" s="12" t="s">
        <v>2356</v>
      </c>
      <c r="E1024" s="12" t="b">
        <f>EXACT(D1029,G1029)</f>
        <v>1</v>
      </c>
      <c r="F1024" s="13">
        <v>1</v>
      </c>
      <c r="G1024" s="12" t="s">
        <v>2356</v>
      </c>
      <c r="H1024" s="12" t="s">
        <v>2357</v>
      </c>
      <c r="I1024" s="13">
        <f>IF(LEN(B1024)&gt;40,1,0)</f>
        <v>0</v>
      </c>
      <c r="J1024" s="13"/>
      <c r="K1024" t="str">
        <f>IF(LEN(C1024)&gt;0,C1024,B1024)</f>
        <v>那您看下午我再给您打电话行吗？</v>
      </c>
    </row>
    <row r="1025" spans="1:11">
      <c r="A1025" s="1" t="s">
        <v>69</v>
      </c>
      <c r="B1025" s="52" t="s">
        <v>2358</v>
      </c>
      <c r="C1025" s="11"/>
      <c r="D1025" s="12" t="s">
        <v>2359</v>
      </c>
      <c r="E1025" s="12" t="b">
        <f>EXACT(D1030,G1030)</f>
        <v>1</v>
      </c>
      <c r="F1025" s="13">
        <v>1</v>
      </c>
      <c r="G1025" s="12" t="s">
        <v>2359</v>
      </c>
      <c r="H1025" s="12" t="s">
        <v>2360</v>
      </c>
      <c r="I1025" s="13">
        <f>IF(LEN(B1025)&gt;40,1,0)</f>
        <v>0</v>
      </c>
      <c r="J1025" s="13"/>
      <c r="K1025" t="str">
        <f>IF(LEN(C1025)&gt;0,C1025,B1025)</f>
        <v>您觉的周三上午再和您通话您是否方便呢？</v>
      </c>
    </row>
    <row r="1026" ht="108" spans="1:11">
      <c r="A1026" s="8" t="s">
        <v>2361</v>
      </c>
      <c r="B1026" s="57" t="s">
        <v>2362</v>
      </c>
      <c r="C1026" s="39" t="s">
        <v>2362</v>
      </c>
      <c r="D1026" s="14" t="s">
        <v>2363</v>
      </c>
      <c r="E1026" s="14" t="b">
        <f>EXACT(D1032,G1032)</f>
        <v>1</v>
      </c>
      <c r="F1026" s="17"/>
      <c r="G1026" s="14" t="s">
        <v>2364</v>
      </c>
      <c r="H1026" s="14" t="s">
        <v>2365</v>
      </c>
      <c r="I1026" s="13">
        <f t="shared" ref="I1026:I1032" si="89">IF(LEN(B1026)&gt;40,1,0)</f>
        <v>0</v>
      </c>
      <c r="J1026" s="13"/>
      <c r="K1026" t="str">
        <f t="shared" ref="K1026:K1032" si="90">IF(LEN(C1026)&gt;0,C1026,B1026)</f>
        <v>我确实是在推销保险，但是，只有您真的觉得好了，我才会卖给您。</v>
      </c>
    </row>
    <row r="1027" spans="1:11">
      <c r="A1027" s="1" t="s">
        <v>69</v>
      </c>
      <c r="B1027" s="52" t="s">
        <v>2366</v>
      </c>
      <c r="C1027" s="11"/>
      <c r="D1027" s="12" t="s">
        <v>2367</v>
      </c>
      <c r="E1027" s="12" t="e">
        <f>EXACT(#REF!,#REF!)</f>
        <v>#REF!</v>
      </c>
      <c r="F1027" s="13">
        <v>1</v>
      </c>
      <c r="G1027" s="12" t="s">
        <v>2367</v>
      </c>
      <c r="H1027" s="12" t="s">
        <v>2368</v>
      </c>
      <c r="I1027" s="13">
        <f t="shared" si="89"/>
        <v>0</v>
      </c>
      <c r="J1027" s="13"/>
      <c r="K1027" t="str">
        <f t="shared" si="90"/>
        <v>我非常期望与您相识，不知下午您有时间再与我通话吗？</v>
      </c>
    </row>
    <row r="1028" ht="121.5" spans="1:11">
      <c r="A1028" s="8" t="s">
        <v>2361</v>
      </c>
      <c r="B1028" s="58" t="s">
        <v>2369</v>
      </c>
      <c r="C1028" s="40" t="s">
        <v>2369</v>
      </c>
      <c r="D1028" s="14" t="s">
        <v>2370</v>
      </c>
      <c r="E1028" s="14" t="b">
        <f>EXACT(D1033,G1033)</f>
        <v>1</v>
      </c>
      <c r="F1028" s="13"/>
      <c r="G1028" s="14" t="s">
        <v>2371</v>
      </c>
      <c r="H1028" s="14" t="s">
        <v>2372</v>
      </c>
      <c r="I1028" s="13">
        <f t="shared" si="89"/>
        <v>0</v>
      </c>
      <c r="J1028" s="13"/>
      <c r="K1028" t="str">
        <f t="shared" si="90"/>
        <v>只想和您约个时间为您介绍一下保险知识，至于是否有用，这点当然由您来做决定</v>
      </c>
    </row>
    <row r="1029" spans="1:11">
      <c r="A1029" s="1" t="s">
        <v>69</v>
      </c>
      <c r="B1029" s="52" t="s">
        <v>2373</v>
      </c>
      <c r="C1029" s="11"/>
      <c r="D1029" s="12" t="s">
        <v>2374</v>
      </c>
      <c r="E1029" s="12" t="b">
        <f>EXACT(D1034,G1034)</f>
        <v>1</v>
      </c>
      <c r="F1029" s="13"/>
      <c r="G1029" s="12" t="s">
        <v>2374</v>
      </c>
      <c r="H1029" s="12" t="s">
        <v>2375</v>
      </c>
      <c r="I1029" s="13">
        <f t="shared" si="89"/>
        <v>0</v>
      </c>
      <c r="J1029" s="13"/>
      <c r="K1029" t="str">
        <f t="shared" si="90"/>
        <v>不能与您现在沟通感到非常的可惜，不知道下午您是否有时间呢？</v>
      </c>
    </row>
    <row r="1030" spans="1:11">
      <c r="A1030" s="1" t="s">
        <v>69</v>
      </c>
      <c r="B1030" s="52" t="s">
        <v>2376</v>
      </c>
      <c r="C1030" s="11"/>
      <c r="D1030" s="12" t="s">
        <v>2377</v>
      </c>
      <c r="E1030" s="12" t="b">
        <f>EXACT(D1035,G1035)</f>
        <v>1</v>
      </c>
      <c r="F1030" s="13">
        <v>1</v>
      </c>
      <c r="G1030" s="12" t="s">
        <v>2377</v>
      </c>
      <c r="H1030" s="12" t="s">
        <v>2378</v>
      </c>
      <c r="I1030" s="13">
        <f t="shared" si="89"/>
        <v>0</v>
      </c>
      <c r="J1030" s="13"/>
      <c r="K1030" t="str">
        <f t="shared" si="90"/>
        <v>那您什么时候方便，我可以再给您打电话么</v>
      </c>
    </row>
    <row r="1031" ht="94.5" spans="1:11">
      <c r="A1031" s="5" t="s">
        <v>2379</v>
      </c>
      <c r="B1031" s="60" t="s">
        <v>2380</v>
      </c>
      <c r="C1031" s="41" t="s">
        <v>2380</v>
      </c>
      <c r="D1031" s="12" t="s">
        <v>2381</v>
      </c>
      <c r="E1031" s="14" t="b">
        <f>EXACT(D1036,G1036)</f>
        <v>1</v>
      </c>
      <c r="F1031" s="17"/>
      <c r="G1031" s="14" t="s">
        <v>2382</v>
      </c>
      <c r="H1031" s="14" t="s">
        <v>2383</v>
      </c>
      <c r="I1031" s="13">
        <f t="shared" si="89"/>
        <v>0</v>
      </c>
      <c r="J1031" s="13"/>
      <c r="K1031" t="str">
        <f t="shared" si="90"/>
        <v>我要向您说明的这个构想，跟您朋友的保险服务绝对没有冲突</v>
      </c>
    </row>
    <row r="1032" spans="1:11">
      <c r="A1032" s="1" t="s">
        <v>69</v>
      </c>
      <c r="B1032" s="52" t="s">
        <v>2384</v>
      </c>
      <c r="C1032" s="11"/>
      <c r="D1032" s="12" t="s">
        <v>2385</v>
      </c>
      <c r="E1032" s="12" t="e">
        <f>EXACT(#REF!,#REF!)</f>
        <v>#REF!</v>
      </c>
      <c r="F1032" s="13">
        <v>1</v>
      </c>
      <c r="G1032" s="12" t="s">
        <v>2385</v>
      </c>
      <c r="H1032" s="12" t="s">
        <v>2386</v>
      </c>
      <c r="I1032" s="13">
        <f t="shared" si="89"/>
        <v>0</v>
      </c>
      <c r="J1032" s="13"/>
      <c r="K1032" t="str">
        <f t="shared" si="90"/>
        <v>之后什么时候再跟您打电话合适呢？</v>
      </c>
    </row>
    <row r="1033" spans="1:11">
      <c r="A1033" s="1" t="s">
        <v>69</v>
      </c>
      <c r="B1033" s="52" t="s">
        <v>2387</v>
      </c>
      <c r="C1033" s="11"/>
      <c r="D1033" s="12" t="s">
        <v>2388</v>
      </c>
      <c r="E1033" s="12" t="b">
        <f>EXACT(D1038,G1038)</f>
        <v>1</v>
      </c>
      <c r="F1033" s="13">
        <v>1</v>
      </c>
      <c r="G1033" s="12" t="s">
        <v>2388</v>
      </c>
      <c r="H1033" s="12" t="s">
        <v>2389</v>
      </c>
      <c r="I1033" s="13">
        <f t="shared" ref="I1033:I1036" si="91">IF(LEN(B1033)&gt;40,1,0)</f>
        <v>0</v>
      </c>
      <c r="J1033" s="13"/>
      <c r="K1033" t="str">
        <f t="shared" ref="K1033:K1036" si="92">IF(LEN(C1033)&gt;0,C1033,B1033)</f>
        <v>您周三或周四方便吗，我到时候再打？</v>
      </c>
    </row>
    <row r="1034" spans="1:11">
      <c r="A1034" s="1" t="s">
        <v>69</v>
      </c>
      <c r="B1034" s="52" t="s">
        <v>2390</v>
      </c>
      <c r="C1034" s="11"/>
      <c r="D1034" s="12" t="s">
        <v>2391</v>
      </c>
      <c r="E1034" s="12" t="b">
        <f>EXACT(D1039,G1039)</f>
        <v>1</v>
      </c>
      <c r="F1034" s="13">
        <v>1</v>
      </c>
      <c r="G1034" s="12" t="s">
        <v>2391</v>
      </c>
      <c r="H1034" s="12" t="s">
        <v>2386</v>
      </c>
      <c r="I1034" s="13">
        <f t="shared" si="91"/>
        <v>0</v>
      </c>
      <c r="J1034" s="13"/>
      <c r="K1034" t="str">
        <f t="shared" si="92"/>
        <v>那我什么时候再打给您合适呢？</v>
      </c>
    </row>
    <row r="1035" spans="1:11">
      <c r="A1035" s="1" t="s">
        <v>69</v>
      </c>
      <c r="B1035" s="52" t="s">
        <v>2392</v>
      </c>
      <c r="C1035" s="11"/>
      <c r="D1035" s="12" t="s">
        <v>2393</v>
      </c>
      <c r="E1035" s="12" t="b">
        <f>EXACT(D1040,G1040)</f>
        <v>1</v>
      </c>
      <c r="F1035" s="15">
        <v>1</v>
      </c>
      <c r="G1035" s="12" t="s">
        <v>2393</v>
      </c>
      <c r="H1035" s="12" t="s">
        <v>2394</v>
      </c>
      <c r="I1035" s="13">
        <f t="shared" si="91"/>
        <v>0</v>
      </c>
      <c r="J1035" s="13"/>
      <c r="K1035" t="str">
        <f t="shared" si="92"/>
        <v>那我明天打给您行吗？</v>
      </c>
    </row>
    <row r="1036" spans="1:11">
      <c r="A1036" s="1" t="s">
        <v>69</v>
      </c>
      <c r="B1036" s="52" t="s">
        <v>2395</v>
      </c>
      <c r="C1036" s="11"/>
      <c r="D1036" s="12" t="s">
        <v>2396</v>
      </c>
      <c r="E1036" s="12" t="b">
        <f>EXACT(D1041,G1041)</f>
        <v>1</v>
      </c>
      <c r="F1036" s="13">
        <v>1</v>
      </c>
      <c r="G1036" s="12" t="s">
        <v>2396</v>
      </c>
      <c r="H1036" s="12" t="s">
        <v>476</v>
      </c>
      <c r="I1036" s="13">
        <f t="shared" si="91"/>
        <v>0</v>
      </c>
      <c r="J1036" s="13"/>
      <c r="K1036" t="str">
        <f t="shared" si="92"/>
        <v>那我之后再联系您一下吧！</v>
      </c>
    </row>
    <row r="1037" spans="1:11">
      <c r="A1037" s="1" t="s">
        <v>203</v>
      </c>
      <c r="B1037" s="52" t="s">
        <v>2397</v>
      </c>
      <c r="C1037" s="35"/>
      <c r="D1037" s="14" t="s">
        <v>2398</v>
      </c>
      <c r="E1037" s="14" t="b">
        <f t="shared" ref="E1037:E1057" si="93">EXACT(D1043,G1043)</f>
        <v>1</v>
      </c>
      <c r="F1037" s="15" t="s">
        <v>157</v>
      </c>
      <c r="G1037" s="14" t="s">
        <v>2399</v>
      </c>
      <c r="H1037" s="14" t="s">
        <v>2400</v>
      </c>
      <c r="I1037" s="13">
        <f t="shared" ref="I1037:I1057" si="94">IF(LEN(B1037)&gt;40,1,0)</f>
        <v>0</v>
      </c>
      <c r="J1037" s="13"/>
      <c r="K1037" t="str">
        <f t="shared" ref="K1037:K1057" si="95">IF(LEN(C1037)&gt;0,C1037,B1037)</f>
        <v>我叫XXX，是平安保险公司的</v>
      </c>
    </row>
    <row r="1038" spans="1:11">
      <c r="A1038" s="1" t="s">
        <v>69</v>
      </c>
      <c r="B1038" s="52" t="s">
        <v>2401</v>
      </c>
      <c r="C1038" s="11"/>
      <c r="D1038" s="12" t="s">
        <v>2402</v>
      </c>
      <c r="E1038" s="12" t="b">
        <f t="shared" si="93"/>
        <v>1</v>
      </c>
      <c r="F1038" s="13">
        <v>1</v>
      </c>
      <c r="G1038" s="12" t="s">
        <v>2402</v>
      </c>
      <c r="H1038" s="12" t="s">
        <v>2333</v>
      </c>
      <c r="I1038" s="13">
        <f t="shared" si="94"/>
        <v>0</v>
      </c>
      <c r="J1038" s="13"/>
      <c r="K1038" t="str">
        <f t="shared" si="95"/>
        <v>我半小时后再给您打过来，再见</v>
      </c>
    </row>
    <row r="1039" spans="1:11">
      <c r="A1039" s="1" t="s">
        <v>69</v>
      </c>
      <c r="B1039" s="52" t="s">
        <v>2403</v>
      </c>
      <c r="C1039" s="11"/>
      <c r="D1039" s="12" t="s">
        <v>2404</v>
      </c>
      <c r="E1039" s="12" t="b">
        <f t="shared" si="93"/>
        <v>1</v>
      </c>
      <c r="F1039" s="13" t="s">
        <v>2405</v>
      </c>
      <c r="G1039" s="12" t="s">
        <v>2404</v>
      </c>
      <c r="H1039" s="12" t="s">
        <v>2406</v>
      </c>
      <c r="I1039" s="13">
        <f t="shared" si="94"/>
        <v>0</v>
      </c>
      <c r="J1039" s="13"/>
      <c r="K1039" t="str">
        <f t="shared" si="95"/>
        <v>不好意思，那我什么时候再打您比较方便呢？</v>
      </c>
    </row>
    <row r="1040" spans="1:11">
      <c r="A1040" s="1" t="s">
        <v>69</v>
      </c>
      <c r="B1040" s="52" t="s">
        <v>2407</v>
      </c>
      <c r="C1040" s="11"/>
      <c r="D1040" s="12" t="s">
        <v>2408</v>
      </c>
      <c r="E1040" s="12" t="b">
        <f t="shared" si="93"/>
        <v>1</v>
      </c>
      <c r="F1040" s="13">
        <v>1</v>
      </c>
      <c r="G1040" s="12" t="s">
        <v>2408</v>
      </c>
      <c r="H1040" s="12" t="s">
        <v>2409</v>
      </c>
      <c r="I1040" s="13">
        <f t="shared" si="94"/>
        <v>0</v>
      </c>
      <c r="J1040" s="13"/>
      <c r="K1040" t="str">
        <f t="shared" si="95"/>
        <v>不好意思，那我换个时间打给您吧！</v>
      </c>
    </row>
    <row r="1041" spans="1:11">
      <c r="A1041" s="1" t="s">
        <v>69</v>
      </c>
      <c r="B1041" s="52" t="s">
        <v>2410</v>
      </c>
      <c r="C1041" s="11"/>
      <c r="D1041" s="12" t="s">
        <v>2411</v>
      </c>
      <c r="E1041" s="12" t="b">
        <f t="shared" si="93"/>
        <v>1</v>
      </c>
      <c r="F1041" s="13">
        <v>1</v>
      </c>
      <c r="G1041" s="12" t="s">
        <v>2411</v>
      </c>
      <c r="H1041" s="12" t="s">
        <v>2412</v>
      </c>
      <c r="I1041" s="13">
        <f t="shared" si="94"/>
        <v>0</v>
      </c>
      <c r="J1041" s="13"/>
      <c r="K1041" t="str">
        <f t="shared" si="95"/>
        <v>那能先加一下您的微信么，有时间的时候您跟我说，我给您打电话</v>
      </c>
    </row>
    <row r="1042" spans="1:11">
      <c r="A1042" s="1" t="s">
        <v>203</v>
      </c>
      <c r="B1042" s="52" t="s">
        <v>2413</v>
      </c>
      <c r="C1042" s="35"/>
      <c r="D1042" s="14" t="s">
        <v>2398</v>
      </c>
      <c r="E1042" s="14" t="b">
        <f t="shared" si="93"/>
        <v>1</v>
      </c>
      <c r="F1042" s="15" t="s">
        <v>157</v>
      </c>
      <c r="G1042" s="14" t="s">
        <v>2399</v>
      </c>
      <c r="H1042" s="14" t="s">
        <v>2400</v>
      </c>
      <c r="I1042" s="13">
        <f t="shared" si="94"/>
        <v>0</v>
      </c>
      <c r="J1042" s="13"/>
      <c r="K1042" t="str">
        <f t="shared" si="95"/>
        <v>我叫XXX，是平安保险公司的业务员</v>
      </c>
    </row>
    <row r="1043" spans="1:11">
      <c r="A1043" s="1" t="s">
        <v>69</v>
      </c>
      <c r="B1043" s="52" t="s">
        <v>2414</v>
      </c>
      <c r="C1043" s="11"/>
      <c r="D1043" s="12" t="s">
        <v>2415</v>
      </c>
      <c r="E1043" s="12" t="b">
        <f t="shared" si="93"/>
        <v>1</v>
      </c>
      <c r="F1043" s="13">
        <v>1</v>
      </c>
      <c r="G1043" s="12" t="s">
        <v>2415</v>
      </c>
      <c r="H1043" s="12" t="s">
        <v>2333</v>
      </c>
      <c r="I1043" s="13">
        <f t="shared" si="94"/>
        <v>0</v>
      </c>
      <c r="J1043" s="13"/>
      <c r="K1043" t="str">
        <f t="shared" si="95"/>
        <v>没能给您提供您所需的，非常抱歉，我后续再和您联系，再见</v>
      </c>
    </row>
    <row r="1044" spans="1:11">
      <c r="A1044" s="1" t="s">
        <v>69</v>
      </c>
      <c r="B1044" s="52" t="s">
        <v>2416</v>
      </c>
      <c r="C1044" s="11"/>
      <c r="D1044" s="12" t="s">
        <v>2396</v>
      </c>
      <c r="E1044" s="12" t="b">
        <f t="shared" si="93"/>
        <v>1</v>
      </c>
      <c r="F1044" s="13">
        <v>1</v>
      </c>
      <c r="G1044" s="12" t="s">
        <v>2396</v>
      </c>
      <c r="H1044" s="12" t="s">
        <v>476</v>
      </c>
      <c r="I1044" s="13">
        <f t="shared" si="94"/>
        <v>0</v>
      </c>
      <c r="J1044" s="13"/>
      <c r="K1044" t="str">
        <f t="shared" si="95"/>
        <v>等您方便的时候，我再联系您</v>
      </c>
    </row>
    <row r="1045" spans="1:11">
      <c r="A1045" s="1" t="s">
        <v>69</v>
      </c>
      <c r="B1045" s="52" t="s">
        <v>2417</v>
      </c>
      <c r="C1045" s="11"/>
      <c r="D1045" s="12" t="s">
        <v>2418</v>
      </c>
      <c r="E1045" s="12" t="b">
        <f t="shared" si="93"/>
        <v>1</v>
      </c>
      <c r="F1045" s="13">
        <v>1</v>
      </c>
      <c r="G1045" s="12" t="s">
        <v>2418</v>
      </c>
      <c r="H1045" s="12" t="s">
        <v>2419</v>
      </c>
      <c r="I1045" s="13">
        <f t="shared" si="94"/>
        <v>0</v>
      </c>
      <c r="J1045" s="13"/>
      <c r="K1045" t="str">
        <f t="shared" si="95"/>
        <v>既然您现在在开会，我后续再给您打电话</v>
      </c>
    </row>
    <row r="1046" spans="1:11">
      <c r="A1046" s="1" t="s">
        <v>69</v>
      </c>
      <c r="B1046" s="52" t="s">
        <v>2420</v>
      </c>
      <c r="C1046" s="11"/>
      <c r="D1046" s="12" t="s">
        <v>2421</v>
      </c>
      <c r="E1046" s="12" t="b">
        <f t="shared" si="93"/>
        <v>1</v>
      </c>
      <c r="F1046" s="13">
        <v>1</v>
      </c>
      <c r="G1046" s="12" t="s">
        <v>2421</v>
      </c>
      <c r="H1046" s="12" t="s">
        <v>2422</v>
      </c>
      <c r="I1046" s="13">
        <f t="shared" si="94"/>
        <v>0</v>
      </c>
      <c r="J1046" s="13"/>
      <c r="K1046" t="str">
        <f t="shared" si="95"/>
        <v>既然您在外地出差，等您回来我再给您介绍下情况</v>
      </c>
    </row>
    <row r="1047" spans="1:11">
      <c r="A1047" s="1" t="s">
        <v>69</v>
      </c>
      <c r="B1047" s="52" t="s">
        <v>2423</v>
      </c>
      <c r="C1047" s="11"/>
      <c r="D1047" s="12" t="s">
        <v>2396</v>
      </c>
      <c r="E1047" s="12" t="b">
        <f t="shared" si="93"/>
        <v>1</v>
      </c>
      <c r="F1047" s="13">
        <v>1</v>
      </c>
      <c r="G1047" s="12" t="s">
        <v>2396</v>
      </c>
      <c r="H1047" s="12" t="s">
        <v>476</v>
      </c>
      <c r="I1047" s="13">
        <f t="shared" si="94"/>
        <v>0</v>
      </c>
      <c r="J1047" s="13"/>
      <c r="K1047" t="str">
        <f t="shared" si="95"/>
        <v>抱歉打扰，等我们有新产品，我再联系您</v>
      </c>
    </row>
    <row r="1048" spans="1:11">
      <c r="A1048" s="1" t="s">
        <v>69</v>
      </c>
      <c r="B1048" s="52" t="s">
        <v>2424</v>
      </c>
      <c r="C1048" s="11"/>
      <c r="D1048" s="12" t="s">
        <v>2425</v>
      </c>
      <c r="E1048" s="12" t="b">
        <f t="shared" si="93"/>
        <v>1</v>
      </c>
      <c r="F1048" s="13">
        <v>1</v>
      </c>
      <c r="G1048" s="12" t="s">
        <v>2425</v>
      </c>
      <c r="H1048" s="12" t="s">
        <v>2426</v>
      </c>
      <c r="I1048" s="13">
        <f t="shared" si="94"/>
        <v>0</v>
      </c>
      <c r="J1048" s="13"/>
      <c r="K1048" t="str">
        <f t="shared" si="95"/>
        <v>那您先忙，我下午再打过，可以吗？</v>
      </c>
    </row>
    <row r="1049" spans="1:11">
      <c r="A1049" s="1" t="s">
        <v>69</v>
      </c>
      <c r="B1049" s="52" t="s">
        <v>2427</v>
      </c>
      <c r="C1049" s="11"/>
      <c r="D1049" s="12" t="s">
        <v>2428</v>
      </c>
      <c r="E1049" s="12" t="b">
        <f t="shared" si="93"/>
        <v>1</v>
      </c>
      <c r="F1049" s="13">
        <v>1</v>
      </c>
      <c r="G1049" s="12" t="s">
        <v>2428</v>
      </c>
      <c r="H1049" s="12" t="s">
        <v>2429</v>
      </c>
      <c r="I1049" s="13">
        <f t="shared" si="94"/>
        <v>0</v>
      </c>
      <c r="J1049" s="13"/>
      <c r="K1049" t="str">
        <f t="shared" si="95"/>
        <v>好的，不好意思，我下午再打过来可以嘛</v>
      </c>
    </row>
    <row r="1050" spans="1:11">
      <c r="A1050" s="1" t="s">
        <v>69</v>
      </c>
      <c r="B1050" s="52" t="s">
        <v>2430</v>
      </c>
      <c r="C1050" s="11"/>
      <c r="D1050" s="12" t="s">
        <v>2431</v>
      </c>
      <c r="E1050" s="12" t="b">
        <f t="shared" si="93"/>
        <v>1</v>
      </c>
      <c r="F1050" s="13">
        <v>1</v>
      </c>
      <c r="G1050" s="12" t="s">
        <v>2431</v>
      </c>
      <c r="H1050" s="12" t="s">
        <v>2432</v>
      </c>
      <c r="I1050" s="13">
        <f t="shared" si="94"/>
        <v>0</v>
      </c>
      <c r="J1050" s="13"/>
      <c r="K1050" t="str">
        <f t="shared" si="95"/>
        <v>嗯，好的，那等您出差回来，我再来拜访您吧</v>
      </c>
    </row>
    <row r="1051" spans="1:11">
      <c r="A1051" s="1" t="s">
        <v>69</v>
      </c>
      <c r="B1051" s="52" t="s">
        <v>2433</v>
      </c>
      <c r="C1051" s="11"/>
      <c r="D1051" s="12" t="s">
        <v>2434</v>
      </c>
      <c r="E1051" s="12" t="b">
        <f t="shared" si="93"/>
        <v>1</v>
      </c>
      <c r="F1051" s="13">
        <v>1</v>
      </c>
      <c r="G1051" s="12" t="s">
        <v>2434</v>
      </c>
      <c r="H1051" s="12" t="s">
        <v>476</v>
      </c>
      <c r="I1051" s="13">
        <f t="shared" si="94"/>
        <v>0</v>
      </c>
      <c r="J1051" s="13"/>
      <c r="K1051" t="str">
        <f t="shared" si="95"/>
        <v>嗯，好的，那我等您休假回来，我再跟您约时间吧</v>
      </c>
    </row>
    <row r="1052" spans="1:11">
      <c r="A1052" s="1" t="s">
        <v>69</v>
      </c>
      <c r="B1052" s="52" t="s">
        <v>2435</v>
      </c>
      <c r="C1052" s="11"/>
      <c r="D1052" s="12" t="s">
        <v>2436</v>
      </c>
      <c r="E1052" s="12" t="e">
        <f>EXACT(#REF!,#REF!)</f>
        <v>#REF!</v>
      </c>
      <c r="F1052" s="13">
        <v>1</v>
      </c>
      <c r="G1052" s="12" t="s">
        <v>2436</v>
      </c>
      <c r="H1052" s="12" t="s">
        <v>2429</v>
      </c>
      <c r="I1052" s="13">
        <f t="shared" si="94"/>
        <v>0</v>
      </c>
      <c r="J1052" s="13"/>
      <c r="K1052" t="str">
        <f t="shared" si="95"/>
        <v>嗯，好的，那周6，我再打过来吧</v>
      </c>
    </row>
    <row r="1053" spans="1:11">
      <c r="A1053" s="1" t="s">
        <v>69</v>
      </c>
      <c r="B1053" s="52" t="s">
        <v>2437</v>
      </c>
      <c r="C1053" s="11"/>
      <c r="D1053" s="12" t="s">
        <v>2438</v>
      </c>
      <c r="E1053" s="12" t="b">
        <f>EXACT(D1058,G1058)</f>
        <v>1</v>
      </c>
      <c r="F1053" s="13">
        <v>1</v>
      </c>
      <c r="G1053" s="12" t="s">
        <v>2438</v>
      </c>
      <c r="H1053" s="12" t="s">
        <v>2357</v>
      </c>
      <c r="I1053" s="13">
        <f t="shared" si="94"/>
        <v>0</v>
      </c>
      <c r="J1053" s="13"/>
      <c r="K1053" t="str">
        <f t="shared" si="95"/>
        <v>下周三方便的话，我再联系您</v>
      </c>
    </row>
    <row r="1054" spans="1:11">
      <c r="A1054" s="1" t="s">
        <v>69</v>
      </c>
      <c r="B1054" s="52" t="s">
        <v>2439</v>
      </c>
      <c r="C1054" s="11"/>
      <c r="D1054" s="12" t="s">
        <v>2440</v>
      </c>
      <c r="E1054" s="12" t="e">
        <f>EXACT(#REF!,#REF!)</f>
        <v>#REF!</v>
      </c>
      <c r="F1054" s="15"/>
      <c r="G1054" s="12" t="s">
        <v>2440</v>
      </c>
      <c r="H1054" s="12" t="s">
        <v>2441</v>
      </c>
      <c r="I1054" s="13">
        <f t="shared" si="94"/>
        <v>0</v>
      </c>
      <c r="J1054" s="13"/>
      <c r="K1054" t="str">
        <f t="shared" si="95"/>
        <v>请问明天联系您方便吗？</v>
      </c>
    </row>
    <row r="1055" spans="1:11">
      <c r="A1055" s="1" t="s">
        <v>69</v>
      </c>
      <c r="B1055" s="52" t="s">
        <v>2442</v>
      </c>
      <c r="C1055" s="11"/>
      <c r="D1055" s="12" t="s">
        <v>2443</v>
      </c>
      <c r="E1055" s="12" t="e">
        <f>EXACT(#REF!,#REF!)</f>
        <v>#REF!</v>
      </c>
      <c r="F1055" s="13">
        <v>1</v>
      </c>
      <c r="G1055" s="12" t="s">
        <v>2443</v>
      </c>
      <c r="H1055" s="12" t="s">
        <v>2444</v>
      </c>
      <c r="I1055" s="13">
        <f t="shared" si="94"/>
        <v>0</v>
      </c>
      <c r="J1055" s="13"/>
      <c r="K1055" t="str">
        <f t="shared" si="95"/>
        <v>我下午5点左右再给您打电话可以吗？</v>
      </c>
    </row>
    <row r="1056" spans="1:11">
      <c r="A1056" s="1" t="s">
        <v>69</v>
      </c>
      <c r="B1056" s="52" t="s">
        <v>2445</v>
      </c>
      <c r="C1056" s="11"/>
      <c r="D1056" s="12" t="s">
        <v>2446</v>
      </c>
      <c r="E1056" s="12" t="b">
        <f>EXACT(D1059,G1059)</f>
        <v>1</v>
      </c>
      <c r="F1056" s="13">
        <v>1</v>
      </c>
      <c r="G1056" s="12" t="s">
        <v>2446</v>
      </c>
      <c r="H1056" s="12" t="s">
        <v>2447</v>
      </c>
      <c r="I1056" s="13">
        <f t="shared" si="94"/>
        <v>0</v>
      </c>
      <c r="J1056" s="13"/>
      <c r="K1056" t="str">
        <f t="shared" si="95"/>
        <v>那我照您说的，晚上再联系您。</v>
      </c>
    </row>
    <row r="1057" spans="1:11">
      <c r="A1057" s="1" t="s">
        <v>69</v>
      </c>
      <c r="B1057" s="52" t="s">
        <v>2448</v>
      </c>
      <c r="C1057" s="11"/>
      <c r="D1057" s="12" t="s">
        <v>2449</v>
      </c>
      <c r="E1057" s="12" t="b">
        <f>EXACT(D1060,G1060)</f>
        <v>1</v>
      </c>
      <c r="F1057" s="13">
        <v>1</v>
      </c>
      <c r="G1057" s="12" t="s">
        <v>2449</v>
      </c>
      <c r="H1057" s="12" t="s">
        <v>2450</v>
      </c>
      <c r="I1057" s="13">
        <f t="shared" si="94"/>
        <v>0</v>
      </c>
      <c r="J1057" s="13"/>
      <c r="K1057" t="str">
        <f t="shared" si="95"/>
        <v>我明天再跟您约时间可以吗？</v>
      </c>
    </row>
    <row r="1058" spans="1:11">
      <c r="A1058" s="1" t="s">
        <v>69</v>
      </c>
      <c r="B1058" s="52" t="s">
        <v>2451</v>
      </c>
      <c r="C1058" s="11"/>
      <c r="D1058" s="12" t="s">
        <v>2452</v>
      </c>
      <c r="E1058" s="12" t="b">
        <f>EXACT(D1062,G1062)</f>
        <v>1</v>
      </c>
      <c r="F1058" s="13">
        <v>1</v>
      </c>
      <c r="G1058" s="12" t="s">
        <v>2452</v>
      </c>
      <c r="H1058" s="12" t="s">
        <v>2357</v>
      </c>
      <c r="I1058" s="13">
        <f>IF(LEN(B1058)&gt;40,1,0)</f>
        <v>0</v>
      </c>
      <c r="J1058" s="13"/>
      <c r="K1058" t="str">
        <f>IF(LEN(C1058)&gt;0,C1058,B1058)</f>
        <v>那等今天晚上我再联系您可以吗？</v>
      </c>
    </row>
    <row r="1059" spans="1:11">
      <c r="A1059" s="1" t="s">
        <v>69</v>
      </c>
      <c r="B1059" s="52" t="s">
        <v>2453</v>
      </c>
      <c r="C1059" s="11"/>
      <c r="D1059" s="12" t="s">
        <v>2454</v>
      </c>
      <c r="E1059" s="12" t="b">
        <f t="shared" ref="E1059:E1063" si="96">EXACT(D1064,G1064)</f>
        <v>1</v>
      </c>
      <c r="F1059" s="13">
        <v>1</v>
      </c>
      <c r="G1059" s="12" t="s">
        <v>2454</v>
      </c>
      <c r="H1059" s="12" t="s">
        <v>2455</v>
      </c>
      <c r="I1059" s="13">
        <f t="shared" ref="I1059:I1074" si="97">IF(LEN(B1059)&gt;40,1,0)</f>
        <v>0</v>
      </c>
      <c r="J1059" s="13"/>
      <c r="K1059" t="str">
        <f t="shared" ref="K1059:K1074" si="98">IF(LEN(C1059)&gt;0,C1059,B1059)</f>
        <v>那您先忙，等您会议结束后我再联系您？</v>
      </c>
    </row>
    <row r="1060" spans="1:11">
      <c r="A1060" s="1" t="s">
        <v>69</v>
      </c>
      <c r="B1060" s="52" t="s">
        <v>2456</v>
      </c>
      <c r="C1060" s="11"/>
      <c r="D1060" s="12" t="s">
        <v>475</v>
      </c>
      <c r="E1060" s="12" t="b">
        <f t="shared" si="96"/>
        <v>1</v>
      </c>
      <c r="F1060" s="13">
        <v>1</v>
      </c>
      <c r="G1060" s="12" t="s">
        <v>475</v>
      </c>
      <c r="H1060" s="12" t="s">
        <v>476</v>
      </c>
      <c r="I1060" s="13">
        <f t="shared" si="97"/>
        <v>0</v>
      </c>
      <c r="J1060" s="13"/>
      <c r="K1060" t="str">
        <f t="shared" si="98"/>
        <v>那我换个时间再跟您联系吧？</v>
      </c>
    </row>
    <row r="1061" spans="1:11">
      <c r="A1061" s="4" t="s">
        <v>1015</v>
      </c>
      <c r="B1061" s="52" t="s">
        <v>2457</v>
      </c>
      <c r="C1061" s="35"/>
      <c r="D1061" s="14" t="s">
        <v>1949</v>
      </c>
      <c r="E1061" s="14" t="b">
        <f t="shared" si="96"/>
        <v>1</v>
      </c>
      <c r="F1061" s="15" t="s">
        <v>2458</v>
      </c>
      <c r="G1061" s="14" t="s">
        <v>2459</v>
      </c>
      <c r="H1061" s="14" t="s">
        <v>1346</v>
      </c>
      <c r="I1061" s="13">
        <f t="shared" si="97"/>
        <v>0</v>
      </c>
      <c r="J1061" s="13"/>
      <c r="K1061" t="str">
        <f t="shared" si="98"/>
        <v>看您的时间，这个星期三或四空闲吗？</v>
      </c>
    </row>
    <row r="1062" spans="1:11">
      <c r="A1062" s="1" t="s">
        <v>69</v>
      </c>
      <c r="B1062" s="52" t="s">
        <v>2460</v>
      </c>
      <c r="C1062" s="11"/>
      <c r="D1062" s="12" t="s">
        <v>2461</v>
      </c>
      <c r="E1062" s="12" t="b">
        <f t="shared" si="96"/>
        <v>1</v>
      </c>
      <c r="F1062" s="15">
        <v>1</v>
      </c>
      <c r="G1062" s="12" t="s">
        <v>2461</v>
      </c>
      <c r="H1062" s="12" t="s">
        <v>2462</v>
      </c>
      <c r="I1062" s="13">
        <f t="shared" si="97"/>
        <v>0</v>
      </c>
      <c r="J1062" s="13"/>
      <c r="K1062" t="str">
        <f t="shared" si="98"/>
        <v>非常感谢您对我工作的支持，咱们换个时间再聊？</v>
      </c>
    </row>
    <row r="1063" spans="1:11">
      <c r="A1063" s="4" t="s">
        <v>1015</v>
      </c>
      <c r="B1063" s="52" t="s">
        <v>2463</v>
      </c>
      <c r="C1063" s="35"/>
      <c r="D1063" s="14" t="s">
        <v>1949</v>
      </c>
      <c r="E1063" s="14" t="b">
        <f t="shared" si="96"/>
        <v>1</v>
      </c>
      <c r="F1063" s="15" t="s">
        <v>2458</v>
      </c>
      <c r="G1063" s="14" t="s">
        <v>2464</v>
      </c>
      <c r="H1063" s="14" t="s">
        <v>2465</v>
      </c>
      <c r="I1063" s="13">
        <f t="shared" si="97"/>
        <v>0</v>
      </c>
      <c r="J1063" s="13"/>
      <c r="K1063" t="str">
        <f t="shared" si="98"/>
        <v>我下周二、四都有时间，您可以吗？</v>
      </c>
    </row>
    <row r="1064" spans="1:11">
      <c r="A1064" s="1" t="s">
        <v>69</v>
      </c>
      <c r="B1064" s="52" t="s">
        <v>2466</v>
      </c>
      <c r="C1064" s="11"/>
      <c r="D1064" s="12" t="s">
        <v>2396</v>
      </c>
      <c r="E1064" s="12" t="b">
        <f>EXACT(D1070,G1070)</f>
        <v>1</v>
      </c>
      <c r="F1064" s="13">
        <v>1</v>
      </c>
      <c r="G1064" s="12" t="s">
        <v>2396</v>
      </c>
      <c r="H1064" s="12" t="s">
        <v>476</v>
      </c>
      <c r="I1064" s="13">
        <f t="shared" si="97"/>
        <v>0</v>
      </c>
      <c r="J1064" s="13"/>
      <c r="K1064" t="str">
        <f t="shared" si="98"/>
        <v>那好吧，既然您不方便，我改天再联系您。</v>
      </c>
    </row>
    <row r="1065" spans="1:11">
      <c r="A1065" s="1" t="s">
        <v>69</v>
      </c>
      <c r="B1065" s="52" t="s">
        <v>2467</v>
      </c>
      <c r="C1065" s="11"/>
      <c r="D1065" s="12" t="s">
        <v>2468</v>
      </c>
      <c r="E1065" s="12" t="b">
        <f>EXACT(D1071,G1071)</f>
        <v>1</v>
      </c>
      <c r="F1065" s="13">
        <v>1</v>
      </c>
      <c r="G1065" s="12" t="s">
        <v>2468</v>
      </c>
      <c r="H1065" s="12" t="s">
        <v>476</v>
      </c>
      <c r="I1065" s="13">
        <f t="shared" si="97"/>
        <v>0</v>
      </c>
      <c r="J1065" s="13"/>
      <c r="K1065" t="str">
        <f t="shared" si="98"/>
        <v>实在不好意思，我们换个时间再说？</v>
      </c>
    </row>
    <row r="1066" spans="1:11">
      <c r="A1066" s="1" t="s">
        <v>69</v>
      </c>
      <c r="B1066" s="52" t="s">
        <v>2469</v>
      </c>
      <c r="C1066" s="11"/>
      <c r="D1066" s="12" t="s">
        <v>590</v>
      </c>
      <c r="E1066" s="12" t="b">
        <f>EXACT(D1072,G1072)</f>
        <v>1</v>
      </c>
      <c r="F1066" s="13">
        <v>1</v>
      </c>
      <c r="G1066" s="12" t="s">
        <v>590</v>
      </c>
      <c r="H1066" s="12" t="s">
        <v>591</v>
      </c>
      <c r="I1066" s="13">
        <f t="shared" si="97"/>
        <v>0</v>
      </c>
      <c r="J1066" s="13"/>
      <c r="K1066" t="str">
        <f t="shared" si="98"/>
        <v>那就下周的这个时间我再打给您吧？</v>
      </c>
    </row>
    <row r="1067" spans="1:11">
      <c r="A1067" s="1" t="s">
        <v>69</v>
      </c>
      <c r="B1067" s="52" t="s">
        <v>2470</v>
      </c>
      <c r="C1067" s="11"/>
      <c r="D1067" s="12" t="s">
        <v>2471</v>
      </c>
      <c r="E1067" s="12" t="b">
        <f>EXACT(D1073,G1073)</f>
        <v>1</v>
      </c>
      <c r="F1067" s="13">
        <v>1</v>
      </c>
      <c r="G1067" s="12" t="s">
        <v>2471</v>
      </c>
      <c r="H1067" s="12" t="s">
        <v>2472</v>
      </c>
      <c r="I1067" s="13">
        <f t="shared" si="97"/>
        <v>0</v>
      </c>
      <c r="J1067" s="13"/>
      <c r="K1067" t="str">
        <f t="shared" si="98"/>
        <v>好吧我知道了，抱歉占用您时间了，这周末我先微信问您时间然后再跟您通电话。</v>
      </c>
    </row>
    <row r="1068" spans="1:11">
      <c r="A1068" s="1" t="s">
        <v>69</v>
      </c>
      <c r="B1068" s="52" t="s">
        <v>2473</v>
      </c>
      <c r="C1068" s="11"/>
      <c r="D1068" s="12" t="s">
        <v>2474</v>
      </c>
      <c r="E1068" s="12" t="b">
        <f>EXACT(D1074,G1074)</f>
        <v>1</v>
      </c>
      <c r="F1068" s="15">
        <v>1</v>
      </c>
      <c r="G1068" s="12" t="s">
        <v>2474</v>
      </c>
      <c r="H1068" s="12" t="s">
        <v>2394</v>
      </c>
      <c r="I1068" s="13">
        <f t="shared" si="97"/>
        <v>0</v>
      </c>
      <c r="J1068" s="13"/>
      <c r="K1068" t="str">
        <f t="shared" si="98"/>
        <v>那我明天下午打给您行吗</v>
      </c>
    </row>
    <row r="1069" spans="1:11">
      <c r="A1069" s="1" t="s">
        <v>69</v>
      </c>
      <c r="B1069" s="52" t="s">
        <v>2475</v>
      </c>
      <c r="C1069" s="11"/>
      <c r="D1069" s="12" t="s">
        <v>2476</v>
      </c>
      <c r="E1069" s="12" t="e">
        <f>EXACT(#REF!,#REF!)</f>
        <v>#REF!</v>
      </c>
      <c r="F1069" s="13">
        <v>1</v>
      </c>
      <c r="G1069" s="12" t="s">
        <v>2476</v>
      </c>
      <c r="H1069" s="12" t="s">
        <v>2357</v>
      </c>
      <c r="I1069" s="13">
        <f t="shared" si="97"/>
        <v>0</v>
      </c>
      <c r="J1069" s="13"/>
      <c r="K1069" t="str">
        <f t="shared" si="98"/>
        <v>那我明天下午再联系您行吗</v>
      </c>
    </row>
    <row r="1070" spans="1:11">
      <c r="A1070" s="1" t="s">
        <v>69</v>
      </c>
      <c r="B1070" s="52" t="s">
        <v>2477</v>
      </c>
      <c r="C1070" s="11"/>
      <c r="D1070" s="12" t="s">
        <v>2478</v>
      </c>
      <c r="E1070" s="12" t="b">
        <f>EXACT(D1075,G1075)</f>
        <v>1</v>
      </c>
      <c r="F1070" s="13"/>
      <c r="G1070" s="12" t="s">
        <v>2478</v>
      </c>
      <c r="H1070" s="12" t="s">
        <v>2394</v>
      </c>
      <c r="I1070" s="13">
        <f t="shared" si="97"/>
        <v>0</v>
      </c>
      <c r="J1070" s="13"/>
      <c r="K1070" t="str">
        <f t="shared" si="98"/>
        <v>那我后天中午联系您可以吗</v>
      </c>
    </row>
    <row r="1071" spans="1:11">
      <c r="A1071" s="1" t="s">
        <v>69</v>
      </c>
      <c r="B1071" s="52" t="s">
        <v>2479</v>
      </c>
      <c r="C1071" s="11"/>
      <c r="D1071" s="12" t="s">
        <v>2480</v>
      </c>
      <c r="E1071" s="12" t="b">
        <f>EXACT(D1076,G1076)</f>
        <v>1</v>
      </c>
      <c r="F1071" s="13">
        <v>1</v>
      </c>
      <c r="G1071" s="12" t="s">
        <v>2480</v>
      </c>
      <c r="H1071" s="12" t="s">
        <v>2481</v>
      </c>
      <c r="I1071" s="13">
        <f t="shared" si="97"/>
        <v>0</v>
      </c>
      <c r="J1071" s="13"/>
      <c r="K1071" t="str">
        <f t="shared" si="98"/>
        <v>那您今天晚上有时间吗，我可以再联系您吗</v>
      </c>
    </row>
    <row r="1072" spans="1:11">
      <c r="A1072" s="1" t="s">
        <v>69</v>
      </c>
      <c r="B1072" s="52" t="s">
        <v>2482</v>
      </c>
      <c r="C1072" s="11"/>
      <c r="D1072" s="12" t="s">
        <v>2483</v>
      </c>
      <c r="E1072" s="12" t="b">
        <f>EXACT(D1077,G1077)</f>
        <v>1</v>
      </c>
      <c r="F1072" s="13">
        <v>1</v>
      </c>
      <c r="G1072" s="12" t="s">
        <v>2483</v>
      </c>
      <c r="H1072" s="12" t="s">
        <v>476</v>
      </c>
      <c r="I1072" s="13">
        <f t="shared" si="97"/>
        <v>0</v>
      </c>
      <c r="J1072" s="13"/>
      <c r="K1072" t="str">
        <f t="shared" si="98"/>
        <v>那您何时有空，我们再约个时间吧</v>
      </c>
    </row>
    <row r="1073" spans="1:11">
      <c r="A1073" s="1" t="s">
        <v>69</v>
      </c>
      <c r="B1073" s="52" t="s">
        <v>2484</v>
      </c>
      <c r="C1073" s="11"/>
      <c r="D1073" s="12" t="s">
        <v>2485</v>
      </c>
      <c r="E1073" s="12" t="e">
        <f>EXACT(#REF!,#REF!)</f>
        <v>#REF!</v>
      </c>
      <c r="F1073" s="13">
        <v>1</v>
      </c>
      <c r="G1073" s="12" t="s">
        <v>2485</v>
      </c>
      <c r="H1073" s="12" t="s">
        <v>476</v>
      </c>
      <c r="I1073" s="13">
        <f t="shared" si="97"/>
        <v>0</v>
      </c>
      <c r="J1073" s="13"/>
      <c r="K1073" t="str">
        <f t="shared" si="98"/>
        <v>我觉得这个服务您一定会感兴趣的，可以再找个时间联系您吗</v>
      </c>
    </row>
    <row r="1074" spans="1:11">
      <c r="A1074" s="1" t="s">
        <v>69</v>
      </c>
      <c r="B1074" s="52" t="s">
        <v>2486</v>
      </c>
      <c r="C1074" s="11"/>
      <c r="D1074" s="12" t="s">
        <v>2487</v>
      </c>
      <c r="E1074" s="12" t="b">
        <f>EXACT(D1078,G1078)</f>
        <v>1</v>
      </c>
      <c r="F1074" s="13">
        <v>1</v>
      </c>
      <c r="G1074" s="12" t="s">
        <v>2487</v>
      </c>
      <c r="H1074" s="12" t="s">
        <v>2447</v>
      </c>
      <c r="I1074" s="13">
        <f t="shared" si="97"/>
        <v>0</v>
      </c>
      <c r="J1074" s="13"/>
      <c r="K1074" t="str">
        <f t="shared" si="98"/>
        <v>那我周一再给您打电话？</v>
      </c>
    </row>
    <row r="1075" spans="1:11">
      <c r="A1075" s="1" t="s">
        <v>69</v>
      </c>
      <c r="B1075" s="52" t="s">
        <v>2488</v>
      </c>
      <c r="C1075" s="11"/>
      <c r="D1075" s="12" t="s">
        <v>2489</v>
      </c>
      <c r="E1075" s="12" t="b">
        <f>EXACT(D1080,G1080)</f>
        <v>1</v>
      </c>
      <c r="F1075" s="13">
        <v>1</v>
      </c>
      <c r="G1075" s="12" t="s">
        <v>2489</v>
      </c>
      <c r="H1075" s="12" t="s">
        <v>2490</v>
      </c>
      <c r="I1075" s="13">
        <f t="shared" ref="I1075:I1077" si="99">IF(LEN(B1075)&gt;40,1,0)</f>
        <v>0</v>
      </c>
      <c r="J1075" s="13"/>
      <c r="K1075" t="str">
        <f t="shared" ref="K1075:K1077" si="100">IF(LEN(C1075)&gt;0,C1075,B1075)</f>
        <v>那周一方便再给您打个电话吗？</v>
      </c>
    </row>
    <row r="1076" spans="1:11">
      <c r="A1076" s="1" t="s">
        <v>69</v>
      </c>
      <c r="B1076" s="52" t="s">
        <v>2491</v>
      </c>
      <c r="C1076" s="11"/>
      <c r="D1076" s="12" t="s">
        <v>2492</v>
      </c>
      <c r="E1076" s="12" t="e">
        <f>EXACT(#REF!,#REF!)</f>
        <v>#REF!</v>
      </c>
      <c r="F1076" s="13">
        <v>1</v>
      </c>
      <c r="G1076" s="12" t="s">
        <v>2492</v>
      </c>
      <c r="H1076" s="12" t="s">
        <v>2493</v>
      </c>
      <c r="I1076" s="13">
        <f t="shared" si="99"/>
        <v>0</v>
      </c>
      <c r="J1076" s="13"/>
      <c r="K1076" t="str">
        <f t="shared" si="100"/>
        <v>那方便打扰一下，周一再给您打个电话吗？</v>
      </c>
    </row>
    <row r="1077" spans="1:11">
      <c r="A1077" s="1" t="s">
        <v>69</v>
      </c>
      <c r="B1077" s="52" t="s">
        <v>2494</v>
      </c>
      <c r="C1077" s="11"/>
      <c r="D1077" s="12" t="s">
        <v>2495</v>
      </c>
      <c r="E1077" s="12" t="b">
        <f>EXACT(D1081,G1081)</f>
        <v>1</v>
      </c>
      <c r="F1077" s="13">
        <v>1</v>
      </c>
      <c r="G1077" s="12" t="s">
        <v>2495</v>
      </c>
      <c r="H1077" s="12" t="s">
        <v>2496</v>
      </c>
      <c r="I1077" s="13">
        <f t="shared" si="99"/>
        <v>0</v>
      </c>
      <c r="J1077" s="13"/>
      <c r="K1077" t="str">
        <f t="shared" si="100"/>
        <v>那我周一再给您打个电话，行吗？</v>
      </c>
    </row>
    <row r="1078" spans="1:11">
      <c r="A1078" s="1" t="s">
        <v>69</v>
      </c>
      <c r="B1078" s="52" t="s">
        <v>2497</v>
      </c>
      <c r="C1078" s="11"/>
      <c r="D1078" s="12" t="s">
        <v>2498</v>
      </c>
      <c r="E1078" s="12" t="e">
        <f>EXACT(#REF!,#REF!)</f>
        <v>#REF!</v>
      </c>
      <c r="F1078" s="13"/>
      <c r="G1078" s="12" t="s">
        <v>2498</v>
      </c>
      <c r="H1078" s="12" t="s">
        <v>2412</v>
      </c>
      <c r="I1078" s="13">
        <f t="shared" ref="I1078:I1080" si="101">IF(LEN(B1078)&gt;40,1,0)</f>
        <v>0</v>
      </c>
      <c r="J1078" s="13"/>
      <c r="K1078" t="str">
        <f t="shared" ref="K1078:K1080" si="102">IF(LEN(C1078)&gt;0,C1078,B1078)</f>
        <v>那我以后有时间再给您打电话</v>
      </c>
    </row>
    <row r="1079" spans="1:11">
      <c r="A1079" s="1" t="s">
        <v>412</v>
      </c>
      <c r="B1079" s="52" t="s">
        <v>2499</v>
      </c>
      <c r="C1079" s="35"/>
      <c r="D1079" s="17"/>
      <c r="E1079" s="14" t="b">
        <f>EXACT(D1083,G1083)</f>
        <v>1</v>
      </c>
      <c r="F1079" s="15" t="s">
        <v>2500</v>
      </c>
      <c r="G1079" s="14" t="s">
        <v>2501</v>
      </c>
      <c r="H1079" s="14" t="s">
        <v>2502</v>
      </c>
      <c r="I1079" s="13">
        <f t="shared" si="101"/>
        <v>0</v>
      </c>
      <c r="J1079" s="13"/>
      <c r="K1079" t="str">
        <f t="shared" si="102"/>
        <v>泰康公司最近在搞周年庆典，活动优惠力度十分大，您方便了解下吗？</v>
      </c>
    </row>
    <row r="1080" spans="1:11">
      <c r="A1080" s="1" t="s">
        <v>69</v>
      </c>
      <c r="B1080" s="52" t="s">
        <v>2503</v>
      </c>
      <c r="C1080" s="11"/>
      <c r="D1080" s="12" t="s">
        <v>2461</v>
      </c>
      <c r="E1080" s="12" t="e">
        <f>EXACT(#REF!,#REF!)</f>
        <v>#REF!</v>
      </c>
      <c r="F1080" s="15">
        <v>1</v>
      </c>
      <c r="G1080" s="12" t="s">
        <v>2461</v>
      </c>
      <c r="H1080" s="12" t="s">
        <v>2462</v>
      </c>
      <c r="I1080" s="13">
        <f t="shared" si="101"/>
        <v>0</v>
      </c>
      <c r="J1080" s="13"/>
      <c r="K1080" t="str">
        <f t="shared" si="102"/>
        <v>那咱们换个时间再聊吧</v>
      </c>
    </row>
    <row r="1081" spans="1:11">
      <c r="A1081" s="1" t="s">
        <v>69</v>
      </c>
      <c r="B1081" s="52" t="s">
        <v>2504</v>
      </c>
      <c r="C1081" s="11"/>
      <c r="D1081" s="12" t="s">
        <v>2505</v>
      </c>
      <c r="E1081" s="12" t="b">
        <f>EXACT(D1085,G1085)</f>
        <v>1</v>
      </c>
      <c r="F1081" s="13">
        <v>1</v>
      </c>
      <c r="G1081" s="12" t="s">
        <v>2505</v>
      </c>
      <c r="H1081" s="12" t="s">
        <v>2506</v>
      </c>
      <c r="I1081" s="13">
        <f>IF(LEN(B1081)&gt;40,1,0)</f>
        <v>0</v>
      </c>
      <c r="J1081" s="13"/>
      <c r="K1081" t="str">
        <f>IF(LEN(C1081)&gt;0,C1081,B1081)</f>
        <v>那我两小时以后再打给您好吗？</v>
      </c>
    </row>
    <row r="1082" spans="1:11">
      <c r="A1082" s="1" t="s">
        <v>412</v>
      </c>
      <c r="B1082" s="52" t="s">
        <v>2507</v>
      </c>
      <c r="C1082" s="35"/>
      <c r="D1082" s="17"/>
      <c r="E1082" s="14" t="b">
        <f>EXACT(D1086,G1086)</f>
        <v>1</v>
      </c>
      <c r="F1082" s="15" t="s">
        <v>2508</v>
      </c>
      <c r="G1082" s="14" t="s">
        <v>2509</v>
      </c>
      <c r="H1082" s="14" t="s">
        <v>2510</v>
      </c>
      <c r="I1082" s="13">
        <f>IF(LEN(B1082)&gt;40,1,0)</f>
        <v>0</v>
      </c>
      <c r="J1082" s="13"/>
      <c r="K1082" t="str">
        <f>IF(LEN(C1082)&gt;0,C1082,B1082)</f>
        <v>就用五分钟的时间你看可不可以？</v>
      </c>
    </row>
    <row r="1083" spans="1:11">
      <c r="A1083" s="1" t="s">
        <v>69</v>
      </c>
      <c r="B1083" s="52" t="s">
        <v>2511</v>
      </c>
      <c r="C1083" s="11"/>
      <c r="D1083" s="12" t="s">
        <v>2512</v>
      </c>
      <c r="E1083" s="12" t="b">
        <f>EXACT(D1088,G1088)</f>
        <v>1</v>
      </c>
      <c r="F1083" s="13">
        <v>1</v>
      </c>
      <c r="G1083" s="12" t="s">
        <v>2512</v>
      </c>
      <c r="H1083" s="12" t="s">
        <v>2513</v>
      </c>
      <c r="I1083" s="13">
        <f>IF(LEN(B1083)&gt;40,1,0)</f>
        <v>0</v>
      </c>
      <c r="J1083" s="13"/>
      <c r="K1083" t="str">
        <f>IF(LEN(C1083)&gt;0,C1083,B1083)</f>
        <v>那您先忙,我晚上再联系您</v>
      </c>
    </row>
    <row r="1084" spans="1:11">
      <c r="A1084" s="1" t="s">
        <v>631</v>
      </c>
      <c r="B1084" s="52" t="s">
        <v>2514</v>
      </c>
      <c r="C1084" s="35"/>
      <c r="D1084" s="17"/>
      <c r="E1084" s="14" t="b">
        <f>EXACT(D1090,G1090)</f>
        <v>1</v>
      </c>
      <c r="F1084" s="15" t="s">
        <v>2515</v>
      </c>
      <c r="G1084" s="14" t="s">
        <v>196</v>
      </c>
      <c r="H1084" s="14" t="s">
        <v>196</v>
      </c>
      <c r="I1084" s="13">
        <f t="shared" ref="I1084:I1090" si="103">IF(LEN(B1084)&gt;40,1,0)</f>
        <v>0</v>
      </c>
      <c r="J1084" s="13"/>
      <c r="K1084" t="str">
        <f t="shared" ref="K1084:K1090" si="104">IF(LEN(C1084)&gt;0,C1084,B1084)</f>
        <v>您的好朋友某某某</v>
      </c>
    </row>
    <row r="1085" spans="1:11">
      <c r="A1085" s="1" t="s">
        <v>69</v>
      </c>
      <c r="B1085" s="52" t="s">
        <v>2516</v>
      </c>
      <c r="C1085" s="11"/>
      <c r="D1085" s="12" t="s">
        <v>2517</v>
      </c>
      <c r="E1085" s="12" t="e">
        <f>EXACT(#REF!,#REF!)</f>
        <v>#REF!</v>
      </c>
      <c r="F1085" s="15">
        <v>1</v>
      </c>
      <c r="G1085" s="12" t="s">
        <v>2517</v>
      </c>
      <c r="H1085" s="12" t="s">
        <v>2518</v>
      </c>
      <c r="I1085" s="13">
        <f t="shared" si="103"/>
        <v>0</v>
      </c>
      <c r="J1085" s="13"/>
      <c r="K1085" t="str">
        <f t="shared" si="104"/>
        <v>那后天行吗？</v>
      </c>
    </row>
    <row r="1086" spans="1:11">
      <c r="A1086" s="1" t="s">
        <v>69</v>
      </c>
      <c r="B1086" s="52" t="s">
        <v>2519</v>
      </c>
      <c r="C1086" s="11"/>
      <c r="D1086" s="12" t="s">
        <v>2520</v>
      </c>
      <c r="E1086" s="12" t="e">
        <f>EXACT(#REF!,#REF!)</f>
        <v>#REF!</v>
      </c>
      <c r="F1086" s="15">
        <v>1</v>
      </c>
      <c r="G1086" s="12" t="s">
        <v>2520</v>
      </c>
      <c r="H1086" s="12" t="s">
        <v>2521</v>
      </c>
      <c r="I1086" s="13">
        <f t="shared" si="103"/>
        <v>0</v>
      </c>
      <c r="J1086" s="13"/>
      <c r="K1086" t="str">
        <f t="shared" si="104"/>
        <v>那待会行吗</v>
      </c>
    </row>
    <row r="1087" spans="1:11">
      <c r="A1087" s="1" t="s">
        <v>631</v>
      </c>
      <c r="B1087" s="52" t="s">
        <v>2522</v>
      </c>
      <c r="C1087" s="35"/>
      <c r="D1087" s="17"/>
      <c r="E1087" s="14" t="e">
        <f>EXACT(#REF!,#REF!)</f>
        <v>#REF!</v>
      </c>
      <c r="F1087" s="15" t="s">
        <v>2523</v>
      </c>
      <c r="G1087" s="14" t="s">
        <v>2524</v>
      </c>
      <c r="H1087" s="14" t="s">
        <v>2400</v>
      </c>
      <c r="I1087" s="13">
        <f t="shared" si="103"/>
        <v>0</v>
      </c>
      <c r="J1087" s="13"/>
      <c r="K1087" t="str">
        <f t="shared" si="104"/>
        <v>您的家人说过</v>
      </c>
    </row>
    <row r="1088" spans="1:11">
      <c r="A1088" s="1" t="s">
        <v>69</v>
      </c>
      <c r="B1088" s="52" t="s">
        <v>2525</v>
      </c>
      <c r="C1088" s="11"/>
      <c r="D1088" s="12" t="s">
        <v>2526</v>
      </c>
      <c r="E1088" s="12" t="e">
        <f>EXACT(#REF!,#REF!)</f>
        <v>#REF!</v>
      </c>
      <c r="F1088" s="13">
        <v>1</v>
      </c>
      <c r="G1088" s="12" t="s">
        <v>2526</v>
      </c>
      <c r="H1088" s="12" t="s">
        <v>2527</v>
      </c>
      <c r="I1088" s="13">
        <f t="shared" si="103"/>
        <v>0</v>
      </c>
      <c r="J1088" s="13"/>
      <c r="K1088" t="str">
        <f t="shared" si="104"/>
        <v>那我约明天可以吗</v>
      </c>
    </row>
    <row r="1089" spans="1:11">
      <c r="A1089" s="1" t="s">
        <v>357</v>
      </c>
      <c r="B1089" s="52" t="s">
        <v>2528</v>
      </c>
      <c r="C1089" s="35"/>
      <c r="D1089" s="17"/>
      <c r="E1089" s="14" t="b">
        <f>EXACT(D1091,G1091)</f>
        <v>1</v>
      </c>
      <c r="F1089" s="15" t="s">
        <v>2529</v>
      </c>
      <c r="G1089" s="14" t="s">
        <v>196</v>
      </c>
      <c r="H1089" s="14" t="s">
        <v>196</v>
      </c>
      <c r="I1089" s="13">
        <f t="shared" si="103"/>
        <v>0</v>
      </c>
      <c r="J1089" s="13"/>
      <c r="K1089" t="str">
        <f t="shared" si="104"/>
        <v>咱们找时间聊一下吧，我给您规划下您的保障方案</v>
      </c>
    </row>
    <row r="1090" ht="148.5" spans="1:11">
      <c r="A1090" s="5" t="s">
        <v>2530</v>
      </c>
      <c r="B1090" s="57" t="s">
        <v>2531</v>
      </c>
      <c r="C1090" s="42" t="s">
        <v>2531</v>
      </c>
      <c r="D1090" s="12" t="s">
        <v>2532</v>
      </c>
      <c r="E1090" s="12" t="b">
        <f>EXACT(D1092,G1092)</f>
        <v>1</v>
      </c>
      <c r="F1090" s="13"/>
      <c r="G1090" s="12" t="s">
        <v>2532</v>
      </c>
      <c r="H1090" s="12" t="s">
        <v>2533</v>
      </c>
      <c r="I1090" s="13">
        <f t="shared" si="103"/>
        <v>1</v>
      </c>
      <c r="J1090" s="13"/>
      <c r="K1090" t="str">
        <f t="shared" si="104"/>
        <v>你指的是单位的社保医保还是基本的意外险呢？营养费，误工费，都是自己掏，费用也是蛮高的</v>
      </c>
    </row>
    <row r="1091" ht="162" spans="1:11">
      <c r="A1091" s="5" t="s">
        <v>2530</v>
      </c>
      <c r="B1091" s="57" t="s">
        <v>2534</v>
      </c>
      <c r="C1091" s="42" t="s">
        <v>2534</v>
      </c>
      <c r="D1091" s="12" t="s">
        <v>2535</v>
      </c>
      <c r="E1091" s="12" t="b">
        <f>EXACT(D1094,G1094)</f>
        <v>1</v>
      </c>
      <c r="F1091" s="13"/>
      <c r="G1091" s="12" t="s">
        <v>2535</v>
      </c>
      <c r="H1091" s="12" t="s">
        <v>2536</v>
      </c>
      <c r="I1091" s="13">
        <f t="shared" ref="I1091:I1093" si="105">IF(LEN(B1091)&gt;40,1,0)</f>
        <v>1</v>
      </c>
      <c r="J1091" s="13"/>
      <c r="K1091" t="str">
        <f t="shared" ref="K1091:K1093" si="106">IF(LEN(C1091)&gt;0,C1091,B1091)</f>
        <v>广覆盖，低保障，保而不包，所以这一块的缺口需要商业保险做一个很好的补充，让我们更加生活无忧</v>
      </c>
    </row>
    <row r="1092" ht="175.5" spans="1:11">
      <c r="A1092" s="5" t="s">
        <v>2530</v>
      </c>
      <c r="B1092" s="57" t="s">
        <v>2537</v>
      </c>
      <c r="C1092" s="42" t="s">
        <v>2537</v>
      </c>
      <c r="D1092" s="12" t="s">
        <v>2538</v>
      </c>
      <c r="E1092" s="12" t="e">
        <f>EXACT(#REF!,#REF!)</f>
        <v>#REF!</v>
      </c>
      <c r="F1092" s="13"/>
      <c r="G1092" s="12" t="s">
        <v>2538</v>
      </c>
      <c r="H1092" s="12" t="s">
        <v>2539</v>
      </c>
      <c r="I1092" s="13">
        <f t="shared" si="105"/>
        <v>1</v>
      </c>
      <c r="J1092" s="13"/>
      <c r="K1092" t="str">
        <f t="shared" si="106"/>
        <v>这一块的缺口就需要用咱们这个计划来做一个很好的补充。这样人身保障才能更加完备。才能让你没有后顾之忧。</v>
      </c>
    </row>
    <row r="1093" spans="1:11">
      <c r="A1093" s="1" t="s">
        <v>188</v>
      </c>
      <c r="B1093" s="52" t="s">
        <v>2540</v>
      </c>
      <c r="C1093" s="35"/>
      <c r="D1093" s="17"/>
      <c r="E1093" s="14" t="e">
        <f>EXACT(#REF!,#REF!)</f>
        <v>#REF!</v>
      </c>
      <c r="F1093" s="13" t="s">
        <v>2541</v>
      </c>
      <c r="G1093" s="14" t="s">
        <v>2542</v>
      </c>
      <c r="H1093" s="14" t="s">
        <v>2542</v>
      </c>
      <c r="I1093" s="13">
        <f t="shared" si="105"/>
        <v>0</v>
      </c>
      <c r="J1093" s="13"/>
      <c r="K1093" t="str">
        <f t="shared" si="106"/>
        <v>好的，那就下个月周一12:00在清华餐厅见</v>
      </c>
    </row>
    <row r="1094" ht="81" spans="1:11">
      <c r="A1094" s="5" t="s">
        <v>2543</v>
      </c>
      <c r="B1094" s="57" t="s">
        <v>2544</v>
      </c>
      <c r="C1094" s="42"/>
      <c r="D1094" s="12" t="s">
        <v>2545</v>
      </c>
      <c r="E1094" s="12" t="e">
        <f>EXACT(#REF!,#REF!)</f>
        <v>#REF!</v>
      </c>
      <c r="F1094" s="13"/>
      <c r="G1094" s="12" t="s">
        <v>2545</v>
      </c>
      <c r="H1094" s="12" t="s">
        <v>2546</v>
      </c>
      <c r="I1094" s="13">
        <f>IF(LEN(B1094)&gt;40,1,0)</f>
        <v>0</v>
      </c>
      <c r="J1094" s="13"/>
      <c r="K1094" t="str">
        <f>IF(LEN(C1094)&gt;0,C1094,B1094)</f>
        <v>我就是知道您买很多类似的产品，才打这通电话。</v>
      </c>
    </row>
    <row r="1095" spans="1:11">
      <c r="A1095" s="31" t="s">
        <v>1721</v>
      </c>
      <c r="B1095" s="52" t="s">
        <v>2547</v>
      </c>
      <c r="C1095" s="11"/>
      <c r="D1095" s="12"/>
      <c r="E1095" s="14" t="b">
        <f>EXACT(D1098,G1098)</f>
        <v>1</v>
      </c>
      <c r="F1095" s="13" t="s">
        <v>1721</v>
      </c>
      <c r="G1095" s="14" t="s">
        <v>2548</v>
      </c>
      <c r="H1095" s="14" t="s">
        <v>1272</v>
      </c>
      <c r="I1095" s="13">
        <f>IF(LEN(B1095)&gt;40,1,0)</f>
        <v>0</v>
      </c>
      <c r="J1095" s="13"/>
      <c r="K1095" t="str">
        <f>IF(LEN(C1095)&gt;0,C1095,B1095)</f>
        <v>那好，晚上再聊</v>
      </c>
    </row>
    <row r="1096" spans="1:11">
      <c r="A1096" s="1" t="s">
        <v>188</v>
      </c>
      <c r="B1096" s="52" t="s">
        <v>2549</v>
      </c>
      <c r="C1096" s="11"/>
      <c r="D1096" s="12"/>
      <c r="E1096" s="14" t="b">
        <f t="shared" ref="E1096:E1107" si="107">EXACT(D1102,G1102)</f>
        <v>1</v>
      </c>
      <c r="F1096" s="13" t="s">
        <v>2550</v>
      </c>
      <c r="G1096" s="14" t="s">
        <v>2551</v>
      </c>
      <c r="H1096" s="14" t="s">
        <v>2552</v>
      </c>
      <c r="I1096" s="13">
        <f t="shared" ref="I1096:I1107" si="108">IF(LEN(B1096)&gt;40,1,0)</f>
        <v>0</v>
      </c>
      <c r="J1096" s="13"/>
      <c r="K1096" t="str">
        <f t="shared" ref="K1096:K1107" si="109">IF(LEN(C1096)&gt;0,C1096,B1096)</f>
        <v>您刚说的地点没问题，时间是27号下午4点，好的好的。</v>
      </c>
    </row>
    <row r="1097" spans="1:11">
      <c r="A1097" s="1" t="s">
        <v>188</v>
      </c>
      <c r="B1097" s="52" t="s">
        <v>2553</v>
      </c>
      <c r="C1097" s="11"/>
      <c r="D1097" s="12"/>
      <c r="E1097" s="14" t="b">
        <f t="shared" si="107"/>
        <v>1</v>
      </c>
      <c r="F1097" s="13" t="s">
        <v>2554</v>
      </c>
      <c r="G1097" s="14" t="s">
        <v>2555</v>
      </c>
      <c r="H1097" s="14" t="s">
        <v>217</v>
      </c>
      <c r="I1097" s="13">
        <f t="shared" si="108"/>
        <v>0</v>
      </c>
      <c r="J1097" s="13"/>
      <c r="K1097" t="str">
        <f t="shared" si="109"/>
        <v>我带着详细资料在您定的时间地点等着您来。</v>
      </c>
    </row>
    <row r="1098" ht="216" spans="1:11">
      <c r="A1098" s="5" t="s">
        <v>2543</v>
      </c>
      <c r="B1098" s="56" t="s">
        <v>2556</v>
      </c>
      <c r="C1098" s="38"/>
      <c r="D1098" s="12" t="s">
        <v>2557</v>
      </c>
      <c r="E1098" s="12" t="b">
        <f t="shared" si="107"/>
        <v>1</v>
      </c>
      <c r="F1098" s="13"/>
      <c r="G1098" s="12" t="s">
        <v>2557</v>
      </c>
      <c r="H1098" s="12" t="s">
        <v>2558</v>
      </c>
      <c r="I1098" s="13">
        <f t="shared" si="108"/>
        <v>1</v>
      </c>
      <c r="J1098" s="13"/>
      <c r="K1098" t="str">
        <f t="shared" si="109"/>
        <v>李先生，您放心，这是我作为一个朋友给您的一个建议，买不买，买在谁那里，全由您自己决定，我只是想争取一个见面的机会，好吗？</v>
      </c>
    </row>
    <row r="1099" spans="1:11">
      <c r="A1099" s="1" t="s">
        <v>188</v>
      </c>
      <c r="B1099" s="52" t="s">
        <v>2559</v>
      </c>
      <c r="C1099" s="11"/>
      <c r="D1099" s="12"/>
      <c r="E1099" s="14" t="b">
        <f t="shared" si="107"/>
        <v>1</v>
      </c>
      <c r="F1099" t="s">
        <v>2275</v>
      </c>
      <c r="G1099" s="14" t="s">
        <v>2560</v>
      </c>
      <c r="H1099" s="14" t="s">
        <v>2400</v>
      </c>
      <c r="I1099" s="13">
        <f t="shared" si="108"/>
        <v>0</v>
      </c>
      <c r="J1099" s="13"/>
      <c r="K1099" t="str">
        <f t="shared" si="109"/>
        <v>那一会我把我们订好的时间地点发到您的短信里</v>
      </c>
    </row>
    <row r="1100" spans="1:11">
      <c r="A1100" s="1" t="s">
        <v>69</v>
      </c>
      <c r="B1100" s="52" t="s">
        <v>2561</v>
      </c>
      <c r="C1100" s="11"/>
      <c r="D1100" s="12"/>
      <c r="E1100" s="14" t="b">
        <f t="shared" si="107"/>
        <v>1</v>
      </c>
      <c r="F1100" s="13" t="s">
        <v>71</v>
      </c>
      <c r="G1100" s="14" t="s">
        <v>2562</v>
      </c>
      <c r="H1100" s="14" t="s">
        <v>1261</v>
      </c>
      <c r="I1100" s="13">
        <f t="shared" si="108"/>
        <v>0</v>
      </c>
      <c r="J1100" s="13"/>
      <c r="K1100" t="str">
        <f t="shared" si="109"/>
        <v>明天打电话给您可以么</v>
      </c>
    </row>
    <row r="1101" ht="135" spans="1:11">
      <c r="A1101" s="5" t="s">
        <v>1969</v>
      </c>
      <c r="B1101" s="57" t="s">
        <v>2563</v>
      </c>
      <c r="C1101" s="42"/>
      <c r="D1101" s="12"/>
      <c r="E1101" s="14" t="b">
        <f t="shared" si="107"/>
        <v>1</v>
      </c>
      <c r="F1101" s="13"/>
      <c r="G1101" s="14" t="s">
        <v>1348</v>
      </c>
      <c r="H1101" s="14" t="s">
        <v>1243</v>
      </c>
      <c r="I1101" s="13">
        <f t="shared" si="108"/>
        <v>0</v>
      </c>
      <c r="J1101" s="13"/>
      <c r="K1101" t="str">
        <f t="shared" si="109"/>
        <v>抱歉，选了一个不恰当的时间给您致电，那您看什么时候方便，小Z再次给您去电话？</v>
      </c>
    </row>
    <row r="1102" ht="175.5" spans="1:11">
      <c r="A1102" s="5" t="s">
        <v>2564</v>
      </c>
      <c r="B1102" s="57" t="s">
        <v>2565</v>
      </c>
      <c r="C1102" s="42"/>
      <c r="D1102" s="12" t="s">
        <v>2566</v>
      </c>
      <c r="E1102" s="12" t="e">
        <f>EXACT(#REF!,#REF!)</f>
        <v>#REF!</v>
      </c>
      <c r="F1102" s="13"/>
      <c r="G1102" s="12" t="s">
        <v>2566</v>
      </c>
      <c r="H1102" s="12" t="s">
        <v>2567</v>
      </c>
      <c r="I1102" s="13">
        <f t="shared" si="108"/>
        <v>1</v>
      </c>
      <c r="J1102" s="13"/>
      <c r="K1102" t="str">
        <f t="shared" si="109"/>
        <v>像您这样的老板，虽然时间很宝贵，但您是可以自由控制时间安排的，那我们先预约下来，我提前帮您准备好相关资料</v>
      </c>
    </row>
    <row r="1103" ht="148.5" spans="1:11">
      <c r="A1103" s="5" t="s">
        <v>2564</v>
      </c>
      <c r="B1103" s="57" t="s">
        <v>2568</v>
      </c>
      <c r="C1103" s="42"/>
      <c r="D1103" s="12" t="s">
        <v>2569</v>
      </c>
      <c r="E1103" s="12" t="e">
        <f>EXACT(#REF!,#REF!)</f>
        <v>#REF!</v>
      </c>
      <c r="F1103" s="13"/>
      <c r="G1103" s="12" t="s">
        <v>2569</v>
      </c>
      <c r="H1103" s="12" t="s">
        <v>2570</v>
      </c>
      <c r="I1103" s="13">
        <f t="shared" si="108"/>
        <v>1</v>
      </c>
      <c r="J1103" s="13"/>
      <c r="K1103" t="str">
        <f t="shared" si="109"/>
        <v>王先生，您确实是比较忙，您看看是否可以抽5分钟时间，我把您需要了解的资料给您送过去？</v>
      </c>
    </row>
    <row r="1104" ht="162" spans="1:11">
      <c r="A1104" s="5" t="s">
        <v>2564</v>
      </c>
      <c r="B1104" s="57" t="s">
        <v>2571</v>
      </c>
      <c r="C1104" s="42"/>
      <c r="D1104" s="12" t="s">
        <v>2572</v>
      </c>
      <c r="E1104" s="12" t="e">
        <f>EXACT(#REF!,#REF!)</f>
        <v>#REF!</v>
      </c>
      <c r="F1104" s="13"/>
      <c r="G1104" s="12" t="s">
        <v>2572</v>
      </c>
      <c r="H1104" s="12" t="s">
        <v>2573</v>
      </c>
      <c r="I1104" s="13">
        <f t="shared" si="108"/>
        <v>1</v>
      </c>
      <c r="J1104" s="13"/>
      <c r="K1104" t="str">
        <f t="shared" si="109"/>
        <v>不好意思，也许我选择了一个不恰当的时间，等你方便时再来拜访，您看您明天或是后天有时间吗？</v>
      </c>
    </row>
    <row r="1105" ht="94.5" spans="1:11">
      <c r="A1105" s="5" t="s">
        <v>2564</v>
      </c>
      <c r="B1105" s="58" t="s">
        <v>2574</v>
      </c>
      <c r="C1105" s="43" t="s">
        <v>2574</v>
      </c>
      <c r="D1105" s="12" t="s">
        <v>2575</v>
      </c>
      <c r="E1105" s="12" t="b">
        <f>EXACT(D1108,G1108)</f>
        <v>1</v>
      </c>
      <c r="F1105" s="13"/>
      <c r="G1105" s="12" t="s">
        <v>2575</v>
      </c>
      <c r="H1105" s="12" t="s">
        <v>2576</v>
      </c>
      <c r="I1105" s="13">
        <f t="shared" si="108"/>
        <v>0</v>
      </c>
      <c r="J1105" s="13"/>
      <c r="K1105" t="str">
        <f t="shared" si="109"/>
        <v>大忙人，我保证我的介绍简单明了，不会占用你太多时间</v>
      </c>
    </row>
    <row r="1106" ht="94.5" spans="1:11">
      <c r="A1106" s="5" t="s">
        <v>2564</v>
      </c>
      <c r="B1106" s="58" t="s">
        <v>2577</v>
      </c>
      <c r="C1106" s="43" t="s">
        <v>2577</v>
      </c>
      <c r="D1106" s="12" t="s">
        <v>2578</v>
      </c>
      <c r="E1106" s="12" t="b">
        <f>EXACT(D1109,G1109)</f>
        <v>1</v>
      </c>
      <c r="F1106" s="13"/>
      <c r="G1106" s="12" t="s">
        <v>2578</v>
      </c>
      <c r="H1106" s="12" t="s">
        <v>2579</v>
      </c>
      <c r="I1106" s="13">
        <f t="shared" si="108"/>
        <v>0</v>
      </c>
      <c r="J1106" s="13"/>
      <c r="K1106" t="str">
        <f t="shared" si="109"/>
        <v>我能理解，我也老是时间不够用。我们只要花20分钟的时间！</v>
      </c>
    </row>
    <row r="1107" ht="94.5" spans="1:11">
      <c r="A1107" s="5" t="s">
        <v>2564</v>
      </c>
      <c r="B1107" s="56" t="s">
        <v>2580</v>
      </c>
      <c r="C1107" s="38"/>
      <c r="D1107" s="12" t="s">
        <v>2581</v>
      </c>
      <c r="E1107" s="12" t="b">
        <f>EXACT(D1110,G1110)</f>
        <v>1</v>
      </c>
      <c r="F1107" s="13"/>
      <c r="G1107" s="12" t="s">
        <v>2581</v>
      </c>
      <c r="H1107" s="12" t="s">
        <v>2582</v>
      </c>
      <c r="I1107" s="13">
        <f t="shared" si="108"/>
        <v>0</v>
      </c>
      <c r="J1107" s="13"/>
      <c r="K1107" t="str">
        <f t="shared" si="109"/>
        <v>那您看明天上午十点或下午二点我们见个面比较方便呢？</v>
      </c>
    </row>
    <row r="1108" ht="121.5" spans="1:11">
      <c r="A1108" s="5" t="s">
        <v>2379</v>
      </c>
      <c r="B1108" s="57" t="s">
        <v>2583</v>
      </c>
      <c r="C1108" s="42" t="s">
        <v>2583</v>
      </c>
      <c r="D1108" s="12" t="s">
        <v>2584</v>
      </c>
      <c r="E1108" s="12" t="b">
        <f t="shared" ref="E1108:E1132" si="110">EXACT(D1114,G1114)</f>
        <v>1</v>
      </c>
      <c r="F1108" s="13"/>
      <c r="G1108" s="12" t="s">
        <v>2584</v>
      </c>
      <c r="H1108" s="12" t="s">
        <v>2585</v>
      </c>
      <c r="I1108" s="13">
        <f t="shared" ref="I1108:I1132" si="111">IF(LEN(B1108)&gt;40,1,0)</f>
        <v>0</v>
      </c>
      <c r="J1108" s="13"/>
      <c r="K1108" t="str">
        <f t="shared" ref="K1108:K1132" si="112">IF(LEN(C1108)&gt;0,C1108,B1108)</f>
        <v>你有朋友在保险公司上班，我相信你所有的东西并不完全都是向你朋友购买的吧？</v>
      </c>
    </row>
    <row r="1109" ht="162" spans="1:11">
      <c r="A1109" s="5" t="s">
        <v>2379</v>
      </c>
      <c r="B1109" s="58" t="s">
        <v>2586</v>
      </c>
      <c r="C1109" s="43" t="s">
        <v>2586</v>
      </c>
      <c r="D1109" s="12" t="s">
        <v>2587</v>
      </c>
      <c r="E1109" s="12" t="b">
        <f t="shared" si="110"/>
        <v>1</v>
      </c>
      <c r="F1109" s="13"/>
      <c r="G1109" s="12" t="s">
        <v>2587</v>
      </c>
      <c r="H1109" s="12" t="s">
        <v>2588</v>
      </c>
      <c r="I1109" s="13">
        <f t="shared" si="111"/>
        <v>1</v>
      </c>
      <c r="J1109" s="13"/>
      <c r="K1109" t="str">
        <f t="shared" si="112"/>
        <v>有朋友做保险这是件好事。我想说明的是，今天我只想和您约个见面的时间，想你介绍一下我所能提供的服务</v>
      </c>
    </row>
    <row r="1110" ht="175.5" spans="1:11">
      <c r="A1110" s="5" t="s">
        <v>2379</v>
      </c>
      <c r="B1110" s="58" t="s">
        <v>2589</v>
      </c>
      <c r="C1110" s="43"/>
      <c r="D1110" s="12" t="s">
        <v>2590</v>
      </c>
      <c r="E1110" s="12" t="b">
        <f t="shared" si="110"/>
        <v>1</v>
      </c>
      <c r="F1110" s="13"/>
      <c r="G1110" s="12" t="s">
        <v>2590</v>
      </c>
      <c r="H1110" s="12" t="s">
        <v>2591</v>
      </c>
      <c r="I1110" s="13">
        <f t="shared" si="111"/>
        <v>1</v>
      </c>
      <c r="J1110" s="13"/>
      <c r="K1110" t="str">
        <f t="shared" si="112"/>
        <v>您说您朋友在做保险，那很好。多参考一份建议，应该没坏处，请问您是在明天上午10点还是在下午3点方便。</v>
      </c>
    </row>
    <row r="1111" ht="108" spans="1:11">
      <c r="A1111" s="5" t="s">
        <v>2543</v>
      </c>
      <c r="B1111" s="58" t="s">
        <v>2592</v>
      </c>
      <c r="C1111" s="40"/>
      <c r="D1111" s="17"/>
      <c r="E1111" s="14" t="b">
        <f t="shared" si="110"/>
        <v>1</v>
      </c>
      <c r="F1111" s="13"/>
      <c r="G1111" s="14" t="s">
        <v>2593</v>
      </c>
      <c r="H1111" s="14" t="s">
        <v>1598</v>
      </c>
      <c r="I1111" s="13">
        <f t="shared" si="111"/>
        <v>0</v>
      </c>
      <c r="J1111" s="13"/>
      <c r="K1111" t="str">
        <f t="shared" si="112"/>
        <v>就像买家具，买了椅子为什么还要买桌子，都是家具但功能不一样</v>
      </c>
    </row>
    <row r="1112" ht="121.5" spans="1:11">
      <c r="A1112" s="5" t="s">
        <v>2543</v>
      </c>
      <c r="B1112" s="58" t="s">
        <v>2594</v>
      </c>
      <c r="C1112" s="43"/>
      <c r="D1112" s="12"/>
      <c r="E1112" s="14" t="b">
        <f t="shared" si="110"/>
        <v>1</v>
      </c>
      <c r="F1112" s="13"/>
      <c r="G1112" s="14" t="s">
        <v>196</v>
      </c>
      <c r="H1112" s="14" t="s">
        <v>196</v>
      </c>
      <c r="I1112" s="13">
        <f t="shared" si="111"/>
        <v>0</v>
      </c>
      <c r="J1112" s="13"/>
      <c r="K1112" t="str">
        <f t="shared" si="112"/>
        <v>就像买裙子，买了裙子为什么还要买面包服，都是衣服，但穿的季节不一样</v>
      </c>
    </row>
    <row r="1113" ht="108" spans="1:11">
      <c r="A1113" s="5" t="s">
        <v>2543</v>
      </c>
      <c r="B1113" s="58" t="s">
        <v>2595</v>
      </c>
      <c r="C1113" s="43"/>
      <c r="D1113" s="12"/>
      <c r="E1113" s="14" t="b">
        <f t="shared" si="110"/>
        <v>1</v>
      </c>
      <c r="F1113" s="13"/>
      <c r="G1113" s="14" t="s">
        <v>2596</v>
      </c>
      <c r="H1113" s="14" t="s">
        <v>2597</v>
      </c>
      <c r="I1113" s="13">
        <f t="shared" si="111"/>
        <v>0</v>
      </c>
      <c r="J1113" s="13"/>
      <c r="K1113" t="str">
        <f t="shared" si="112"/>
        <v>今天我已经吃过饭了，明天的饭我就不用吃了，呵呵，不能这么说吧</v>
      </c>
    </row>
    <row r="1114" ht="135" spans="1:11">
      <c r="A1114" s="5" t="s">
        <v>2379</v>
      </c>
      <c r="B1114" s="56" t="s">
        <v>2598</v>
      </c>
      <c r="C1114" s="38" t="s">
        <v>2598</v>
      </c>
      <c r="D1114" s="12" t="s">
        <v>2599</v>
      </c>
      <c r="E1114" s="12" t="b">
        <f t="shared" si="110"/>
        <v>1</v>
      </c>
      <c r="F1114" s="13"/>
      <c r="G1114" s="12" t="s">
        <v>2599</v>
      </c>
      <c r="H1114" s="12" t="s">
        <v>2600</v>
      </c>
      <c r="I1114" s="13">
        <f t="shared" si="111"/>
        <v>0</v>
      </c>
      <c r="J1114" s="13"/>
      <c r="K1114" t="str">
        <f t="shared" si="112"/>
        <v>我只是希望能不要因为人情保险而丧失了您的权益，您应该给您自己一个选择的权利。</v>
      </c>
    </row>
    <row r="1115" ht="162" spans="1:11">
      <c r="A1115" s="5" t="s">
        <v>2601</v>
      </c>
      <c r="B1115" s="57" t="s">
        <v>2602</v>
      </c>
      <c r="C1115" s="42"/>
      <c r="D1115" s="12" t="s">
        <v>2603</v>
      </c>
      <c r="E1115" s="12" t="b">
        <f t="shared" si="110"/>
        <v>1</v>
      </c>
      <c r="F1115" s="13"/>
      <c r="G1115" s="12" t="s">
        <v>2603</v>
      </c>
      <c r="H1115" s="12" t="s">
        <v>2604</v>
      </c>
      <c r="I1115" s="13">
        <f t="shared" si="111"/>
        <v>1</v>
      </c>
      <c r="J1115" s="13"/>
      <c r="K1115" t="str">
        <f t="shared" si="112"/>
        <v>因为你……不了解，所以不感兴趣，请你给我一个机会，让你产生兴趣，这是我拜访您的主要原因</v>
      </c>
    </row>
    <row r="1116" ht="121.5" spans="1:11">
      <c r="A1116" s="5" t="s">
        <v>2601</v>
      </c>
      <c r="B1116" s="57" t="s">
        <v>2605</v>
      </c>
      <c r="C1116" s="42"/>
      <c r="D1116" s="12" t="s">
        <v>2606</v>
      </c>
      <c r="E1116" s="12" t="b">
        <f t="shared" si="110"/>
        <v>1</v>
      </c>
      <c r="F1116" s="13"/>
      <c r="G1116" s="12" t="s">
        <v>2606</v>
      </c>
      <c r="H1116" s="12" t="s">
        <v>2607</v>
      </c>
      <c r="I1116" s="13">
        <f t="shared" si="111"/>
        <v>0</v>
      </c>
      <c r="J1116" s="13"/>
      <c r="K1116" t="str">
        <f t="shared" si="112"/>
        <v>我觉得，您可能是对我们这个有一些误解，如果真正了解它，您是肯定会感兴趣的</v>
      </c>
    </row>
    <row r="1117" ht="256.5" spans="1:11">
      <c r="A1117" s="5" t="s">
        <v>2601</v>
      </c>
      <c r="B1117" s="57" t="s">
        <v>2608</v>
      </c>
      <c r="C1117" s="42"/>
      <c r="D1117" s="12" t="s">
        <v>2609</v>
      </c>
      <c r="E1117" s="12" t="b">
        <f t="shared" si="110"/>
        <v>1</v>
      </c>
      <c r="F1117" s="13"/>
      <c r="G1117" s="12" t="s">
        <v>2609</v>
      </c>
      <c r="H1117" s="12" t="s">
        <v>2610</v>
      </c>
      <c r="I1117" s="13">
        <f t="shared" si="111"/>
        <v>1</v>
      </c>
      <c r="J1117" s="13"/>
      <c r="K1117" t="str">
        <f t="shared" si="112"/>
        <v>我能体会您的感觉，当初陈先生也和您有相同的想法，但经过我的说明后，他觉得非常满意，这也正是我要和您见面的原因，不知道您是——还是——有空？</v>
      </c>
    </row>
    <row r="1118" ht="81" spans="1:11">
      <c r="A1118" s="5" t="s">
        <v>2601</v>
      </c>
      <c r="B1118" s="57" t="s">
        <v>2611</v>
      </c>
      <c r="C1118" s="42"/>
      <c r="D1118" s="12" t="s">
        <v>2612</v>
      </c>
      <c r="E1118" s="12" t="b">
        <f t="shared" si="110"/>
        <v>1</v>
      </c>
      <c r="F1118" s="13"/>
      <c r="G1118" s="12" t="s">
        <v>2612</v>
      </c>
      <c r="H1118" s="12" t="s">
        <v>2613</v>
      </c>
      <c r="I1118" s="13">
        <f t="shared" si="111"/>
        <v>0</v>
      </c>
      <c r="J1118" s="13"/>
      <c r="K1118" t="str">
        <f t="shared" si="112"/>
        <v>很多事情都是又不感兴趣到感兴趣，您先了解一下吧</v>
      </c>
    </row>
    <row r="1119" ht="148.5" spans="1:11">
      <c r="A1119" s="5" t="s">
        <v>2601</v>
      </c>
      <c r="B1119" s="57" t="s">
        <v>2614</v>
      </c>
      <c r="C1119" s="42" t="s">
        <v>2614</v>
      </c>
      <c r="D1119" s="12" t="s">
        <v>2615</v>
      </c>
      <c r="E1119" s="12" t="b">
        <f t="shared" si="110"/>
        <v>1</v>
      </c>
      <c r="F1119" s="13"/>
      <c r="G1119" s="12" t="s">
        <v>2615</v>
      </c>
      <c r="H1119" s="12" t="s">
        <v>2616</v>
      </c>
      <c r="I1119" s="13">
        <f t="shared" si="111"/>
        <v>0</v>
      </c>
      <c r="J1119" s="13"/>
      <c r="K1119" t="str">
        <f t="shared" si="112"/>
        <v>对这个不感兴趣，我很理解，因为您不了解嘛。正式因为你不了解我才更应该给你讲解一下</v>
      </c>
    </row>
    <row r="1120" ht="202.5" spans="1:11">
      <c r="A1120" s="5" t="s">
        <v>2601</v>
      </c>
      <c r="B1120" s="57" t="s">
        <v>2617</v>
      </c>
      <c r="C1120" s="42"/>
      <c r="D1120" s="12" t="s">
        <v>2618</v>
      </c>
      <c r="E1120" s="12" t="b">
        <f t="shared" si="110"/>
        <v>1</v>
      </c>
      <c r="F1120" s="13"/>
      <c r="G1120" s="12" t="s">
        <v>2618</v>
      </c>
      <c r="H1120" s="12" t="s">
        <v>2619</v>
      </c>
      <c r="I1120" s="13">
        <f t="shared" si="111"/>
        <v>1</v>
      </c>
      <c r="J1120" s="13"/>
      <c r="K1120" t="str">
        <f t="shared" si="112"/>
        <v>我能体会您的想法，老师说如果您对保险感兴趣，我还会吓一跳呢，最主要我要和您约个时间，不知道您是——还是——有空？</v>
      </c>
    </row>
    <row r="1121" ht="94.5" spans="1:11">
      <c r="A1121" s="5" t="s">
        <v>2601</v>
      </c>
      <c r="B1121" s="58" t="s">
        <v>2620</v>
      </c>
      <c r="C1121" s="43" t="s">
        <v>2620</v>
      </c>
      <c r="D1121" s="12" t="s">
        <v>2621</v>
      </c>
      <c r="E1121" s="12" t="b">
        <f t="shared" si="110"/>
        <v>1</v>
      </c>
      <c r="F1121" s="13"/>
      <c r="G1121" s="12" t="s">
        <v>2621</v>
      </c>
      <c r="H1121" s="12" t="s">
        <v>2622</v>
      </c>
      <c r="I1121" s="13">
        <f t="shared" si="111"/>
        <v>0</v>
      </c>
      <c r="J1121" s="13"/>
      <c r="K1121" t="str">
        <f t="shared" si="112"/>
        <v>你这个人易于接受新鲜事物，而且你的学习力也非常的强</v>
      </c>
    </row>
    <row r="1122" ht="135" spans="1:11">
      <c r="A1122" s="5" t="s">
        <v>2601</v>
      </c>
      <c r="B1122" s="58" t="s">
        <v>2623</v>
      </c>
      <c r="C1122" s="43" t="s">
        <v>2623</v>
      </c>
      <c r="D1122" s="12" t="s">
        <v>2624</v>
      </c>
      <c r="E1122" s="12" t="b">
        <f t="shared" si="110"/>
        <v>1</v>
      </c>
      <c r="F1122" s="13"/>
      <c r="G1122" s="12" t="s">
        <v>2624</v>
      </c>
      <c r="H1122" s="12" t="s">
        <v>2625</v>
      </c>
      <c r="I1122" s="13">
        <f t="shared" si="111"/>
        <v>0</v>
      </c>
      <c r="J1122" s="13"/>
      <c r="K1122" t="str">
        <f t="shared" si="112"/>
        <v>你一定是没什么兴趣的，他觉得值得你了解一下，认为你听完之后一定会很感兴趣的</v>
      </c>
    </row>
    <row r="1123" ht="108" spans="1:11">
      <c r="A1123" s="5" t="s">
        <v>2601</v>
      </c>
      <c r="B1123" s="58" t="s">
        <v>2626</v>
      </c>
      <c r="C1123" s="43" t="s">
        <v>2626</v>
      </c>
      <c r="D1123" s="12" t="s">
        <v>2627</v>
      </c>
      <c r="E1123" s="12" t="b">
        <f t="shared" si="110"/>
        <v>1</v>
      </c>
      <c r="F1123" s="13"/>
      <c r="G1123" s="12" t="s">
        <v>2627</v>
      </c>
      <c r="H1123" s="12" t="s">
        <v>2628</v>
      </c>
      <c r="I1123" s="13">
        <f t="shared" si="111"/>
        <v>0</v>
      </c>
      <c r="J1123" s="13"/>
      <c r="K1123" t="str">
        <f t="shared" si="112"/>
        <v>保险通常是没需要的时候了解，有需要的时候用。我们可以先了解一下。</v>
      </c>
    </row>
    <row r="1124" ht="162" spans="1:11">
      <c r="A1124" s="5" t="s">
        <v>2601</v>
      </c>
      <c r="B1124" s="61" t="s">
        <v>2629</v>
      </c>
      <c r="C1124" s="45" t="s">
        <v>2629</v>
      </c>
      <c r="D1124" s="12" t="s">
        <v>2630</v>
      </c>
      <c r="E1124" s="12" t="b">
        <f t="shared" si="110"/>
        <v>1</v>
      </c>
      <c r="F1124" s="13"/>
      <c r="G1124" s="12" t="s">
        <v>2630</v>
      </c>
      <c r="H1124" s="12" t="s">
        <v>2631</v>
      </c>
      <c r="I1124" s="13">
        <f t="shared" si="111"/>
        <v>1</v>
      </c>
      <c r="J1124" s="13"/>
      <c r="K1124" t="str">
        <f t="shared" si="112"/>
        <v>很多人在没有了解保险之前都会和你有同样的想法。当他们沟通之后，他们都认为这个计划给他们带来帮助</v>
      </c>
    </row>
    <row r="1125" ht="202.5" spans="1:11">
      <c r="A1125" s="5" t="s">
        <v>2601</v>
      </c>
      <c r="B1125" s="58" t="s">
        <v>2632</v>
      </c>
      <c r="C1125" s="43" t="s">
        <v>2632</v>
      </c>
      <c r="D1125" s="12" t="s">
        <v>2633</v>
      </c>
      <c r="E1125" s="12" t="b">
        <f t="shared" si="110"/>
        <v>1</v>
      </c>
      <c r="F1125" s="13"/>
      <c r="G1125" s="12" t="s">
        <v>2633</v>
      </c>
      <c r="H1125" s="12" t="s">
        <v>2634</v>
      </c>
      <c r="I1125" s="13">
        <f t="shared" si="111"/>
        <v>1</v>
      </c>
      <c r="J1125" s="13"/>
      <c r="K1125" t="str">
        <f t="shared" si="112"/>
        <v>其实我也知道你现在暂可能没有这个兴趣/需要，但是我只需要15-20分钟，就可以向你介绍这个服务，到时您可能会有不同的看法</v>
      </c>
    </row>
    <row r="1126" ht="162" spans="1:11">
      <c r="A1126" s="5" t="s">
        <v>2601</v>
      </c>
      <c r="B1126" s="58" t="s">
        <v>2635</v>
      </c>
      <c r="C1126" s="43" t="s">
        <v>2635</v>
      </c>
      <c r="D1126" s="12" t="s">
        <v>2636</v>
      </c>
      <c r="E1126" s="12" t="b">
        <f t="shared" si="110"/>
        <v>1</v>
      </c>
      <c r="F1126" s="13"/>
      <c r="G1126" s="12" t="s">
        <v>2636</v>
      </c>
      <c r="H1126" s="12" t="s">
        <v>2637</v>
      </c>
      <c r="I1126" s="13">
        <f t="shared" si="111"/>
        <v>1</v>
      </c>
      <c r="J1126" s="13"/>
      <c r="K1126" t="str">
        <f t="shared" si="112"/>
        <v>对一个谈不上相信或手上没有什么资料的事情，您当然不可能立刻产生兴趣，让我为您解说一下吧！</v>
      </c>
    </row>
    <row r="1127" ht="108" spans="1:11">
      <c r="A1127" s="5" t="s">
        <v>2601</v>
      </c>
      <c r="B1127" s="58" t="s">
        <v>2638</v>
      </c>
      <c r="C1127" s="43" t="s">
        <v>2638</v>
      </c>
      <c r="D1127" s="12" t="s">
        <v>2639</v>
      </c>
      <c r="E1127" s="12" t="e">
        <f>EXACT(#REF!,#REF!)</f>
        <v>#REF!</v>
      </c>
      <c r="F1127" s="13"/>
      <c r="G1127" s="12" t="s">
        <v>2639</v>
      </c>
      <c r="H1127" s="12" t="s">
        <v>2640</v>
      </c>
      <c r="I1127" s="13">
        <f t="shared" si="111"/>
        <v>0</v>
      </c>
      <c r="J1127" s="13"/>
      <c r="K1127" t="str">
        <f t="shared" si="112"/>
        <v>任何东西不了解都没有兴趣的。我现在向您介绍的是保险的必要性</v>
      </c>
    </row>
    <row r="1128" ht="243" spans="1:11">
      <c r="A1128" s="5" t="s">
        <v>2601</v>
      </c>
      <c r="B1128" s="58" t="s">
        <v>2641</v>
      </c>
      <c r="C1128" s="43" t="s">
        <v>2641</v>
      </c>
      <c r="D1128" s="12" t="s">
        <v>2642</v>
      </c>
      <c r="E1128" s="12" t="b">
        <f>EXACT(D1133,G1133)</f>
        <v>1</v>
      </c>
      <c r="F1128" s="13"/>
      <c r="G1128" s="12" t="s">
        <v>2642</v>
      </c>
      <c r="H1128" s="12" t="s">
        <v>2643</v>
      </c>
      <c r="I1128" s="13">
        <f t="shared" si="111"/>
        <v>1</v>
      </c>
      <c r="J1128" s="13"/>
      <c r="K1128" t="str">
        <f t="shared" si="112"/>
        <v>对于保险的必要性确实还有很多人不是很了解，因为暂时不了解所以会不感兴趣，许多像您这样的人在经过我们的介绍之后，对于保险产生了非常大的兴趣</v>
      </c>
    </row>
    <row r="1129" ht="202.5" spans="1:11">
      <c r="A1129" s="5" t="s">
        <v>2601</v>
      </c>
      <c r="B1129" s="58" t="s">
        <v>2644</v>
      </c>
      <c r="C1129" s="43"/>
      <c r="D1129" s="12" t="s">
        <v>2645</v>
      </c>
      <c r="E1129" s="12" t="b">
        <f>EXACT(D1134,G1134)</f>
        <v>1</v>
      </c>
      <c r="F1129" s="13"/>
      <c r="G1129" s="12" t="s">
        <v>2645</v>
      </c>
      <c r="H1129" s="12" t="s">
        <v>2646</v>
      </c>
      <c r="I1129" s="13">
        <f t="shared" si="111"/>
        <v>1</v>
      </c>
      <c r="J1129" s="13"/>
      <c r="K1129" t="str">
        <f t="shared" si="112"/>
        <v>虽然您对保险不感兴趣，但您不能不了解保险，不享受保险带来的利益，像李嘉诚、周润发都需要保险，何况我们普通人呢？</v>
      </c>
    </row>
    <row r="1130" ht="202.5" spans="1:11">
      <c r="A1130" s="5" t="s">
        <v>2601</v>
      </c>
      <c r="B1130" s="56" t="s">
        <v>2647</v>
      </c>
      <c r="C1130" s="38"/>
      <c r="D1130" s="12" t="s">
        <v>2648</v>
      </c>
      <c r="E1130" s="12" t="b">
        <f>EXACT(D1135,G1135)</f>
        <v>1</v>
      </c>
      <c r="F1130" s="13"/>
      <c r="G1130" s="12" t="s">
        <v>2648</v>
      </c>
      <c r="H1130" s="12" t="s">
        <v>2649</v>
      </c>
      <c r="I1130" s="13">
        <f t="shared" si="111"/>
        <v>1</v>
      </c>
      <c r="J1130" s="13"/>
      <c r="K1130" t="str">
        <f t="shared" si="112"/>
        <v>保险就像降落伞包，在你最需要它的时候你没有准备好，那你就永远不需要它了，我需要一个机会当面告诉您保险的重要性。</v>
      </c>
    </row>
    <row r="1131" ht="216" spans="1:11">
      <c r="A1131" s="5" t="s">
        <v>2601</v>
      </c>
      <c r="B1131" s="56" t="s">
        <v>2650</v>
      </c>
      <c r="C1131" s="38"/>
      <c r="D1131" s="12" t="s">
        <v>2651</v>
      </c>
      <c r="E1131" s="12" t="b">
        <f>EXACT(D1136,G1136)</f>
        <v>1</v>
      </c>
      <c r="F1131" s="13"/>
      <c r="G1131" s="12" t="s">
        <v>2651</v>
      </c>
      <c r="H1131" s="12" t="s">
        <v>2652</v>
      </c>
      <c r="I1131" s="13">
        <f t="shared" si="111"/>
        <v>1</v>
      </c>
      <c r="J1131" s="13"/>
      <c r="K1131" t="str">
        <f t="shared" si="112"/>
        <v>没关系的，感谢您对我实话实说，但我的工作就是必须认识更多的人，发展更多客户，可以给我一个认识您的机会吗？见个面详聊一下？</v>
      </c>
    </row>
    <row r="1132" ht="175.5" spans="1:11">
      <c r="A1132" s="5" t="s">
        <v>2601</v>
      </c>
      <c r="B1132" s="56" t="s">
        <v>2653</v>
      </c>
      <c r="C1132" s="38" t="s">
        <v>2653</v>
      </c>
      <c r="D1132" s="12" t="s">
        <v>2654</v>
      </c>
      <c r="E1132" s="12" t="b">
        <f>EXACT(D1137,G1137)</f>
        <v>1</v>
      </c>
      <c r="F1132" s="13"/>
      <c r="G1132" s="12" t="s">
        <v>2654</v>
      </c>
      <c r="H1132" s="12" t="s">
        <v>2655</v>
      </c>
      <c r="I1132" s="13">
        <f t="shared" si="111"/>
        <v>1</v>
      </c>
      <c r="J1132" s="13"/>
      <c r="K1132" t="str">
        <f t="shared" si="112"/>
        <v>您对保险没兴趣，表示您不会有道德上的风险顾虑，正是我们最佳的准客户，我想提供最适合您的保障计划给您参考</v>
      </c>
    </row>
    <row r="1133" ht="175.5" spans="1:11">
      <c r="A1133" s="5" t="s">
        <v>2601</v>
      </c>
      <c r="B1133" s="57" t="s">
        <v>2656</v>
      </c>
      <c r="C1133" s="42" t="s">
        <v>2656</v>
      </c>
      <c r="D1133" s="12" t="s">
        <v>2657</v>
      </c>
      <c r="E1133" s="12" t="b">
        <f>EXACT(D1139,G1139)</f>
        <v>1</v>
      </c>
      <c r="F1133" s="13"/>
      <c r="G1133" s="12" t="s">
        <v>2657</v>
      </c>
      <c r="H1133" s="12" t="s">
        <v>2658</v>
      </c>
      <c r="I1133" s="13">
        <f t="shared" ref="I1133:I1142" si="113">IF(LEN(B1133)&gt;40,1,0)</f>
        <v>1</v>
      </c>
      <c r="J1133" s="13"/>
      <c r="K1133" t="str">
        <f t="shared" ref="K1133:K1142" si="114">IF(LEN(C1133)&gt;0,C1133,B1133)</f>
        <v>我让您对您不了解的事情感兴趣实在是强人所难。但是正是因为如此，我一定要向您保证我不是在浪费您的宝贵时间</v>
      </c>
    </row>
    <row r="1134" ht="162" spans="1:11">
      <c r="A1134" s="5" t="s">
        <v>2601</v>
      </c>
      <c r="B1134" s="57" t="s">
        <v>2659</v>
      </c>
      <c r="C1134" s="42"/>
      <c r="D1134" s="12" t="s">
        <v>2660</v>
      </c>
      <c r="E1134" s="12" t="b">
        <f>EXACT(D1140,G1140)</f>
        <v>1</v>
      </c>
      <c r="F1134" s="13"/>
      <c r="G1134" s="12" t="s">
        <v>2660</v>
      </c>
      <c r="H1134" s="12" t="s">
        <v>2661</v>
      </c>
      <c r="I1134" s="13">
        <f t="shared" si="113"/>
        <v>1</v>
      </c>
      <c r="J1134" s="13"/>
      <c r="K1134" t="str">
        <f t="shared" si="114"/>
        <v>先生，也许您现在没有太强的意愿，不过我相信经过我的讲解，你对这款保险的看法一定会大大改变。</v>
      </c>
    </row>
    <row r="1135" ht="108" spans="1:11">
      <c r="A1135" s="5" t="s">
        <v>1958</v>
      </c>
      <c r="B1135" s="57" t="s">
        <v>2662</v>
      </c>
      <c r="C1135" s="42"/>
      <c r="D1135" s="12" t="s">
        <v>2663</v>
      </c>
      <c r="E1135" s="12" t="b">
        <f>EXACT(D1141,G1141)</f>
        <v>1</v>
      </c>
      <c r="F1135" s="13"/>
      <c r="G1135" s="12" t="s">
        <v>2663</v>
      </c>
      <c r="H1135" s="12" t="s">
        <v>2664</v>
      </c>
      <c r="I1135" s="13">
        <f t="shared" si="113"/>
        <v>0</v>
      </c>
      <c r="J1135" s="13"/>
      <c r="K1135" t="str">
        <f t="shared" si="114"/>
        <v>没关系，您看您什么时候有时间，我带资料去你那拜访下，不忙再谈</v>
      </c>
    </row>
    <row r="1136" ht="202.5" spans="1:11">
      <c r="A1136" s="5" t="s">
        <v>1958</v>
      </c>
      <c r="B1136" s="57" t="s">
        <v>2665</v>
      </c>
      <c r="C1136" s="42"/>
      <c r="D1136" s="12" t="s">
        <v>2666</v>
      </c>
      <c r="E1136" s="12" t="b">
        <f>EXACT(D1142,G1142)</f>
        <v>1</v>
      </c>
      <c r="F1136" s="13"/>
      <c r="G1136" s="12" t="s">
        <v>2666</v>
      </c>
      <c r="H1136" s="12" t="s">
        <v>2667</v>
      </c>
      <c r="I1136" s="13">
        <f t="shared" si="113"/>
        <v>1</v>
      </c>
      <c r="J1136" s="13"/>
      <c r="K1136" t="str">
        <f t="shared" si="114"/>
        <v>我知道你公务繁忙，所以我事先打电话征询你的意见，以免贸然拜访，妨碍你的工作，那么明天或是后天会不会好一点呢？</v>
      </c>
    </row>
    <row r="1137" ht="121.5" spans="1:11">
      <c r="A1137" s="5" t="s">
        <v>1958</v>
      </c>
      <c r="B1137" s="57" t="s">
        <v>2668</v>
      </c>
      <c r="C1137" s="42"/>
      <c r="D1137" s="12" t="s">
        <v>2669</v>
      </c>
      <c r="E1137" s="12" t="e">
        <f>EXACT(#REF!,#REF!)</f>
        <v>#REF!</v>
      </c>
      <c r="F1137" s="13"/>
      <c r="G1137" s="12" t="s">
        <v>2669</v>
      </c>
      <c r="H1137" s="12" t="s">
        <v>2670</v>
      </c>
      <c r="I1137" s="13">
        <f t="shared" si="113"/>
        <v>0</v>
      </c>
      <c r="J1137" s="13"/>
      <c r="K1137" t="str">
        <f t="shared" si="114"/>
        <v>是的，家长们一般都很忙，不管，什么事情都不如孩子的事情大，对吗？</v>
      </c>
    </row>
    <row r="1138" ht="108" spans="1:11">
      <c r="A1138" s="5" t="s">
        <v>2543</v>
      </c>
      <c r="B1138" s="58" t="s">
        <v>2671</v>
      </c>
      <c r="C1138" s="43"/>
      <c r="D1138" s="12"/>
      <c r="E1138" s="14" t="b">
        <f>EXACT(D1143,G1143)</f>
        <v>1</v>
      </c>
      <c r="F1138" s="13"/>
      <c r="G1138" s="14" t="s">
        <v>2672</v>
      </c>
      <c r="H1138" s="14" t="s">
        <v>2673</v>
      </c>
      <c r="I1138" s="13">
        <f t="shared" si="113"/>
        <v>0</v>
      </c>
      <c r="J1138" s="13"/>
      <c r="K1138" t="str">
        <f t="shared" si="114"/>
        <v>这个月工资我已经领了，下个月就不用再领了，呵呵，不能这么说吧</v>
      </c>
    </row>
    <row r="1139" ht="175.5" spans="1:11">
      <c r="A1139" s="5" t="s">
        <v>1958</v>
      </c>
      <c r="B1139" s="57" t="s">
        <v>2674</v>
      </c>
      <c r="C1139" s="42"/>
      <c r="D1139" s="12" t="s">
        <v>2675</v>
      </c>
      <c r="E1139" s="12" t="b">
        <f>EXACT(D1144,G1144)</f>
        <v>1</v>
      </c>
      <c r="F1139" s="13"/>
      <c r="G1139" s="12" t="s">
        <v>2675</v>
      </c>
      <c r="H1139" s="12" t="s">
        <v>2676</v>
      </c>
      <c r="I1139" s="13">
        <f t="shared" si="113"/>
        <v>1</v>
      </c>
      <c r="J1139" s="13"/>
      <c r="K1139" t="str">
        <f t="shared" si="114"/>
        <v>哦，到哪里出差啊？什么时候回来啊？是这样，我们公司最近在组织……活动，想看您有没有时间来店参加……</v>
      </c>
    </row>
    <row r="1140" ht="135" spans="1:11">
      <c r="A1140" s="5" t="s">
        <v>1958</v>
      </c>
      <c r="B1140" s="57" t="s">
        <v>2677</v>
      </c>
      <c r="C1140" s="42"/>
      <c r="D1140" s="12" t="s">
        <v>2678</v>
      </c>
      <c r="E1140" s="12" t="b">
        <f>EXACT(D1145,G1145)</f>
        <v>1</v>
      </c>
      <c r="F1140" s="13"/>
      <c r="G1140" s="12" t="s">
        <v>2678</v>
      </c>
      <c r="H1140" s="12" t="s">
        <v>2679</v>
      </c>
      <c r="I1140" s="13">
        <f t="shared" si="113"/>
        <v>0</v>
      </c>
      <c r="J1140" s="13"/>
      <c r="K1140" t="str">
        <f t="shared" si="114"/>
        <v>哦，那真是可惜，我们公司在……时间要组织……活动，不知道您导师能不能来参加</v>
      </c>
    </row>
    <row r="1141" ht="94.5" spans="1:11">
      <c r="A1141" s="5" t="s">
        <v>1958</v>
      </c>
      <c r="B1141" s="57" t="s">
        <v>2680</v>
      </c>
      <c r="C1141" s="42"/>
      <c r="D1141" s="12" t="s">
        <v>2681</v>
      </c>
      <c r="E1141" s="12" t="b">
        <f>EXACT(D1146,G1146)</f>
        <v>1</v>
      </c>
      <c r="F1141" s="13"/>
      <c r="G1141" s="12" t="s">
        <v>2681</v>
      </c>
      <c r="H1141" s="12" t="s">
        <v>2682</v>
      </c>
      <c r="I1141" s="13">
        <f t="shared" si="113"/>
        <v>0</v>
      </c>
      <c r="J1141" s="13"/>
      <c r="K1141" t="str">
        <f t="shared" si="114"/>
        <v>那真是可惜了，我还一位这么好的事情也能让您享受到呢？</v>
      </c>
    </row>
    <row r="1142" ht="162" spans="1:11">
      <c r="A1142" s="5" t="s">
        <v>1958</v>
      </c>
      <c r="B1142" s="57" t="s">
        <v>2683</v>
      </c>
      <c r="C1142" s="42"/>
      <c r="D1142" s="12" t="s">
        <v>2684</v>
      </c>
      <c r="E1142" s="12" t="e">
        <f>EXACT(#REF!,#REF!)</f>
        <v>#REF!</v>
      </c>
      <c r="F1142" s="13"/>
      <c r="G1142" s="12" t="s">
        <v>2684</v>
      </c>
      <c r="H1142" s="12" t="s">
        <v>2685</v>
      </c>
      <c r="I1142" s="13">
        <f t="shared" si="113"/>
        <v>1</v>
      </c>
      <c r="J1142" s="13"/>
      <c r="K1142" t="str">
        <f t="shared" si="114"/>
        <v>哦，最近都在忙什么啊？我公司在……时候，针对……活动，不知道您当天能不能安排下时间来看一下</v>
      </c>
    </row>
    <row r="1143" ht="135" spans="1:11">
      <c r="A1143" s="5" t="s">
        <v>1958</v>
      </c>
      <c r="B1143" s="57" t="s">
        <v>2686</v>
      </c>
      <c r="C1143" s="42"/>
      <c r="D1143" s="12" t="s">
        <v>2687</v>
      </c>
      <c r="E1143" s="12" t="b">
        <f>EXACT(D1147,G1147)</f>
        <v>1</v>
      </c>
      <c r="F1143" s="13"/>
      <c r="G1143" s="12" t="s">
        <v>2687</v>
      </c>
      <c r="H1143" s="12" t="s">
        <v>2688</v>
      </c>
      <c r="I1143" s="13">
        <f>IF(LEN(B1143)&gt;40,1,0)</f>
        <v>0</v>
      </c>
      <c r="J1143" s="13"/>
      <c r="K1143" t="str">
        <f t="shared" ref="K1143:K1146" si="115">IF(LEN(C1143)&gt;0,C1143,B1143)</f>
        <v>忙是好事，同时今天也同样是一个非常好的消息，简单跟您介绍一下好吧，就是……</v>
      </c>
    </row>
    <row r="1144" ht="108" spans="1:11">
      <c r="A1144" s="5" t="s">
        <v>1958</v>
      </c>
      <c r="B1144" s="57" t="s">
        <v>2689</v>
      </c>
      <c r="C1144" s="42" t="s">
        <v>2689</v>
      </c>
      <c r="D1144" s="12" t="s">
        <v>2690</v>
      </c>
      <c r="E1144" s="12" t="b">
        <f>EXACT(D1148,G1148)</f>
        <v>1</v>
      </c>
      <c r="F1144" s="13"/>
      <c r="G1144" s="12" t="s">
        <v>2690</v>
      </c>
      <c r="H1144" s="12" t="s">
        <v>2691</v>
      </c>
      <c r="I1144" s="13">
        <f>IF(LEN(B1144)&gt;40,1,0)</f>
        <v>0</v>
      </c>
      <c r="J1144" s="13"/>
      <c r="K1144" t="str">
        <f t="shared" si="115"/>
        <v>您的事业也是发展的非常好，同时还是希望这么好的机会您不要错过</v>
      </c>
    </row>
    <row r="1145" ht="94.5" spans="1:11">
      <c r="A1145" s="5" t="s">
        <v>1958</v>
      </c>
      <c r="B1145" s="57" t="s">
        <v>2692</v>
      </c>
      <c r="C1145" s="42" t="s">
        <v>2692</v>
      </c>
      <c r="D1145" s="12" t="s">
        <v>2693</v>
      </c>
      <c r="E1145" s="12" t="e">
        <f>EXACT(#REF!,#REF!)</f>
        <v>#REF!</v>
      </c>
      <c r="F1145" s="13"/>
      <c r="G1145" s="12" t="s">
        <v>2693</v>
      </c>
      <c r="H1145" s="12" t="s">
        <v>2694</v>
      </c>
      <c r="I1145" s="13">
        <f>IF(LEN(B1145)&gt;40,1,0)</f>
        <v>0</v>
      </c>
      <c r="J1145" s="13"/>
      <c r="K1145" t="str">
        <f t="shared" si="115"/>
        <v>忙的人通常都是事业成功的人，而您正式需要我服务的人</v>
      </c>
    </row>
    <row r="1146" ht="148.5" spans="1:11">
      <c r="A1146" s="5" t="s">
        <v>1958</v>
      </c>
      <c r="B1146" s="57" t="s">
        <v>2695</v>
      </c>
      <c r="C1146" s="42"/>
      <c r="D1146" s="12" t="s">
        <v>2696</v>
      </c>
      <c r="E1146" s="12" t="b">
        <f>EXACT(D1149,G1149)</f>
        <v>1</v>
      </c>
      <c r="F1146" s="13"/>
      <c r="G1146" s="12" t="s">
        <v>2696</v>
      </c>
      <c r="H1146" s="12" t="s">
        <v>2697</v>
      </c>
      <c r="I1146" s="13">
        <f>IF(LEN(B1146)&gt;40,1,0)</f>
        <v>1</v>
      </c>
      <c r="J1146" s="13"/>
      <c r="K1146" t="str">
        <f t="shared" si="115"/>
        <v>我知道您很忙，这也是我为什么要事先打电话和您约时间的原因，知道您是——还是——有空？</v>
      </c>
    </row>
    <row r="1147" ht="189" spans="1:11">
      <c r="A1147" s="5" t="s">
        <v>1958</v>
      </c>
      <c r="B1147" s="57" t="s">
        <v>2698</v>
      </c>
      <c r="C1147" s="42"/>
      <c r="D1147" s="12" t="s">
        <v>2699</v>
      </c>
      <c r="E1147" s="12" t="e">
        <f>EXACT(#REF!,#REF!)</f>
        <v>#REF!</v>
      </c>
      <c r="F1147" s="13"/>
      <c r="G1147" s="12" t="s">
        <v>2699</v>
      </c>
      <c r="H1147" s="12" t="s">
        <v>2700</v>
      </c>
      <c r="I1147" s="13">
        <f>IF(LEN(B1147)&gt;40,1,0)</f>
        <v>1</v>
      </c>
      <c r="J1147" s="13"/>
      <c r="K1147" t="str">
        <f>IF(LEN(C1147)&gt;0,C1147,B1147)</f>
        <v>正因为您很忙，所以需要提前跟您预约。并且针对您的一次转向服务，刚好也可以了解您的服务需求。不会耽误您的太长时间的</v>
      </c>
    </row>
    <row r="1148" ht="135" spans="1:11">
      <c r="A1148" s="5" t="s">
        <v>1958</v>
      </c>
      <c r="B1148" s="57" t="s">
        <v>2701</v>
      </c>
      <c r="C1148" s="42"/>
      <c r="D1148" s="12" t="s">
        <v>2702</v>
      </c>
      <c r="E1148" s="12" t="e">
        <f>EXACT(#REF!,#REF!)</f>
        <v>#REF!</v>
      </c>
      <c r="F1148" s="13"/>
      <c r="G1148" s="12" t="s">
        <v>2702</v>
      </c>
      <c r="H1148" s="12" t="s">
        <v>2703</v>
      </c>
      <c r="I1148" s="13">
        <f>IF(LEN(B1148)&gt;40,1,0)</f>
        <v>0</v>
      </c>
      <c r="J1148" s="13"/>
      <c r="K1148" t="str">
        <f>IF(LEN(C1148)&gt;0,C1148,B1148)</f>
        <v>您在外边真的很辛苦，要保重身体啊，您是在哪里出差啊？大约什么时候回来呢？</v>
      </c>
    </row>
    <row r="1149" ht="108" spans="1:11">
      <c r="A1149" s="5" t="s">
        <v>1958</v>
      </c>
      <c r="B1149" s="57" t="s">
        <v>2704</v>
      </c>
      <c r="C1149" s="42" t="s">
        <v>2704</v>
      </c>
      <c r="D1149" s="12" t="s">
        <v>2705</v>
      </c>
      <c r="E1149" s="12" t="b">
        <f>EXACT(D1152,G1152)</f>
        <v>1</v>
      </c>
      <c r="F1149" s="13"/>
      <c r="G1149" s="12" t="s">
        <v>2705</v>
      </c>
      <c r="H1149" s="12" t="s">
        <v>2706</v>
      </c>
      <c r="I1149" s="13">
        <f>IF(LEN(B1149)&gt;40,1,0)</f>
        <v>0</v>
      </c>
      <c r="J1149" s="13"/>
      <c r="K1149" t="str">
        <f>IF(LEN(C1149)&gt;0,C1149,B1149)</f>
        <v>正因为您很忙，所以我才特地打电话和你预约，以免浪费你的时间</v>
      </c>
    </row>
    <row r="1150" ht="189" spans="1:11">
      <c r="A1150" s="5" t="s">
        <v>1958</v>
      </c>
      <c r="B1150" s="58" t="s">
        <v>2707</v>
      </c>
      <c r="C1150" s="43"/>
      <c r="D1150" s="12" t="s">
        <v>2708</v>
      </c>
      <c r="E1150" s="12" t="b">
        <f>EXACT(D1154,G1154)</f>
        <v>1</v>
      </c>
      <c r="F1150" s="13"/>
      <c r="G1150" s="12" t="s">
        <v>2708</v>
      </c>
      <c r="H1150" s="12" t="s">
        <v>2709</v>
      </c>
      <c r="I1150" s="13">
        <f>IF(LEN(B1150)&gt;40,1,0)</f>
        <v>1</v>
      </c>
      <c r="J1150" s="13"/>
      <c r="K1150" t="str">
        <f>IF(LEN(C1150)&gt;0,C1150,B1150)</f>
        <v>是的，我了解。今天给您打电话就是要和您约一个比较方便的时间，再拜访您。请问拜访您是上午比较方便还是下午比较方便。</v>
      </c>
    </row>
    <row r="1151" ht="202.5" spans="1:11">
      <c r="A1151" s="5" t="s">
        <v>2710</v>
      </c>
      <c r="B1151" s="57" t="s">
        <v>2711</v>
      </c>
      <c r="C1151" s="39"/>
      <c r="D1151" s="17"/>
      <c r="E1151" s="14" t="b">
        <f>EXACT(D1155,G1155)</f>
        <v>1</v>
      </c>
      <c r="F1151" s="13"/>
      <c r="G1151" s="14" t="s">
        <v>896</v>
      </c>
      <c r="H1151" s="14" t="s">
        <v>502</v>
      </c>
      <c r="I1151" s="13">
        <f>IF(LEN(B1151)&gt;40,1,0)</f>
        <v>1</v>
      </c>
      <c r="J1151" s="13"/>
      <c r="K1151" t="str">
        <f>IF(LEN(C1151)&gt;0,C1151,B1151)</f>
        <v>我完全理解，像你这样的大人物总是没有多余的时间来浪费，不过，只要三分钟，您立刻就会发现，我的建议对您来讲是绝对有价值的</v>
      </c>
    </row>
    <row r="1152" ht="94.5" spans="1:11">
      <c r="A1152" s="5" t="s">
        <v>1958</v>
      </c>
      <c r="B1152" s="58" t="s">
        <v>2712</v>
      </c>
      <c r="C1152" s="43" t="s">
        <v>2712</v>
      </c>
      <c r="D1152" s="12" t="s">
        <v>2713</v>
      </c>
      <c r="E1152" s="12" t="b">
        <f>EXACT(D1156,G1156)</f>
        <v>1</v>
      </c>
      <c r="F1152" s="13"/>
      <c r="G1152" s="12" t="s">
        <v>2713</v>
      </c>
      <c r="H1152" s="12" t="s">
        <v>2714</v>
      </c>
      <c r="I1152" s="13">
        <f>IF(LEN(B1152)&gt;40,1,0)</f>
        <v>0</v>
      </c>
      <c r="J1152" s="13"/>
      <c r="K1152" t="str">
        <f>IF(LEN(C1152)&gt;0,C1152,B1152)</f>
        <v>我不知道您这么忙，花你10分钟时间把一些有关资讯告诉你</v>
      </c>
    </row>
    <row r="1153" ht="67.5" spans="1:11">
      <c r="A1153" s="5" t="s">
        <v>2710</v>
      </c>
      <c r="B1153" s="56" t="s">
        <v>2715</v>
      </c>
      <c r="C1153" s="38"/>
      <c r="D1153" s="12"/>
      <c r="E1153" s="14" t="b">
        <f>EXACT(D1157,G1157)</f>
        <v>1</v>
      </c>
      <c r="F1153" s="13"/>
      <c r="G1153" s="14" t="s">
        <v>2716</v>
      </c>
      <c r="H1153" s="14" t="s">
        <v>2717</v>
      </c>
      <c r="I1153" s="13">
        <f>IF(LEN(B1153)&gt;40,1,0)</f>
        <v>0</v>
      </c>
      <c r="J1153" s="13"/>
      <c r="K1153" t="str">
        <f>IF(LEN(C1153)&gt;0,C1153,B1153)</f>
        <v>我只需要占用您两三分钟时间，您看可以吗？</v>
      </c>
    </row>
    <row r="1154" ht="94.5" spans="1:11">
      <c r="A1154" s="5" t="s">
        <v>1958</v>
      </c>
      <c r="B1154" s="58" t="s">
        <v>2718</v>
      </c>
      <c r="C1154" s="43" t="s">
        <v>2718</v>
      </c>
      <c r="D1154" s="12" t="s">
        <v>2719</v>
      </c>
      <c r="E1154" s="12" t="b">
        <f>EXACT(D1158,G1158)</f>
        <v>1</v>
      </c>
      <c r="F1154" s="13"/>
      <c r="G1154" s="12" t="s">
        <v>2719</v>
      </c>
      <c r="H1154" s="12" t="s">
        <v>2720</v>
      </c>
      <c r="I1154" s="13">
        <f>IF(LEN(B1154)&gt;40,1,0)</f>
        <v>0</v>
      </c>
      <c r="J1154" s="13"/>
      <c r="K1154" t="str">
        <f>IF(LEN(C1154)&gt;0,C1154,B1154)</f>
        <v>难怪您事业这么成功！不过我只需要打扰您5分钟的时间</v>
      </c>
    </row>
    <row r="1155" ht="175.5" spans="1:11">
      <c r="A1155" s="5" t="s">
        <v>1958</v>
      </c>
      <c r="B1155" s="56" t="s">
        <v>2721</v>
      </c>
      <c r="C1155" s="38"/>
      <c r="D1155" s="12" t="s">
        <v>2722</v>
      </c>
      <c r="E1155" s="12" t="b">
        <f t="shared" ref="E1155:E1188" si="116">EXACT(D1161,G1161)</f>
        <v>1</v>
      </c>
      <c r="F1155" s="13"/>
      <c r="G1155" s="12" t="s">
        <v>2722</v>
      </c>
      <c r="H1155" s="12" t="s">
        <v>2723</v>
      </c>
      <c r="I1155" s="13">
        <f t="shared" ref="I1155:I1188" si="117">IF(LEN(B1155)&gt;40,1,0)</f>
        <v>1</v>
      </c>
      <c r="J1155" s="13"/>
      <c r="K1155" t="str">
        <f t="shared" ref="K1155:K1188" si="118">IF(LEN(C1155)&gt;0,C1155,B1155)</f>
        <v>这点我当然理解。正因为您很忙，所以我才特地打电话来跟你约的，以免浪费您的时间，您看可以见面详谈吗？</v>
      </c>
    </row>
    <row r="1156" ht="175.5" spans="1:11">
      <c r="A1156" s="5" t="s">
        <v>1958</v>
      </c>
      <c r="B1156" s="62" t="s">
        <v>2724</v>
      </c>
      <c r="C1156" s="47"/>
      <c r="D1156" s="12" t="s">
        <v>2725</v>
      </c>
      <c r="E1156" s="12" t="b">
        <f t="shared" si="116"/>
        <v>1</v>
      </c>
      <c r="F1156" s="13"/>
      <c r="G1156" s="12" t="s">
        <v>2725</v>
      </c>
      <c r="H1156" s="12" t="s">
        <v>2726</v>
      </c>
      <c r="I1156" s="13">
        <f t="shared" si="117"/>
        <v>1</v>
      </c>
      <c r="J1156" s="13"/>
      <c r="K1156" t="str">
        <f t="shared" si="118"/>
        <v>我知道像您这样的成功人士，一定是很忙，所以才特意打电话给您来预约见面的，让我当面给您详细介绍一下。</v>
      </c>
    </row>
    <row r="1157" ht="148.5" spans="1:11">
      <c r="A1157" s="5" t="s">
        <v>1958</v>
      </c>
      <c r="B1157" s="56" t="s">
        <v>2727</v>
      </c>
      <c r="C1157" s="38"/>
      <c r="D1157" s="12" t="s">
        <v>2728</v>
      </c>
      <c r="E1157" s="12" t="b">
        <f t="shared" si="116"/>
        <v>1</v>
      </c>
      <c r="F1157" s="13"/>
      <c r="G1157" s="12" t="s">
        <v>2728</v>
      </c>
      <c r="H1157" s="12" t="s">
        <v>2729</v>
      </c>
      <c r="I1157" s="13">
        <f t="shared" si="117"/>
        <v>1</v>
      </c>
      <c r="J1157" s="13"/>
      <c r="K1157" t="str">
        <f t="shared" si="118"/>
        <v>那您的意思是不是有些意愿了解保险知识，但是近期都太忙，所以没时间安排时间跟我见面是吗？</v>
      </c>
    </row>
    <row r="1158" ht="148.5" spans="1:11">
      <c r="A1158" s="5" t="s">
        <v>1958</v>
      </c>
      <c r="B1158" s="56" t="s">
        <v>2730</v>
      </c>
      <c r="C1158" s="38"/>
      <c r="D1158" s="12" t="s">
        <v>2731</v>
      </c>
      <c r="E1158" s="12" t="b">
        <f t="shared" si="116"/>
        <v>1</v>
      </c>
      <c r="F1158" s="13"/>
      <c r="G1158" s="12" t="s">
        <v>2731</v>
      </c>
      <c r="H1158" s="12" t="s">
        <v>2732</v>
      </c>
      <c r="I1158" s="13">
        <f t="shared" si="117"/>
        <v>1</v>
      </c>
      <c r="J1158" s="13"/>
      <c r="K1158" t="str">
        <f t="shared" si="118"/>
        <v>您的意思是说，您对保险有意愿了解，但近期时间安排不开，是吗？那咱们换个时间见面怎么样？</v>
      </c>
    </row>
    <row r="1159" ht="54" spans="1:11">
      <c r="A1159" s="5" t="s">
        <v>2379</v>
      </c>
      <c r="B1159" s="60" t="s">
        <v>2733</v>
      </c>
      <c r="C1159" s="48" t="s">
        <v>2733</v>
      </c>
      <c r="D1159" s="17"/>
      <c r="E1159" s="14" t="b">
        <f t="shared" si="116"/>
        <v>1</v>
      </c>
      <c r="F1159" s="13"/>
      <c r="G1159" s="14" t="s">
        <v>2734</v>
      </c>
      <c r="H1159" s="14" t="s">
        <v>382</v>
      </c>
      <c r="I1159" s="13">
        <f t="shared" si="117"/>
        <v>0</v>
      </c>
      <c r="J1159" s="13"/>
      <c r="K1159" t="str">
        <f t="shared" si="118"/>
        <v>重要的是选择适合自己的保险产品</v>
      </c>
    </row>
    <row r="1160" ht="135" spans="1:11">
      <c r="A1160" s="5" t="s">
        <v>2735</v>
      </c>
      <c r="B1160" s="57" t="s">
        <v>2736</v>
      </c>
      <c r="C1160" s="42" t="s">
        <v>2736</v>
      </c>
      <c r="D1160" s="12" t="s">
        <v>2737</v>
      </c>
      <c r="E1160" s="12" t="b">
        <f t="shared" si="116"/>
        <v>1</v>
      </c>
      <c r="F1160" s="13"/>
      <c r="G1160" s="12" t="s">
        <v>2737</v>
      </c>
      <c r="H1160" s="12" t="s">
        <v>2738</v>
      </c>
      <c r="I1160" s="13">
        <f t="shared" si="117"/>
        <v>0</v>
      </c>
      <c r="J1160" s="13"/>
      <c r="K1160" t="str">
        <f t="shared" si="118"/>
        <v>因为我们没有钱，万一生了病（或者子女生了病），又哪来的钱去付庞大的医药费呢？</v>
      </c>
    </row>
    <row r="1161" spans="1:11">
      <c r="A1161" s="5" t="s">
        <v>2735</v>
      </c>
      <c r="B1161" s="57" t="s">
        <v>2739</v>
      </c>
      <c r="C1161" s="42" t="s">
        <v>2739</v>
      </c>
      <c r="D1161" s="12" t="s">
        <v>2740</v>
      </c>
      <c r="E1161" s="12" t="b">
        <f t="shared" si="116"/>
        <v>1</v>
      </c>
      <c r="F1161" s="13"/>
      <c r="G1161" s="12" t="s">
        <v>2740</v>
      </c>
      <c r="H1161" s="12" t="s">
        <v>2741</v>
      </c>
      <c r="I1161" s="13">
        <f t="shared" si="117"/>
        <v>0</v>
      </c>
      <c r="J1161" s="13"/>
      <c r="K1161" t="str">
        <f t="shared" si="118"/>
        <v>我没有钱</v>
      </c>
    </row>
    <row r="1162" ht="148.5" spans="1:11">
      <c r="A1162" s="5" t="s">
        <v>2735</v>
      </c>
      <c r="B1162" s="63" t="s">
        <v>2742</v>
      </c>
      <c r="C1162" s="42" t="s">
        <v>2742</v>
      </c>
      <c r="D1162" s="12" t="s">
        <v>2743</v>
      </c>
      <c r="E1162" s="12" t="b">
        <f t="shared" si="116"/>
        <v>1</v>
      </c>
      <c r="F1162" s="13"/>
      <c r="G1162" s="12" t="s">
        <v>2743</v>
      </c>
      <c r="H1162" s="12" t="s">
        <v>2744</v>
      </c>
      <c r="I1162" s="13">
        <f t="shared" si="117"/>
        <v>1</v>
      </c>
      <c r="J1162" s="13"/>
      <c r="K1162" t="str">
        <f t="shared" si="118"/>
        <v>做父母的怎么能忍心说付不起保费，而让自己的孩子有一天三餐不继，没办法接受完整的教育呢？</v>
      </c>
    </row>
    <row r="1163" ht="121.5" spans="1:11">
      <c r="A1163" s="5" t="s">
        <v>2735</v>
      </c>
      <c r="B1163" s="57" t="s">
        <v>2745</v>
      </c>
      <c r="C1163" s="42" t="s">
        <v>2745</v>
      </c>
      <c r="D1163" s="12" t="s">
        <v>2746</v>
      </c>
      <c r="E1163" s="12" t="b">
        <f t="shared" si="116"/>
        <v>1</v>
      </c>
      <c r="F1163" s="13"/>
      <c r="G1163" s="12" t="s">
        <v>2746</v>
      </c>
      <c r="H1163" s="12" t="s">
        <v>2747</v>
      </c>
      <c r="I1163" s="13">
        <f t="shared" si="117"/>
        <v>0</v>
      </c>
      <c r="J1163" s="13"/>
      <c r="K1163" t="str">
        <f t="shared" si="118"/>
        <v>暂时没钱也没关系，公司对于像您这样一时困难的客户提供了一定时间的宽限期</v>
      </c>
    </row>
    <row r="1164" ht="94.5" spans="1:11">
      <c r="A1164" s="5" t="s">
        <v>2735</v>
      </c>
      <c r="B1164" s="57" t="s">
        <v>2748</v>
      </c>
      <c r="C1164" s="42" t="s">
        <v>2748</v>
      </c>
      <c r="D1164" s="12" t="s">
        <v>2749</v>
      </c>
      <c r="E1164" s="12" t="b">
        <f t="shared" si="116"/>
        <v>1</v>
      </c>
      <c r="F1164" s="13"/>
      <c r="G1164" s="12" t="s">
        <v>2749</v>
      </c>
      <c r="H1164" s="12" t="s">
        <v>2750</v>
      </c>
      <c r="I1164" s="13">
        <f t="shared" si="117"/>
        <v>0</v>
      </c>
      <c r="J1164" s="13"/>
      <c r="K1164" t="str">
        <f t="shared" si="118"/>
        <v>不应该考虑放弃保障，因为越是这样我们的家庭越是需要保障</v>
      </c>
    </row>
    <row r="1165" ht="81" spans="1:11">
      <c r="A1165" s="5" t="s">
        <v>2735</v>
      </c>
      <c r="B1165" s="57" t="s">
        <v>2751</v>
      </c>
      <c r="C1165" s="42" t="s">
        <v>2751</v>
      </c>
      <c r="D1165" s="12" t="s">
        <v>2752</v>
      </c>
      <c r="E1165" s="12" t="b">
        <f t="shared" si="116"/>
        <v>1</v>
      </c>
      <c r="F1165" s="13"/>
      <c r="G1165" s="12" t="s">
        <v>2752</v>
      </c>
      <c r="H1165" s="12" t="s">
        <v>2753</v>
      </c>
      <c r="I1165" s="13">
        <f t="shared" si="117"/>
        <v>0</v>
      </c>
      <c r="J1165" s="13"/>
      <c r="K1165" t="str">
        <f t="shared" si="118"/>
        <v>以您的经济实力，这点保费对您来说根本不是什么问题</v>
      </c>
    </row>
    <row r="1166" ht="94.5" spans="1:11">
      <c r="A1166" s="5" t="s">
        <v>2735</v>
      </c>
      <c r="B1166" s="57" t="s">
        <v>2754</v>
      </c>
      <c r="C1166" s="42" t="s">
        <v>2754</v>
      </c>
      <c r="D1166" s="12" t="s">
        <v>2755</v>
      </c>
      <c r="E1166" s="12" t="b">
        <f t="shared" si="116"/>
        <v>1</v>
      </c>
      <c r="F1166" s="13"/>
      <c r="G1166" s="12" t="s">
        <v>2755</v>
      </c>
      <c r="H1166" s="12" t="s">
        <v>2756</v>
      </c>
      <c r="I1166" s="13">
        <f t="shared" si="117"/>
        <v>0</v>
      </c>
      <c r="J1166" s="13"/>
      <c r="K1166" t="str">
        <f t="shared" si="118"/>
        <v>等年龄大了再投保，相同保障还要多交保费，多不合算啊</v>
      </c>
    </row>
    <row r="1167" ht="148.5" spans="1:11">
      <c r="A1167" s="5" t="s">
        <v>2735</v>
      </c>
      <c r="B1167" s="57" t="s">
        <v>2757</v>
      </c>
      <c r="C1167" s="42" t="s">
        <v>2757</v>
      </c>
      <c r="D1167" s="12" t="s">
        <v>2758</v>
      </c>
      <c r="E1167" s="12" t="b">
        <f t="shared" si="116"/>
        <v>1</v>
      </c>
      <c r="F1167" s="13"/>
      <c r="G1167" s="12" t="s">
        <v>2758</v>
      </c>
      <c r="H1167" s="12" t="s">
        <v>2759</v>
      </c>
      <c r="I1167" s="13">
        <f t="shared" si="117"/>
        <v>1</v>
      </c>
      <c r="J1167" s="13"/>
      <c r="K1167" t="str">
        <f t="shared" si="118"/>
        <v>现在保费还没交，肯定不是什么经济原因，是不是对我们公司还不太了解，对条款内容还不太清晰</v>
      </c>
    </row>
    <row r="1168" ht="121.5" spans="1:11">
      <c r="A1168" s="5" t="s">
        <v>2735</v>
      </c>
      <c r="B1168" s="57" t="s">
        <v>2760</v>
      </c>
      <c r="C1168" s="42" t="s">
        <v>2760</v>
      </c>
      <c r="D1168" s="12" t="s">
        <v>2761</v>
      </c>
      <c r="E1168" s="12" t="b">
        <f t="shared" si="116"/>
        <v>1</v>
      </c>
      <c r="F1168" s="13"/>
      <c r="G1168" s="12" t="s">
        <v>2761</v>
      </c>
      <c r="H1168" s="12" t="s">
        <v>2762</v>
      </c>
      <c r="I1168" s="13">
        <f t="shared" si="117"/>
        <v>0</v>
      </c>
      <c r="J1168" s="13"/>
      <c r="K1168" t="str">
        <f t="shared" si="118"/>
        <v>保险更是一种没有风险的投资，况且当风险来临时，它还可以为您减轻家庭负担</v>
      </c>
    </row>
    <row r="1169" ht="108" spans="1:11">
      <c r="A1169" s="5" t="s">
        <v>2735</v>
      </c>
      <c r="B1169" s="57" t="s">
        <v>2763</v>
      </c>
      <c r="C1169" s="42" t="s">
        <v>2763</v>
      </c>
      <c r="D1169" s="12" t="s">
        <v>2764</v>
      </c>
      <c r="E1169" s="12" t="b">
        <f t="shared" si="116"/>
        <v>1</v>
      </c>
      <c r="F1169" s="13"/>
      <c r="G1169" s="12" t="s">
        <v>2764</v>
      </c>
      <c r="H1169" s="12" t="s">
        <v>2765</v>
      </c>
      <c r="I1169" s="13">
        <f t="shared" si="117"/>
        <v>0</v>
      </c>
      <c r="J1169" s="13"/>
      <c r="K1169" t="str">
        <f t="shared" si="118"/>
        <v>您是否想过，万一经济状态不佳，又遇上不测事件，您该怎么办了</v>
      </c>
    </row>
    <row r="1170" ht="108" spans="1:11">
      <c r="A1170" s="5" t="s">
        <v>2735</v>
      </c>
      <c r="B1170" s="57" t="s">
        <v>2766</v>
      </c>
      <c r="C1170" s="42" t="s">
        <v>2766</v>
      </c>
      <c r="D1170" s="12" t="s">
        <v>2767</v>
      </c>
      <c r="E1170" s="12" t="b">
        <f t="shared" si="116"/>
        <v>1</v>
      </c>
      <c r="F1170" s="13"/>
      <c r="G1170" s="12" t="s">
        <v>2767</v>
      </c>
      <c r="H1170" s="12" t="s">
        <v>2768</v>
      </c>
      <c r="I1170" s="13">
        <f t="shared" si="117"/>
        <v>0</v>
      </c>
      <c r="J1170" s="13"/>
      <c r="K1170" t="str">
        <f t="shared" si="118"/>
        <v>您目前的经济上的困难应该是暂时的，您不妨想一下其它的办法</v>
      </c>
    </row>
    <row r="1171" ht="108" spans="1:11">
      <c r="A1171" s="5" t="s">
        <v>2735</v>
      </c>
      <c r="B1171" s="57" t="s">
        <v>2769</v>
      </c>
      <c r="C1171" s="42" t="s">
        <v>2769</v>
      </c>
      <c r="D1171" s="12" t="s">
        <v>2770</v>
      </c>
      <c r="E1171" s="12" t="b">
        <f t="shared" si="116"/>
        <v>1</v>
      </c>
      <c r="F1171" s="13"/>
      <c r="G1171" s="12" t="s">
        <v>2770</v>
      </c>
      <c r="H1171" s="12" t="s">
        <v>2771</v>
      </c>
      <c r="I1171" s="13">
        <f t="shared" si="117"/>
        <v>0</v>
      </c>
      <c r="J1171" s="13"/>
      <c r="K1171" t="str">
        <f t="shared" si="118"/>
        <v>您现在经济的困难只是暂时的，相信以您的能力一定可以渡过这个时期</v>
      </c>
    </row>
    <row r="1172" ht="202.5" spans="1:11">
      <c r="A1172" s="5" t="s">
        <v>2735</v>
      </c>
      <c r="B1172" s="57" t="s">
        <v>2772</v>
      </c>
      <c r="C1172" s="42" t="s">
        <v>2772</v>
      </c>
      <c r="D1172" s="12" t="s">
        <v>2773</v>
      </c>
      <c r="E1172" s="12" t="b">
        <f t="shared" si="116"/>
        <v>1</v>
      </c>
      <c r="F1172" s="13"/>
      <c r="G1172" s="12" t="s">
        <v>2773</v>
      </c>
      <c r="H1172" s="12" t="s">
        <v>2774</v>
      </c>
      <c r="I1172" s="13">
        <f t="shared" si="117"/>
        <v>1</v>
      </c>
      <c r="J1172" s="13"/>
      <c r="K1172" t="str">
        <f t="shared" si="118"/>
        <v>您现在的经济困难只是暂时的，如果您再过两年经济能力好转了再办保险，可能就没有您现在投保这么便利，投保条件也会更加苛刻</v>
      </c>
    </row>
    <row r="1173" ht="229.5" spans="1:11">
      <c r="A1173" s="5" t="s">
        <v>2735</v>
      </c>
      <c r="B1173" s="57" t="s">
        <v>2775</v>
      </c>
      <c r="C1173" s="42" t="s">
        <v>2775</v>
      </c>
      <c r="D1173" s="12" t="s">
        <v>2776</v>
      </c>
      <c r="E1173" s="12" t="b">
        <f t="shared" si="116"/>
        <v>1</v>
      </c>
      <c r="F1173" s="13"/>
      <c r="G1173" s="12" t="s">
        <v>2776</v>
      </c>
      <c r="H1173" s="12" t="s">
        <v>2777</v>
      </c>
      <c r="I1173" s="13">
        <f t="shared" si="117"/>
        <v>1</v>
      </c>
      <c r="J1173" s="13"/>
      <c r="K1173" t="str">
        <f t="shared" si="118"/>
        <v>您可把全年的保费分解为12个月，每月只存几十元（几百元），就可以化大为小，化整为零，不知不觉就把钱存够了，这样的话就应该没那么紧张了</v>
      </c>
    </row>
    <row r="1174" ht="67.5" spans="1:11">
      <c r="A1174" s="5" t="s">
        <v>2735</v>
      </c>
      <c r="B1174" s="57" t="s">
        <v>2778</v>
      </c>
      <c r="C1174" s="42" t="s">
        <v>2778</v>
      </c>
      <c r="D1174" s="12" t="s">
        <v>2779</v>
      </c>
      <c r="E1174" s="12" t="b">
        <f t="shared" si="116"/>
        <v>1</v>
      </c>
      <c r="F1174" s="13"/>
      <c r="G1174" s="12" t="s">
        <v>2779</v>
      </c>
      <c r="H1174" s="12" t="s">
        <v>2780</v>
      </c>
      <c r="I1174" s="13">
        <f t="shared" si="117"/>
        <v>0</v>
      </c>
      <c r="J1174" s="13"/>
      <c r="K1174" t="str">
        <f t="shared" si="118"/>
        <v>有钱的人可以买身价，没钱的人就买保障</v>
      </c>
    </row>
    <row r="1175" ht="135" spans="1:11">
      <c r="A1175" s="5" t="s">
        <v>2735</v>
      </c>
      <c r="B1175" s="57" t="s">
        <v>2781</v>
      </c>
      <c r="C1175" s="42" t="s">
        <v>2781</v>
      </c>
      <c r="D1175" s="12" t="s">
        <v>2782</v>
      </c>
      <c r="E1175" s="12" t="b">
        <f t="shared" si="116"/>
        <v>1</v>
      </c>
      <c r="F1175" s="13"/>
      <c r="G1175" s="12" t="s">
        <v>2782</v>
      </c>
      <c r="H1175" s="12" t="s">
        <v>2783</v>
      </c>
      <c r="I1175" s="13">
        <f t="shared" si="117"/>
        <v>0</v>
      </c>
      <c r="J1175" s="13"/>
      <c r="K1175" t="str">
        <f t="shared" si="118"/>
        <v>您负担了全家的生活费用，压力很大，但是以您的能力而言，这一点保费是难不住您的</v>
      </c>
    </row>
    <row r="1176" ht="135" spans="1:11">
      <c r="A1176" s="5" t="s">
        <v>2735</v>
      </c>
      <c r="B1176" s="57" t="s">
        <v>2784</v>
      </c>
      <c r="C1176" s="42" t="s">
        <v>2784</v>
      </c>
      <c r="D1176" s="12" t="s">
        <v>2785</v>
      </c>
      <c r="E1176" s="12" t="b">
        <f t="shared" si="116"/>
        <v>1</v>
      </c>
      <c r="F1176" s="13"/>
      <c r="G1176" s="12" t="s">
        <v>2785</v>
      </c>
      <c r="H1176" s="12" t="s">
        <v>2786</v>
      </c>
      <c r="I1176" s="13">
        <f t="shared" si="117"/>
        <v>0</v>
      </c>
      <c r="J1176" s="13"/>
      <c r="K1176" t="str">
        <f t="shared" si="118"/>
        <v>困难是暂时的，保单的宽限期就是为此设置的，您可以利用这段时间想办法筹措一下资金</v>
      </c>
    </row>
    <row r="1177" ht="94.5" spans="1:11">
      <c r="A1177" s="5" t="s">
        <v>2735</v>
      </c>
      <c r="B1177" s="57" t="s">
        <v>2787</v>
      </c>
      <c r="C1177" s="42" t="s">
        <v>2787</v>
      </c>
      <c r="D1177" s="12" t="s">
        <v>2788</v>
      </c>
      <c r="E1177" s="12" t="b">
        <f t="shared" si="116"/>
        <v>1</v>
      </c>
      <c r="F1177" s="13"/>
      <c r="G1177" s="12" t="s">
        <v>2788</v>
      </c>
      <c r="H1177" s="12" t="s">
        <v>2789</v>
      </c>
      <c r="I1177" s="13">
        <f t="shared" si="117"/>
        <v>0</v>
      </c>
      <c r="J1177" s="13"/>
      <c r="K1177" t="str">
        <f t="shared" si="118"/>
        <v>越是经济困难的时候，您就越需要这份保障来保证家人的生活</v>
      </c>
    </row>
    <row r="1178" ht="54" spans="1:11">
      <c r="A1178" s="5" t="s">
        <v>2735</v>
      </c>
      <c r="B1178" s="57" t="s">
        <v>2790</v>
      </c>
      <c r="C1178" s="42" t="s">
        <v>2790</v>
      </c>
      <c r="D1178" s="12" t="s">
        <v>2791</v>
      </c>
      <c r="E1178" s="12" t="b">
        <f t="shared" si="116"/>
        <v>1</v>
      </c>
      <c r="F1178" s="13"/>
      <c r="G1178" s="12" t="s">
        <v>2791</v>
      </c>
      <c r="H1178" s="12" t="s">
        <v>2792</v>
      </c>
      <c r="I1178" s="13">
        <f t="shared" si="117"/>
        <v>0</v>
      </c>
      <c r="J1178" s="13"/>
      <c r="K1178" t="str">
        <f t="shared" si="118"/>
        <v>越是经济困难，您就越需要保障</v>
      </c>
    </row>
    <row r="1179" ht="148.5" spans="1:11">
      <c r="A1179" s="5" t="s">
        <v>2735</v>
      </c>
      <c r="B1179" s="57" t="s">
        <v>2793</v>
      </c>
      <c r="C1179" s="42" t="s">
        <v>2793</v>
      </c>
      <c r="D1179" s="12" t="s">
        <v>2794</v>
      </c>
      <c r="E1179" s="12" t="b">
        <f t="shared" si="116"/>
        <v>1</v>
      </c>
      <c r="F1179" s="13"/>
      <c r="G1179" s="12" t="s">
        <v>2794</v>
      </c>
      <c r="H1179" s="12" t="s">
        <v>2795</v>
      </c>
      <c r="I1179" s="13">
        <f t="shared" si="117"/>
        <v>1</v>
      </c>
      <c r="J1179" s="13"/>
      <c r="K1179" t="str">
        <f t="shared" si="118"/>
        <v>在身体健康，收入稳定的情况下都觉得没钱，万一有什么意外发生时不是更没有保障来源了吗</v>
      </c>
    </row>
    <row r="1180" ht="162" spans="1:11">
      <c r="A1180" s="5" t="s">
        <v>2735</v>
      </c>
      <c r="B1180" s="57" t="s">
        <v>2796</v>
      </c>
      <c r="C1180" s="42" t="s">
        <v>2796</v>
      </c>
      <c r="D1180" s="12" t="s">
        <v>2797</v>
      </c>
      <c r="E1180" s="12" t="b">
        <f t="shared" si="116"/>
        <v>1</v>
      </c>
      <c r="F1180" s="13"/>
      <c r="G1180" s="12" t="s">
        <v>2797</v>
      </c>
      <c r="H1180" s="12" t="s">
        <v>2798</v>
      </c>
      <c r="I1180" s="13">
        <f t="shared" si="117"/>
        <v>1</v>
      </c>
      <c r="J1180" s="13"/>
      <c r="K1180" t="str">
        <f t="shared" si="118"/>
        <v>以您现在的状况并非经济上真正困难，您是对公司的服务还是条款有什么疑虑，我可以给您解释一下</v>
      </c>
    </row>
    <row r="1181" ht="54" spans="1:11">
      <c r="A1181" s="5" t="s">
        <v>2735</v>
      </c>
      <c r="B1181" s="57" t="s">
        <v>2799</v>
      </c>
      <c r="C1181" s="42" t="s">
        <v>2799</v>
      </c>
      <c r="D1181" s="12" t="s">
        <v>2800</v>
      </c>
      <c r="E1181" s="12" t="b">
        <f t="shared" si="116"/>
        <v>1</v>
      </c>
      <c r="F1181" s="13"/>
      <c r="G1181" s="12" t="s">
        <v>2800</v>
      </c>
      <c r="H1181" s="12" t="s">
        <v>2801</v>
      </c>
      <c r="I1181" s="13">
        <f t="shared" si="117"/>
        <v>0</v>
      </c>
      <c r="J1181" s="13"/>
      <c r="K1181" t="str">
        <f t="shared" si="118"/>
        <v>即使真是经济有困难，也是短暂的。</v>
      </c>
    </row>
    <row r="1182" ht="94.5" spans="1:11">
      <c r="A1182" s="5" t="s">
        <v>2735</v>
      </c>
      <c r="B1182" s="57" t="s">
        <v>2802</v>
      </c>
      <c r="C1182" s="42" t="s">
        <v>2802</v>
      </c>
      <c r="D1182" s="12" t="s">
        <v>2803</v>
      </c>
      <c r="E1182" s="12" t="b">
        <f t="shared" si="116"/>
        <v>1</v>
      </c>
      <c r="F1182" s="13"/>
      <c r="G1182" s="12" t="s">
        <v>2803</v>
      </c>
      <c r="H1182" s="12" t="s">
        <v>2804</v>
      </c>
      <c r="I1182" s="13">
        <f t="shared" si="117"/>
        <v>0</v>
      </c>
      <c r="J1182" s="13"/>
      <c r="K1182" t="str">
        <f t="shared" si="118"/>
        <v>您若就这么放弃了，就等于抛弃了对家人的爱和责任。</v>
      </c>
    </row>
    <row r="1183" ht="121.5" spans="1:11">
      <c r="A1183" s="5" t="s">
        <v>2735</v>
      </c>
      <c r="B1183" s="57" t="s">
        <v>2805</v>
      </c>
      <c r="C1183" s="42" t="s">
        <v>2805</v>
      </c>
      <c r="D1183" s="12" t="s">
        <v>2806</v>
      </c>
      <c r="E1183" s="12" t="e">
        <f>EXACT(#REF!,#REF!)</f>
        <v>#REF!</v>
      </c>
      <c r="F1183" s="13"/>
      <c r="G1183" s="12" t="s">
        <v>2806</v>
      </c>
      <c r="H1183" s="12" t="s">
        <v>2807</v>
      </c>
      <c r="I1183" s="13">
        <f t="shared" si="117"/>
        <v>0</v>
      </c>
      <c r="J1183" s="13"/>
      <c r="K1183" t="str">
        <f t="shared" si="118"/>
        <v>凭您的个人能力和魄力您一定会安全度过难关。目前困难对您只是暂时的。</v>
      </c>
    </row>
    <row r="1184" ht="94.5" spans="1:11">
      <c r="A1184" s="5" t="s">
        <v>2735</v>
      </c>
      <c r="B1184" s="57" t="s">
        <v>2808</v>
      </c>
      <c r="C1184" s="42" t="s">
        <v>2808</v>
      </c>
      <c r="D1184" s="12" t="s">
        <v>2809</v>
      </c>
      <c r="E1184" s="12" t="b">
        <f>EXACT(D1189,G1189)</f>
        <v>1</v>
      </c>
      <c r="F1184" s="13"/>
      <c r="G1184" s="12" t="s">
        <v>2809</v>
      </c>
      <c r="H1184" s="12" t="s">
        <v>2810</v>
      </c>
      <c r="I1184" s="13">
        <f t="shared" si="117"/>
        <v>0</v>
      </c>
      <c r="J1184" s="13"/>
      <c r="K1184" t="str">
        <f t="shared" si="118"/>
        <v>疾病、意外等种种问题不会等到您有能力交保费的时候降临。</v>
      </c>
    </row>
    <row r="1185" ht="135" spans="1:11">
      <c r="A1185" s="5" t="s">
        <v>2735</v>
      </c>
      <c r="B1185" s="57" t="s">
        <v>2811</v>
      </c>
      <c r="C1185" s="42" t="s">
        <v>2811</v>
      </c>
      <c r="D1185" s="12" t="s">
        <v>2812</v>
      </c>
      <c r="E1185" s="12" t="b">
        <f>EXACT(D1190,G1190)</f>
        <v>1</v>
      </c>
      <c r="F1185" s="13"/>
      <c r="G1185" s="12" t="s">
        <v>2812</v>
      </c>
      <c r="H1185" s="12" t="s">
        <v>2813</v>
      </c>
      <c r="I1185" s="13">
        <f t="shared" si="117"/>
        <v>0</v>
      </c>
      <c r="J1185" s="13"/>
      <c r="K1185" t="str">
        <f t="shared" si="118"/>
        <v>只有您最清楚自己的财务状况。不过，我认为现在做个全盘规划，将来才能更轻松</v>
      </c>
    </row>
    <row r="1186" ht="175.5" spans="1:11">
      <c r="A1186" s="5" t="s">
        <v>2735</v>
      </c>
      <c r="B1186" s="57" t="s">
        <v>2814</v>
      </c>
      <c r="C1186" s="42"/>
      <c r="D1186" s="12" t="s">
        <v>2815</v>
      </c>
      <c r="E1186" s="12" t="b">
        <f>EXACT(D1191,G1191)</f>
        <v>1</v>
      </c>
      <c r="F1186" s="13"/>
      <c r="G1186" s="12" t="s">
        <v>2815</v>
      </c>
      <c r="H1186" s="12" t="s">
        <v>2816</v>
      </c>
      <c r="I1186" s="13">
        <f t="shared" si="117"/>
        <v>1</v>
      </c>
      <c r="J1186" s="13"/>
      <c r="K1186" t="str">
        <f t="shared" si="118"/>
        <v>那您应该还是比较感兴趣的吧，我可以根据您的需求为您制定适合您的计划，所以您不必太担心，咱们可以见面谈一谈</v>
      </c>
    </row>
    <row r="1187" ht="121.5" spans="1:11">
      <c r="A1187" s="5" t="s">
        <v>2735</v>
      </c>
      <c r="B1187" s="57" t="s">
        <v>2817</v>
      </c>
      <c r="C1187" s="42" t="s">
        <v>2817</v>
      </c>
      <c r="D1187" s="12" t="s">
        <v>2818</v>
      </c>
      <c r="E1187" s="12" t="b">
        <f>EXACT(D1192,G1192)</f>
        <v>1</v>
      </c>
      <c r="F1187" s="13"/>
      <c r="G1187" s="12" t="s">
        <v>2818</v>
      </c>
      <c r="H1187" s="12" t="s">
        <v>2819</v>
      </c>
      <c r="I1187" s="13">
        <f t="shared" si="117"/>
        <v>0</v>
      </c>
      <c r="J1187" s="13"/>
      <c r="K1187" t="str">
        <f t="shared" si="118"/>
        <v>每个人都有预算的问题，而大部分的人都希望他们拥有的钱能够发挥最大的效用</v>
      </c>
    </row>
    <row r="1188" ht="175.5" spans="1:11">
      <c r="A1188" s="5" t="s">
        <v>2735</v>
      </c>
      <c r="B1188" s="64" t="s">
        <v>2820</v>
      </c>
      <c r="C1188" s="50" t="s">
        <v>2820</v>
      </c>
      <c r="D1188" s="12" t="s">
        <v>2821</v>
      </c>
      <c r="E1188" s="12" t="e">
        <f>EXACT(#REF!,#REF!)</f>
        <v>#REF!</v>
      </c>
      <c r="F1188" s="13"/>
      <c r="G1188" s="12" t="s">
        <v>2821</v>
      </c>
      <c r="H1188" s="12" t="s">
        <v>2822</v>
      </c>
      <c r="I1188" s="13">
        <f t="shared" si="117"/>
        <v>1</v>
      </c>
      <c r="J1188" s="13"/>
      <c r="K1188" t="str">
        <f t="shared" si="118"/>
        <v>我相信每个月为自己存储蓄几百块也不会影响到你的生活品质吧，再说这个钱也不是让你消费掉。也不是拿不回去的</v>
      </c>
    </row>
    <row r="1189" ht="108" spans="1:11">
      <c r="A1189" s="5" t="s">
        <v>2735</v>
      </c>
      <c r="B1189" s="64" t="s">
        <v>2823</v>
      </c>
      <c r="C1189" s="50" t="s">
        <v>2823</v>
      </c>
      <c r="D1189" s="12" t="s">
        <v>2824</v>
      </c>
      <c r="E1189" s="12" t="e">
        <f>EXACT(#REF!,#REF!)</f>
        <v>#REF!</v>
      </c>
      <c r="F1189" s="13"/>
      <c r="G1189" s="12" t="s">
        <v>2824</v>
      </c>
      <c r="H1189" s="12" t="s">
        <v>2825</v>
      </c>
      <c r="I1189" s="13">
        <f>IF(LEN(B1189)&gt;40,1,0)</f>
        <v>0</v>
      </c>
      <c r="J1189" s="13"/>
      <c r="K1189" t="str">
        <f t="shared" ref="K1189:K1192" si="119">IF(LEN(C1189)&gt;0,C1189,B1189)</f>
        <v>我们必须正视没有钱这个问题，正式因为没有钱，我们才更需要保障</v>
      </c>
    </row>
    <row r="1190" ht="67.5" spans="1:11">
      <c r="A1190" s="5" t="s">
        <v>2735</v>
      </c>
      <c r="B1190" s="58" t="s">
        <v>2826</v>
      </c>
      <c r="C1190" s="43" t="s">
        <v>2826</v>
      </c>
      <c r="D1190" s="12" t="s">
        <v>2827</v>
      </c>
      <c r="E1190" s="12" t="b">
        <f>EXACT(D1194,G1194)</f>
        <v>1</v>
      </c>
      <c r="F1190" s="13"/>
      <c r="G1190" s="12" t="s">
        <v>2827</v>
      </c>
      <c r="H1190" s="12" t="s">
        <v>2828</v>
      </c>
      <c r="I1190" s="13">
        <f>IF(LEN(B1190)&gt;40,1,0)</f>
        <v>0</v>
      </c>
      <c r="J1190" s="13"/>
      <c r="K1190" t="str">
        <f t="shared" si="119"/>
        <v>讲一下这几天学的知识，也请你给我提提意见</v>
      </c>
    </row>
    <row r="1191" ht="135" spans="1:11">
      <c r="A1191" s="5" t="s">
        <v>2735</v>
      </c>
      <c r="B1191" s="58" t="s">
        <v>2829</v>
      </c>
      <c r="C1191" s="43" t="s">
        <v>2829</v>
      </c>
      <c r="D1191" s="12" t="s">
        <v>2830</v>
      </c>
      <c r="E1191" s="12" t="b">
        <f>EXACT(D1195,G1195)</f>
        <v>1</v>
      </c>
      <c r="F1191" s="13"/>
      <c r="G1191" s="12" t="s">
        <v>2830</v>
      </c>
      <c r="H1191" s="12" t="s">
        <v>2831</v>
      </c>
      <c r="I1191" s="13">
        <f>IF(LEN(B1191)&gt;40,1,0)</f>
        <v>0</v>
      </c>
      <c r="J1191" s="13"/>
      <c r="K1191" t="str">
        <f t="shared" si="119"/>
        <v>我打电话给你不是要你买任何东西，我只需要15-20分钟和你做个简单的介绍和分析</v>
      </c>
    </row>
    <row r="1192" ht="81" spans="1:11">
      <c r="A1192" s="5" t="s">
        <v>2735</v>
      </c>
      <c r="B1192" s="58" t="s">
        <v>2832</v>
      </c>
      <c r="C1192" s="43" t="s">
        <v>2832</v>
      </c>
      <c r="D1192" s="12" t="s">
        <v>2833</v>
      </c>
      <c r="E1192" s="12" t="b">
        <f>EXACT(D1196,G1196)</f>
        <v>1</v>
      </c>
      <c r="F1192" s="13"/>
      <c r="G1192" s="12" t="s">
        <v>2833</v>
      </c>
      <c r="H1192" s="12" t="s">
        <v>2834</v>
      </c>
      <c r="I1192" s="13">
        <f>IF(LEN(B1192)&gt;40,1,0)</f>
        <v>0</v>
      </c>
      <c r="J1192" s="13"/>
      <c r="K1192" t="str">
        <f t="shared" si="119"/>
        <v>不过我这次只是给你介绍一下，并不是要你马上购买的</v>
      </c>
    </row>
    <row r="1193" ht="189" spans="1:11">
      <c r="A1193" s="5" t="s">
        <v>1958</v>
      </c>
      <c r="B1193" s="57" t="s">
        <v>2835</v>
      </c>
      <c r="C1193" s="42"/>
      <c r="D1193" s="12"/>
      <c r="E1193" s="14" t="e">
        <f>EXACT(#REF!,#REF!)</f>
        <v>#REF!</v>
      </c>
      <c r="F1193" s="13"/>
      <c r="G1193" s="14" t="s">
        <v>2836</v>
      </c>
      <c r="H1193" s="14" t="s">
        <v>1598</v>
      </c>
      <c r="I1193" s="13">
        <f>IF(LEN(B1193)&gt;40,1,0)</f>
        <v>1</v>
      </c>
      <c r="J1193" s="13"/>
      <c r="K1193" t="str">
        <f>IF(LEN(C1193)&gt;0,C1193,B1193)</f>
        <v>是这样，我们家长忙的千事万事，大多不都是为了我们的下一代吗？事情再大，也不如孩子有个好前途和未来的事情大呀</v>
      </c>
    </row>
    <row r="1194" ht="148.5" spans="1:11">
      <c r="A1194" s="5" t="s">
        <v>2735</v>
      </c>
      <c r="B1194" s="56" t="s">
        <v>2837</v>
      </c>
      <c r="C1194" s="38" t="s">
        <v>2837</v>
      </c>
      <c r="D1194" s="12" t="s">
        <v>2838</v>
      </c>
      <c r="E1194" s="12" t="e">
        <f>EXACT(#REF!,#REF!)</f>
        <v>#REF!</v>
      </c>
      <c r="F1194" s="13"/>
      <c r="G1194" s="12" t="s">
        <v>2838</v>
      </c>
      <c r="H1194" s="12" t="s">
        <v>2839</v>
      </c>
      <c r="I1194" s="13">
        <f>IF(LEN(B1194)&gt;40,1,0)</f>
        <v>1</v>
      </c>
      <c r="J1194" s="13"/>
      <c r="K1194" t="str">
        <f>IF(LEN(C1194)&gt;0,C1194,B1194)</f>
        <v>买保险也是一种投资，一种对自身身价的投资，对未来责任的投资，更是一笔稳赚不赔的投资</v>
      </c>
    </row>
    <row r="1195" ht="202.5" spans="1:11">
      <c r="A1195" s="5" t="s">
        <v>2735</v>
      </c>
      <c r="B1195" s="56" t="s">
        <v>2840</v>
      </c>
      <c r="C1195" s="38" t="s">
        <v>2840</v>
      </c>
      <c r="D1195" s="12" t="s">
        <v>2841</v>
      </c>
      <c r="E1195" s="12" t="b">
        <f>EXACT(D1197,G1197)</f>
        <v>1</v>
      </c>
      <c r="F1195" s="13"/>
      <c r="G1195" s="12" t="s">
        <v>2841</v>
      </c>
      <c r="H1195" s="12" t="s">
        <v>2842</v>
      </c>
      <c r="I1195" s="13">
        <f>IF(LEN(B1195)&gt;40,1,0)</f>
        <v>1</v>
      </c>
      <c r="J1195" s="13"/>
      <c r="K1195" t="str">
        <f>IF(LEN(C1195)&gt;0,C1195,B1195)</f>
        <v>我能够体谅您的立场，我相信每个月为自己存储几百块也不会影响到您的生活品质吧，再说这个钱也不是让您消费掉，也不是拿不回去的</v>
      </c>
    </row>
    <row r="1196" ht="121.5" spans="1:11">
      <c r="A1196" s="5" t="s">
        <v>2735</v>
      </c>
      <c r="B1196" s="56" t="s">
        <v>2843</v>
      </c>
      <c r="C1196" s="38" t="s">
        <v>2843</v>
      </c>
      <c r="D1196" s="12" t="s">
        <v>2844</v>
      </c>
      <c r="E1196" s="12" t="b">
        <f>EXACT(D1198,G1198)</f>
        <v>1</v>
      </c>
      <c r="F1196" s="13"/>
      <c r="G1196" s="12" t="s">
        <v>2844</v>
      </c>
      <c r="H1196" s="12" t="s">
        <v>2845</v>
      </c>
      <c r="I1196" s="13">
        <f>IF(LEN(B1196)&gt;40,1,0)</f>
        <v>0</v>
      </c>
      <c r="J1196" s="13"/>
      <c r="K1196" t="str">
        <f>IF(LEN(C1196)&gt;0,C1196,B1196)</f>
        <v>从现在开始，每个月为自己节约一点点零花钱，选个适合自己的保险计划</v>
      </c>
    </row>
    <row r="1197" ht="216" spans="1:11">
      <c r="A1197" s="5" t="s">
        <v>2846</v>
      </c>
      <c r="B1197" s="57" t="s">
        <v>2847</v>
      </c>
      <c r="C1197" s="42"/>
      <c r="D1197" s="12" t="s">
        <v>2848</v>
      </c>
      <c r="E1197" s="12" t="e">
        <f>EXACT(#REF!,#REF!)</f>
        <v>#REF!</v>
      </c>
      <c r="F1197" s="13"/>
      <c r="G1197" s="12" t="s">
        <v>2848</v>
      </c>
      <c r="H1197" s="12" t="s">
        <v>2849</v>
      </c>
      <c r="I1197" s="13">
        <f t="shared" ref="I1197:I1201" si="120">IF(LEN(B1197)&gt;40,1,0)</f>
        <v>1</v>
      </c>
      <c r="J1197" s="13"/>
      <c r="K1197" t="str">
        <f t="shared" ref="K1197:K1201" si="121">IF(LEN(C1197)&gt;0,C1197,B1197)</f>
        <v>我非常乐意这么做，但是我所提供的计划是针对个单位不同需求设计的，这是为什么我要和您见面的原因，请问您是——还是——有空？</v>
      </c>
    </row>
    <row r="1198" ht="94.5" spans="1:11">
      <c r="A1198" s="5" t="s">
        <v>2846</v>
      </c>
      <c r="B1198" s="58" t="s">
        <v>2850</v>
      </c>
      <c r="C1198" s="43" t="s">
        <v>2850</v>
      </c>
      <c r="D1198" s="12" t="s">
        <v>2851</v>
      </c>
      <c r="E1198" s="12" t="b">
        <f>EXACT(D1202,G1202)</f>
        <v>1</v>
      </c>
      <c r="F1198" s="13"/>
      <c r="G1198" s="12" t="s">
        <v>2851</v>
      </c>
      <c r="H1198" s="12" t="s">
        <v>2852</v>
      </c>
      <c r="I1198" s="13">
        <f t="shared" si="120"/>
        <v>0</v>
      </c>
      <c r="J1198" s="13"/>
      <c r="K1198" t="str">
        <f t="shared" si="121"/>
        <v>你看不到这份资料的内容与详尽的图解分析，并且展示相关内容</v>
      </c>
    </row>
    <row r="1199" ht="121.5" spans="1:11">
      <c r="A1199" s="5" t="s">
        <v>2846</v>
      </c>
      <c r="B1199" s="58" t="s">
        <v>2853</v>
      </c>
      <c r="C1199" s="43" t="s">
        <v>2853</v>
      </c>
      <c r="D1199" s="12" t="s">
        <v>2854</v>
      </c>
      <c r="E1199" s="12" t="b">
        <f>EXACT(D1203,G1203)</f>
        <v>1</v>
      </c>
      <c r="F1199" s="13"/>
      <c r="G1199" s="12" t="s">
        <v>2854</v>
      </c>
      <c r="H1199" s="12" t="s">
        <v>2855</v>
      </c>
      <c r="I1199" s="13">
        <f t="shared" si="120"/>
        <v>0</v>
      </c>
      <c r="J1199" s="13"/>
      <c r="K1199" t="str">
        <f t="shared" si="121"/>
        <v>因为有东西要展示给你看，而且电话里也很难让你了解清楚，怕会浪费你的时间。</v>
      </c>
    </row>
    <row r="1200" ht="162" spans="1:11">
      <c r="A1200" s="5" t="s">
        <v>1958</v>
      </c>
      <c r="B1200" s="58" t="s">
        <v>2856</v>
      </c>
      <c r="C1200" s="43"/>
      <c r="D1200" s="12"/>
      <c r="E1200" s="14" t="b">
        <f>EXACT(D1205,G1205)</f>
        <v>1</v>
      </c>
      <c r="F1200" s="13"/>
      <c r="G1200" s="14" t="s">
        <v>196</v>
      </c>
      <c r="H1200" s="14" t="s">
        <v>196</v>
      </c>
      <c r="I1200" s="13">
        <f t="shared" si="120"/>
        <v>1</v>
      </c>
      <c r="J1200" s="13"/>
      <c r="K1200" t="str">
        <f t="shared" si="121"/>
        <v>我完全了解您的感受（缓和）。我一直都是跟一些大忙人打交道，所以我才打电话预定约会（回避）。</v>
      </c>
    </row>
    <row r="1201" ht="94.5" spans="1:11">
      <c r="A1201" s="5" t="s">
        <v>2735</v>
      </c>
      <c r="B1201" s="58" t="s">
        <v>2857</v>
      </c>
      <c r="C1201" s="43" t="s">
        <v>2857</v>
      </c>
      <c r="D1201" s="12"/>
      <c r="E1201" s="14" t="b">
        <f>EXACT(D1206,G1206)</f>
        <v>1</v>
      </c>
      <c r="F1201" s="13"/>
      <c r="G1201" s="14" t="s">
        <v>196</v>
      </c>
      <c r="H1201" s="14" t="s">
        <v>196</v>
      </c>
      <c r="I1201" s="13">
        <f t="shared" si="120"/>
        <v>0</v>
      </c>
      <c r="J1201" s="13"/>
      <c r="K1201" t="str">
        <f t="shared" si="121"/>
        <v>您每天只少吸4支烟或者少喝2两酒，剩下的钱您把它存起来</v>
      </c>
    </row>
    <row r="1202" ht="135" spans="1:11">
      <c r="A1202" s="5" t="s">
        <v>2858</v>
      </c>
      <c r="B1202" s="57" t="s">
        <v>2859</v>
      </c>
      <c r="C1202" s="42"/>
      <c r="D1202" s="12" t="s">
        <v>2860</v>
      </c>
      <c r="E1202" s="12" t="b">
        <f>EXACT(D1208,G1208)</f>
        <v>1</v>
      </c>
      <c r="F1202" s="13"/>
      <c r="G1202" s="12" t="s">
        <v>2860</v>
      </c>
      <c r="H1202" s="12" t="s">
        <v>2861</v>
      </c>
      <c r="I1202" s="13">
        <f t="shared" ref="I1202:I1208" si="122">IF(LEN(B1202)&gt;40,1,0)</f>
        <v>0</v>
      </c>
      <c r="J1202" s="13"/>
      <c r="K1202" t="str">
        <f t="shared" ref="K1202:K1208" si="123">IF(LEN(C1202)&gt;0,C1202,B1202)</f>
        <v>如有打扰到您，我这边感到非常抱歉，同时，今天给您带来的也是绝对的好消息</v>
      </c>
    </row>
    <row r="1203" ht="135" spans="1:11">
      <c r="A1203" s="5" t="s">
        <v>2862</v>
      </c>
      <c r="B1203" s="57" t="s">
        <v>2863</v>
      </c>
      <c r="C1203" s="42" t="s">
        <v>2863</v>
      </c>
      <c r="D1203" s="12" t="s">
        <v>2864</v>
      </c>
      <c r="E1203" s="12" t="e">
        <f>EXACT(#REF!,#REF!)</f>
        <v>#REF!</v>
      </c>
      <c r="F1203" s="13"/>
      <c r="G1203" s="12" t="s">
        <v>2864</v>
      </c>
      <c r="H1203" s="12" t="s">
        <v>2865</v>
      </c>
      <c r="I1203" s="13">
        <f t="shared" si="122"/>
        <v>0</v>
      </c>
      <c r="J1203" s="13"/>
      <c r="K1203" t="str">
        <f t="shared" si="123"/>
        <v>我们的保险方案都是经过专业设计的，而且要根据每一位客户的具体情况进行量身定制</v>
      </c>
    </row>
    <row r="1204" ht="175.5" spans="1:11">
      <c r="A1204" s="5" t="s">
        <v>2862</v>
      </c>
      <c r="B1204" s="57" t="s">
        <v>2866</v>
      </c>
      <c r="C1204" s="42"/>
      <c r="D1204" s="12" t="s">
        <v>2867</v>
      </c>
      <c r="E1204" s="12" t="b">
        <f>EXACT(D1209,G1209)</f>
        <v>1</v>
      </c>
      <c r="F1204" s="13"/>
      <c r="G1204" s="12" t="s">
        <v>2867</v>
      </c>
      <c r="H1204" s="12" t="s">
        <v>2868</v>
      </c>
      <c r="I1204" s="13">
        <f t="shared" si="122"/>
        <v>1</v>
      </c>
      <c r="J1204" s="13"/>
      <c r="K1204" t="str">
        <f t="shared" si="123"/>
        <v>那也行，不过你这么忙，看这些资料会占用你太多时间，不如我帮你研究考虑，你看明天还是后天比较方便？</v>
      </c>
    </row>
    <row r="1205" ht="216" spans="1:11">
      <c r="A1205" s="5" t="s">
        <v>2862</v>
      </c>
      <c r="B1205" s="57" t="s">
        <v>2869</v>
      </c>
      <c r="C1205" s="42"/>
      <c r="D1205" s="12" t="s">
        <v>2870</v>
      </c>
      <c r="E1205" s="12" t="b">
        <f>EXACT(D1210,G1210)</f>
        <v>1</v>
      </c>
      <c r="F1205" s="13"/>
      <c r="G1205" s="12" t="s">
        <v>2870</v>
      </c>
      <c r="H1205" s="12" t="s">
        <v>2871</v>
      </c>
      <c r="I1205" s="13">
        <f t="shared" si="122"/>
        <v>1</v>
      </c>
      <c r="J1205" s="13"/>
      <c r="K1205" t="str">
        <f t="shared" si="123"/>
        <v>那也行，不过呢，您这么忙，看这些资料会占用您太多的时间，不如我来帮您一起研究考虑。您看是（明天）或（后天）比较合适。</v>
      </c>
    </row>
    <row r="1206" ht="243" spans="1:11">
      <c r="A1206" s="5" t="s">
        <v>2862</v>
      </c>
      <c r="B1206" s="57" t="s">
        <v>2872</v>
      </c>
      <c r="C1206" s="42"/>
      <c r="D1206" s="12" t="s">
        <v>2873</v>
      </c>
      <c r="E1206" s="12" t="e">
        <f>EXACT(#REF!,#REF!)</f>
        <v>#REF!</v>
      </c>
      <c r="F1206" s="13"/>
      <c r="G1206" s="12" t="s">
        <v>2873</v>
      </c>
      <c r="H1206" s="12" t="s">
        <v>2874</v>
      </c>
      <c r="I1206" s="13">
        <f t="shared" si="122"/>
        <v>1</v>
      </c>
      <c r="J1206" s="13"/>
      <c r="K1206" t="str">
        <f t="shared" si="123"/>
        <v>我很乐意把资料寄给您，但是这个计划针对一个人不同需求设计的，同时资料很多，不知道哪些适合您，所以跟您见一面，不知道您是——还是——有空？</v>
      </c>
    </row>
    <row r="1207" ht="81" spans="1:11">
      <c r="A1207" s="5" t="s">
        <v>2875</v>
      </c>
      <c r="B1207" s="58" t="s">
        <v>2876</v>
      </c>
      <c r="C1207" s="43" t="s">
        <v>2876</v>
      </c>
      <c r="D1207" s="12"/>
      <c r="E1207" s="14" t="e">
        <f>EXACT(#REF!,#REF!)</f>
        <v>#REF!</v>
      </c>
      <c r="F1207" s="13"/>
      <c r="G1207" s="14" t="s">
        <v>2877</v>
      </c>
      <c r="H1207" s="14" t="s">
        <v>2878</v>
      </c>
      <c r="I1207" s="13">
        <f t="shared" si="122"/>
        <v>0</v>
      </c>
      <c r="J1207" s="13"/>
      <c r="K1207" t="str">
        <f t="shared" si="123"/>
        <v>其实你只需要15-20分钟就可以了解到这份计划</v>
      </c>
    </row>
    <row r="1208" ht="148.5" spans="1:11">
      <c r="A1208" s="5" t="s">
        <v>2862</v>
      </c>
      <c r="B1208" s="58" t="s">
        <v>2879</v>
      </c>
      <c r="C1208" s="43" t="s">
        <v>2879</v>
      </c>
      <c r="D1208" s="12" t="s">
        <v>2880</v>
      </c>
      <c r="E1208" s="12" t="e">
        <f>EXACT(#REF!,#REF!)</f>
        <v>#REF!</v>
      </c>
      <c r="F1208" s="13"/>
      <c r="G1208" s="12" t="s">
        <v>2880</v>
      </c>
      <c r="H1208" s="12" t="s">
        <v>2881</v>
      </c>
      <c r="I1208" s="13">
        <f t="shared" si="122"/>
        <v>1</v>
      </c>
      <c r="J1208" s="13"/>
      <c r="K1208" t="str">
        <f t="shared" si="123"/>
        <v>正因为你的时间很宝贵，所以如果让我先跟你讲一下，再把资料留给你的话，可以节省你更多的时间</v>
      </c>
    </row>
    <row r="1209" ht="148.5" spans="1:11">
      <c r="A1209" s="5" t="s">
        <v>2862</v>
      </c>
      <c r="B1209" s="58" t="s">
        <v>2882</v>
      </c>
      <c r="C1209" s="43" t="s">
        <v>2882</v>
      </c>
      <c r="D1209" s="12" t="s">
        <v>2883</v>
      </c>
      <c r="E1209" s="12" t="e">
        <f>EXACT(#REF!,#REF!)</f>
        <v>#REF!</v>
      </c>
      <c r="F1209" s="13"/>
      <c r="G1209" s="12" t="s">
        <v>2883</v>
      </c>
      <c r="H1209" s="12" t="s">
        <v>2884</v>
      </c>
      <c r="I1209" s="13">
        <f>IF(LEN(B1209)&gt;40,1,0)</f>
        <v>1</v>
      </c>
      <c r="J1209" s="13"/>
      <c r="K1209" t="str">
        <f>IF(LEN(C1209)&gt;0,C1209,B1209)</f>
        <v>不过保险对每个人都是有不同的计划的。我与您当面交流后才好准备一下适合你的投资计划呀</v>
      </c>
    </row>
    <row r="1210" ht="202.5" spans="1:11">
      <c r="A1210" s="5" t="s">
        <v>2862</v>
      </c>
      <c r="B1210" s="58" t="s">
        <v>2885</v>
      </c>
      <c r="C1210" s="43"/>
      <c r="D1210" s="12" t="s">
        <v>2886</v>
      </c>
      <c r="E1210" s="12" t="e">
        <f>EXACT(#REF!,#REF!)</f>
        <v>#REF!</v>
      </c>
      <c r="F1210" s="13"/>
      <c r="G1210" s="12" t="s">
        <v>2886</v>
      </c>
      <c r="H1210" s="12" t="s">
        <v>2887</v>
      </c>
      <c r="I1210" s="13">
        <f>IF(LEN(B1210)&gt;40,1,0)</f>
        <v>1</v>
      </c>
      <c r="J1210" s="13"/>
      <c r="K1210" t="str">
        <f>IF(LEN(C1210)&gt;0,C1210,B1210)</f>
        <v>张小姐，我也很乐意这样去做，但您知道现在邮政品质很差，我只需要十分钟，然后您就可以知道这是不是您一直在寻找的东西。</v>
      </c>
    </row>
    <row r="1211" ht="81" spans="1:11">
      <c r="A1211" s="8" t="s">
        <v>2347</v>
      </c>
      <c r="B1211" s="57" t="s">
        <v>2888</v>
      </c>
      <c r="C1211" s="42" t="s">
        <v>2888</v>
      </c>
      <c r="D1211" s="12"/>
      <c r="E1211" s="14" t="b">
        <f>EXACT(D1216,G1216)</f>
        <v>1</v>
      </c>
      <c r="F1211" s="13"/>
      <c r="G1211" s="14" t="s">
        <v>2889</v>
      </c>
      <c r="H1211" s="14" t="s">
        <v>2890</v>
      </c>
      <c r="I1211" s="13">
        <f>IF(LEN(B1211)&gt;40,1,0)</f>
        <v>0</v>
      </c>
      <c r="J1211" s="13"/>
      <c r="K1211" t="str">
        <f>IF(LEN(C1211)&gt;0,C1211,B1211)</f>
        <v>您说是不是多个朋友多条路，朋友多是人缘好的象征</v>
      </c>
    </row>
    <row r="1212" ht="175.5" spans="1:11">
      <c r="A1212" s="8" t="s">
        <v>2347</v>
      </c>
      <c r="B1212" s="57" t="s">
        <v>2891</v>
      </c>
      <c r="C1212" s="42"/>
      <c r="D1212" s="12"/>
      <c r="E1212" s="14" t="b">
        <f>EXACT(D1217,G1217)</f>
        <v>1</v>
      </c>
      <c r="F1212" s="13"/>
      <c r="G1212" s="14" t="s">
        <v>2892</v>
      </c>
      <c r="H1212" s="14" t="s">
        <v>2893</v>
      </c>
      <c r="I1212" s="13">
        <f>IF(LEN(B1212)&gt;40,1,0)</f>
        <v>1</v>
      </c>
      <c r="J1212" s="13"/>
      <c r="K1212" t="str">
        <f>IF(LEN(C1212)&gt;0,C1212,B1212)</f>
        <v>其实这个并不重要，您是他的朋友，所以我也希望我们能成为朋友，你一般什么时间方便呢？我们见见面认识一下</v>
      </c>
    </row>
    <row r="1213" ht="189" spans="1:11">
      <c r="A1213" s="8" t="s">
        <v>2894</v>
      </c>
      <c r="B1213" s="56" t="s">
        <v>2895</v>
      </c>
      <c r="C1213" s="38"/>
      <c r="D1213" s="12"/>
      <c r="E1213" s="14" t="b">
        <f>EXACT(D1218,G1218)</f>
        <v>1</v>
      </c>
      <c r="F1213" s="13"/>
      <c r="G1213" s="14" t="s">
        <v>2896</v>
      </c>
      <c r="H1213" s="14" t="s">
        <v>650</v>
      </c>
      <c r="I1213" s="13">
        <f t="shared" ref="I1213:I1219" si="124">IF(LEN(B1213)&gt;40,1,0)</f>
        <v>1</v>
      </c>
      <c r="J1213" s="13"/>
      <c r="K1213" t="str">
        <f t="shared" ref="K1213:K1219" si="125">IF(LEN(C1213)&gt;0,C1213,B1213)</f>
        <v>是吗？真是不好意思，估计李先生最近因为其他原因，还没来得及跟您说起吧。您看，我这就心急的主动打电话过来了。</v>
      </c>
    </row>
    <row r="1214" ht="94.5" spans="1:11">
      <c r="A1214" s="8" t="s">
        <v>2894</v>
      </c>
      <c r="B1214" s="56" t="s">
        <v>2897</v>
      </c>
      <c r="C1214" s="46"/>
      <c r="D1214" s="17"/>
      <c r="E1214" s="14" t="b">
        <f>EXACT(D1219,G1219)</f>
        <v>1</v>
      </c>
      <c r="F1214" s="13"/>
      <c r="G1214" s="14" t="s">
        <v>196</v>
      </c>
      <c r="H1214" s="14" t="s">
        <v>196</v>
      </c>
      <c r="I1214" s="13">
        <f t="shared" si="124"/>
        <v>0</v>
      </c>
      <c r="J1214" s="13"/>
      <c r="K1214" t="str">
        <f t="shared" si="125"/>
        <v>就是您本科的同班同学王丽呀，她现在已经升XX机关副处长了。</v>
      </c>
    </row>
    <row r="1215" ht="40.5" spans="1:11">
      <c r="A1215" s="8" t="s">
        <v>2894</v>
      </c>
      <c r="B1215" s="56" t="s">
        <v>2898</v>
      </c>
      <c r="C1215" s="46"/>
      <c r="D1215" s="17"/>
      <c r="E1215" s="14" t="e">
        <f>EXACT(#REF!,#REF!)</f>
        <v>#REF!</v>
      </c>
      <c r="F1215" s="13"/>
      <c r="G1215" s="14" t="s">
        <v>196</v>
      </c>
      <c r="H1215" s="14" t="s">
        <v>196</v>
      </c>
      <c r="I1215" s="13">
        <f t="shared" si="124"/>
        <v>0</v>
      </c>
      <c r="J1215" s="13"/>
      <c r="K1215" t="str">
        <f t="shared" si="125"/>
        <v>您忘记了吗？李XX李行长。</v>
      </c>
    </row>
    <row r="1216" ht="189" spans="1:11">
      <c r="A1216" s="8" t="s">
        <v>2899</v>
      </c>
      <c r="B1216" s="57" t="s">
        <v>2900</v>
      </c>
      <c r="C1216" s="42"/>
      <c r="D1216" s="12" t="s">
        <v>2901</v>
      </c>
      <c r="E1216" s="12" t="e">
        <f>EXACT(#REF!,#REF!)</f>
        <v>#REF!</v>
      </c>
      <c r="F1216" s="13"/>
      <c r="G1216" s="12" t="s">
        <v>2901</v>
      </c>
      <c r="H1216" s="12" t="s">
        <v>2902</v>
      </c>
      <c r="I1216" s="13">
        <f t="shared" si="124"/>
        <v>1</v>
      </c>
      <c r="J1216" s="13"/>
      <c r="K1216" t="str">
        <f t="shared" si="125"/>
        <v>好的先生，我理解，夫妻之间很多事都需要商量。能不能约夫人出来一起谈谈？就约在这个周末，或者您挑一个方便的时间？</v>
      </c>
    </row>
    <row r="1217" ht="121.5" spans="1:11">
      <c r="A1217" s="8" t="s">
        <v>2899</v>
      </c>
      <c r="B1217" s="57" t="s">
        <v>2903</v>
      </c>
      <c r="C1217" s="42"/>
      <c r="D1217" s="12" t="s">
        <v>2904</v>
      </c>
      <c r="E1217" s="12" t="b">
        <f>EXACT(D1220,G1220)</f>
        <v>1</v>
      </c>
      <c r="F1217" s="13"/>
      <c r="G1217" s="12" t="s">
        <v>2904</v>
      </c>
      <c r="H1217" s="12" t="s">
        <v>2905</v>
      </c>
      <c r="I1217" s="13">
        <f t="shared" si="124"/>
        <v>0</v>
      </c>
      <c r="J1217" s="13"/>
      <c r="K1217" t="str">
        <f t="shared" si="125"/>
        <v>是啊，这也不是件小事，是哟和家人商量一下的，那您看这周末您有没有时间呢？</v>
      </c>
    </row>
    <row r="1218" ht="189" spans="1:11">
      <c r="A1218" s="8" t="s">
        <v>2906</v>
      </c>
      <c r="B1218" s="57" t="s">
        <v>2907</v>
      </c>
      <c r="C1218" s="42"/>
      <c r="D1218" s="12" t="s">
        <v>2908</v>
      </c>
      <c r="E1218" s="12" t="b">
        <f>EXACT(D1222,G1222)</f>
        <v>1</v>
      </c>
      <c r="F1218" s="13"/>
      <c r="G1218" s="12" t="s">
        <v>2908</v>
      </c>
      <c r="H1218" s="12" t="s">
        <v>2909</v>
      </c>
      <c r="I1218" s="13">
        <f t="shared" si="124"/>
        <v>1</v>
      </c>
      <c r="J1218" s="13"/>
      <c r="K1218" t="str">
        <f t="shared" si="125"/>
        <v>您是担心哪一方面？这样好了，我带着产品和资料去您那，您好做个直观的了解。最好是约面谈，问清原因找出解决办法。</v>
      </c>
    </row>
    <row r="1219" ht="175.5" spans="1:11">
      <c r="A1219" s="8" t="s">
        <v>2906</v>
      </c>
      <c r="B1219" s="64" t="s">
        <v>2910</v>
      </c>
      <c r="C1219" s="50"/>
      <c r="D1219" s="12" t="s">
        <v>2911</v>
      </c>
      <c r="E1219" s="12" t="b">
        <f>EXACT(D1223,G1223)</f>
        <v>1</v>
      </c>
      <c r="F1219" s="13"/>
      <c r="G1219" s="12" t="s">
        <v>2911</v>
      </c>
      <c r="H1219" s="12" t="s">
        <v>2912</v>
      </c>
      <c r="I1219" s="13">
        <f t="shared" si="124"/>
        <v>1</v>
      </c>
      <c r="J1219" s="13"/>
      <c r="K1219" t="str">
        <f t="shared" si="125"/>
        <v>对呀，正是因为你没考虑，我才打电话给您，可以限了解一些，等你有这方面考虑时，就可以很快有一个方向了</v>
      </c>
    </row>
    <row r="1220" ht="40.5" spans="1:11">
      <c r="A1220" s="8" t="s">
        <v>2906</v>
      </c>
      <c r="B1220" s="58" t="s">
        <v>2913</v>
      </c>
      <c r="C1220" s="43" t="s">
        <v>2913</v>
      </c>
      <c r="D1220" s="12" t="s">
        <v>2914</v>
      </c>
      <c r="E1220" s="12" t="e">
        <f>EXACT(#REF!,#REF!)</f>
        <v>#REF!</v>
      </c>
      <c r="F1220" s="13"/>
      <c r="G1220" s="12" t="s">
        <v>2914</v>
      </c>
      <c r="H1220" s="12" t="s">
        <v>2915</v>
      </c>
      <c r="I1220" s="13">
        <f t="shared" ref="I1220:I1225" si="126">IF(LEN(B1220)&gt;40,1,0)</f>
        <v>0</v>
      </c>
      <c r="J1220" s="13"/>
      <c r="K1220" t="str">
        <f t="shared" ref="K1220:K1225" si="127">IF(LEN(C1220)&gt;0,C1220,B1220)</f>
        <v>我们的分红非常客观</v>
      </c>
    </row>
    <row r="1221" ht="202.5" spans="1:11">
      <c r="A1221" s="8" t="s">
        <v>2906</v>
      </c>
      <c r="B1221" s="58" t="s">
        <v>2916</v>
      </c>
      <c r="C1221" s="43"/>
      <c r="D1221" s="12" t="s">
        <v>2917</v>
      </c>
      <c r="E1221" s="12" t="b">
        <f>EXACT(D1226,G1226)</f>
        <v>1</v>
      </c>
      <c r="F1221" s="13"/>
      <c r="G1221" s="12" t="s">
        <v>2917</v>
      </c>
      <c r="H1221" s="12" t="s">
        <v>2918</v>
      </c>
      <c r="I1221" s="13">
        <f t="shared" si="126"/>
        <v>1</v>
      </c>
      <c r="J1221" s="13"/>
      <c r="K1221" t="str">
        <f t="shared" si="127"/>
        <v>您可以拒绝我，但不能拒绝“平安”，我来了，就是“平安”来了，我走了，就是“平安”走了！张老板，希望您再考虑一下好吗？</v>
      </c>
    </row>
    <row r="1222" ht="175.5" spans="1:11">
      <c r="A1222" s="8" t="s">
        <v>2906</v>
      </c>
      <c r="B1222" s="58" t="s">
        <v>2919</v>
      </c>
      <c r="C1222" s="43"/>
      <c r="D1222" s="12" t="s">
        <v>2920</v>
      </c>
      <c r="E1222" s="12" t="b">
        <f>EXACT(D1227,G1227)</f>
        <v>1</v>
      </c>
      <c r="F1222" s="13"/>
      <c r="G1222" s="12" t="s">
        <v>2920</v>
      </c>
      <c r="H1222" s="12" t="s">
        <v>2921</v>
      </c>
      <c r="I1222" s="13">
        <f t="shared" si="126"/>
        <v>1</v>
      </c>
      <c r="J1222" s="13"/>
      <c r="K1222" t="str">
        <f t="shared" si="127"/>
        <v>恭喜您，张老板，保险就是在您不需要的时候做，说明你幸福平安，身体健康，等您真的需要保险的时候就晚了</v>
      </c>
    </row>
    <row r="1223" ht="81" spans="1:11">
      <c r="A1223" s="8" t="s">
        <v>2906</v>
      </c>
      <c r="B1223" s="56" t="s">
        <v>2922</v>
      </c>
      <c r="C1223" s="38" t="s">
        <v>2922</v>
      </c>
      <c r="D1223" s="12" t="s">
        <v>2923</v>
      </c>
      <c r="E1223" s="12" t="b">
        <f>EXACT(D1228,G1228)</f>
        <v>1</v>
      </c>
      <c r="F1223" s="13"/>
      <c r="G1223" s="12" t="s">
        <v>2923</v>
      </c>
      <c r="H1223" s="12" t="s">
        <v>2924</v>
      </c>
      <c r="I1223" s="13">
        <f t="shared" si="126"/>
        <v>0</v>
      </c>
      <c r="J1223" s="13"/>
      <c r="K1223" t="str">
        <f t="shared" si="127"/>
        <v>保险就是提供给您这样一个赢得金钱和保障的有力工具</v>
      </c>
    </row>
    <row r="1224" ht="108" spans="1:11">
      <c r="A1224" s="8" t="s">
        <v>2906</v>
      </c>
      <c r="B1224" s="56" t="s">
        <v>2925</v>
      </c>
      <c r="C1224" s="38" t="s">
        <v>2925</v>
      </c>
      <c r="D1224" s="12"/>
      <c r="E1224" s="12" t="b">
        <f>EXACT(D1229,G1229)</f>
        <v>1</v>
      </c>
      <c r="F1224" s="13"/>
      <c r="G1224" s="12" t="s">
        <v>394</v>
      </c>
      <c r="H1224" s="12" t="s">
        <v>363</v>
      </c>
      <c r="I1224" s="13">
        <f t="shared" si="126"/>
        <v>0</v>
      </c>
      <c r="J1224" s="13"/>
      <c r="K1224" t="str">
        <f t="shared" si="127"/>
        <v>现在就是您不需要保险的阶段，所以现在就是您了解保险的最佳时机</v>
      </c>
    </row>
    <row r="1225" ht="67.5" spans="1:11">
      <c r="A1225" s="8" t="s">
        <v>2906</v>
      </c>
      <c r="B1225" s="56" t="s">
        <v>2926</v>
      </c>
      <c r="C1225" s="38" t="s">
        <v>2926</v>
      </c>
      <c r="D1225" s="12"/>
      <c r="E1225" s="12" t="b">
        <f>EXACT(D1230,G1230)</f>
        <v>1</v>
      </c>
      <c r="F1225" s="13"/>
      <c r="G1225" s="12" t="s">
        <v>2927</v>
      </c>
      <c r="H1225" s="12" t="s">
        <v>2928</v>
      </c>
      <c r="I1225" s="13">
        <f t="shared" si="126"/>
        <v>0</v>
      </c>
      <c r="J1225" s="13"/>
      <c r="K1225" t="str">
        <f t="shared" si="127"/>
        <v>但您还是得考虑家人，给家人多一份保障</v>
      </c>
    </row>
    <row r="1226" ht="148.5" spans="1:11">
      <c r="A1226" s="8" t="s">
        <v>2929</v>
      </c>
      <c r="B1226" s="58" t="s">
        <v>2930</v>
      </c>
      <c r="C1226" s="43" t="s">
        <v>2930</v>
      </c>
      <c r="D1226" s="12" t="s">
        <v>2931</v>
      </c>
      <c r="E1226" s="12" t="b">
        <f t="shared" ref="E1226:E1234" si="128">EXACT(D1232,G1232)</f>
        <v>1</v>
      </c>
      <c r="F1226" s="13"/>
      <c r="G1226" s="12" t="s">
        <v>2931</v>
      </c>
      <c r="H1226" s="12" t="s">
        <v>2932</v>
      </c>
      <c r="I1226" s="13">
        <f t="shared" ref="I1226:I1234" si="129">IF(LEN(B1226)&gt;40,1,0)</f>
        <v>1</v>
      </c>
      <c r="J1226" s="13"/>
      <c r="K1226" t="str">
        <f t="shared" ref="K1226:K1234" si="130">IF(LEN(C1226)&gt;0,C1226,B1226)</f>
        <v>保险是骗人的；但是当我们和他做进一步沟通的时候，保险对家庭和生活还是有一定的作用的</v>
      </c>
    </row>
    <row r="1227" ht="108" spans="1:11">
      <c r="A1227" s="8" t="s">
        <v>2929</v>
      </c>
      <c r="B1227" s="58" t="s">
        <v>2933</v>
      </c>
      <c r="C1227" s="43"/>
      <c r="D1227" s="12" t="s">
        <v>2934</v>
      </c>
      <c r="E1227" s="12" t="b">
        <f t="shared" si="128"/>
        <v>1</v>
      </c>
      <c r="F1227" s="13"/>
      <c r="G1227" s="12" t="s">
        <v>2934</v>
      </c>
      <c r="H1227" s="12" t="s">
        <v>2935</v>
      </c>
      <c r="I1227" s="13">
        <f t="shared" si="129"/>
        <v>0</v>
      </c>
      <c r="J1227" s="13"/>
      <c r="K1227" t="str">
        <f t="shared" si="130"/>
        <v>保险不是骗人的，只有骗人的业务员，所以你要认真的选择业务员。</v>
      </c>
    </row>
    <row r="1228" ht="135" spans="1:11">
      <c r="A1228" s="8" t="s">
        <v>2929</v>
      </c>
      <c r="B1228" s="58" t="s">
        <v>2936</v>
      </c>
      <c r="C1228" s="43" t="s">
        <v>2936</v>
      </c>
      <c r="D1228" s="12" t="s">
        <v>2937</v>
      </c>
      <c r="E1228" s="12" t="b">
        <f t="shared" si="128"/>
        <v>1</v>
      </c>
      <c r="F1228" s="13"/>
      <c r="G1228" s="12" t="s">
        <v>2937</v>
      </c>
      <c r="H1228" s="12" t="s">
        <v>2938</v>
      </c>
      <c r="I1228" s="13">
        <f t="shared" si="129"/>
        <v>0</v>
      </c>
      <c r="J1228" s="13"/>
      <c r="K1228" t="str">
        <f t="shared" si="130"/>
        <v>在中国的外资保险公司也是中国人在服务的，各种条款和险种也是要通过中国保监会审核的</v>
      </c>
    </row>
    <row r="1229" ht="67.5" spans="1:11">
      <c r="A1229" s="8" t="s">
        <v>2929</v>
      </c>
      <c r="B1229" s="56" t="s">
        <v>2939</v>
      </c>
      <c r="C1229" s="38" t="s">
        <v>2939</v>
      </c>
      <c r="D1229" s="12" t="s">
        <v>2940</v>
      </c>
      <c r="E1229" s="12" t="b">
        <f t="shared" si="128"/>
        <v>1</v>
      </c>
      <c r="F1229" s="13"/>
      <c r="G1229" s="12" t="s">
        <v>2940</v>
      </c>
      <c r="H1229" s="12" t="s">
        <v>2941</v>
      </c>
      <c r="I1229" s="13">
        <f t="shared" si="129"/>
        <v>0</v>
      </c>
      <c r="J1229" s="13"/>
      <c r="K1229" t="str">
        <f t="shared" si="130"/>
        <v>保险已经是您生活中密不可分的一部分了</v>
      </c>
    </row>
    <row r="1230" ht="108" spans="1:11">
      <c r="A1230" s="8" t="s">
        <v>2929</v>
      </c>
      <c r="B1230" s="56" t="s">
        <v>2942</v>
      </c>
      <c r="C1230" s="38" t="s">
        <v>2942</v>
      </c>
      <c r="D1230" s="12" t="s">
        <v>2943</v>
      </c>
      <c r="E1230" s="12" t="b">
        <f t="shared" si="128"/>
        <v>1</v>
      </c>
      <c r="F1230" s="13"/>
      <c r="G1230" s="12" t="s">
        <v>2943</v>
      </c>
      <c r="H1230" s="12" t="s">
        <v>2944</v>
      </c>
      <c r="I1230" s="13">
        <f t="shared" si="129"/>
        <v>0</v>
      </c>
      <c r="J1230" s="13"/>
      <c r="K1230" t="str">
        <f t="shared" si="130"/>
        <v>如果在投保之前对保险多一些了解，就不会发生“被骗”这种事情</v>
      </c>
    </row>
    <row r="1231" ht="135" spans="1:11">
      <c r="A1231" s="8" t="s">
        <v>2945</v>
      </c>
      <c r="B1231" s="58" t="s">
        <v>2946</v>
      </c>
      <c r="C1231" s="43" t="s">
        <v>2946</v>
      </c>
      <c r="D1231" s="12"/>
      <c r="E1231" s="12" t="b">
        <f t="shared" si="128"/>
        <v>1</v>
      </c>
      <c r="F1231" s="13"/>
      <c r="G1231" s="12" t="s">
        <v>2947</v>
      </c>
      <c r="H1231" s="12" t="s">
        <v>1077</v>
      </c>
      <c r="I1231" s="13">
        <f t="shared" si="129"/>
        <v>0</v>
      </c>
      <c r="J1231" s="13"/>
      <c r="K1231" t="str">
        <f t="shared" si="130"/>
        <v>普通的保险对您确实是没什么用，您需要的是如何保全资产、转移资产和规划人生的经验</v>
      </c>
    </row>
    <row r="1232" ht="94.5" spans="1:11">
      <c r="A1232" s="8" t="s">
        <v>2945</v>
      </c>
      <c r="B1232" s="56" t="s">
        <v>2948</v>
      </c>
      <c r="C1232" s="38" t="s">
        <v>2948</v>
      </c>
      <c r="D1232" s="12" t="s">
        <v>2949</v>
      </c>
      <c r="E1232" s="12" t="b">
        <f t="shared" si="128"/>
        <v>1</v>
      </c>
      <c r="F1232" s="13"/>
      <c r="G1232" s="12" t="s">
        <v>2949</v>
      </c>
      <c r="H1232" s="12" t="s">
        <v>2950</v>
      </c>
      <c r="I1232" s="13">
        <f t="shared" si="129"/>
        <v>0</v>
      </c>
      <c r="J1232" s="13"/>
      <c r="K1232" t="str">
        <f t="shared" si="130"/>
        <v>资金再充足，投资回报再高，没有保险的组合，输多赢少</v>
      </c>
    </row>
    <row r="1233" ht="40.5" spans="1:11">
      <c r="A1233" s="8" t="s">
        <v>2951</v>
      </c>
      <c r="B1233" s="58" t="s">
        <v>2952</v>
      </c>
      <c r="C1233" s="43" t="s">
        <v>2952</v>
      </c>
      <c r="D1233" s="12" t="s">
        <v>2953</v>
      </c>
      <c r="E1233" s="12" t="b">
        <f t="shared" si="128"/>
        <v>1</v>
      </c>
      <c r="F1233" s="13"/>
      <c r="G1233" s="12" t="s">
        <v>2953</v>
      </c>
      <c r="H1233" s="12" t="s">
        <v>2954</v>
      </c>
      <c r="I1233" s="13">
        <f t="shared" si="129"/>
        <v>0</v>
      </c>
      <c r="J1233" s="13"/>
      <c r="K1233" t="str">
        <f t="shared" si="130"/>
        <v>保险的缴费期间有长有短</v>
      </c>
    </row>
    <row r="1234" ht="121.5" spans="1:11">
      <c r="A1234" s="8" t="s">
        <v>2951</v>
      </c>
      <c r="B1234" s="58" t="s">
        <v>2955</v>
      </c>
      <c r="C1234" s="43" t="s">
        <v>2955</v>
      </c>
      <c r="D1234" s="12" t="s">
        <v>2956</v>
      </c>
      <c r="E1234" s="12" t="b">
        <f t="shared" si="128"/>
        <v>1</v>
      </c>
      <c r="F1234" s="13"/>
      <c r="G1234" s="12" t="s">
        <v>2956</v>
      </c>
      <c r="H1234" s="12" t="s">
        <v>2957</v>
      </c>
      <c r="I1234" s="13">
        <f t="shared" si="129"/>
        <v>0</v>
      </c>
      <c r="J1234" s="13"/>
      <c r="K1234" t="str">
        <f t="shared" si="130"/>
        <v>每个人在不同时期所承担的家庭的责任是不一样的，保险的期限也有长有短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38"/>
  <sheetViews>
    <sheetView workbookViewId="0">
      <selection activeCell="B1" sqref="A1:K1338"/>
    </sheetView>
  </sheetViews>
  <sheetFormatPr defaultColWidth="9" defaultRowHeight="13.5"/>
  <cols>
    <col min="1" max="1" width="29.625" customWidth="1"/>
    <col min="2" max="3" width="57.125" customWidth="1"/>
    <col min="6" max="6" width="21.875" customWidth="1"/>
    <col min="8" max="8" width="16.125" customWidth="1"/>
  </cols>
  <sheetData>
    <row r="1" spans="1:10">
      <c r="A1" s="10" t="s">
        <v>0</v>
      </c>
      <c r="B1" s="11" t="s">
        <v>1</v>
      </c>
      <c r="C1" s="11"/>
      <c r="D1" s="12" t="s">
        <v>2</v>
      </c>
      <c r="E1" s="12" t="s">
        <v>3</v>
      </c>
      <c r="F1" s="13" t="s">
        <v>4</v>
      </c>
      <c r="G1" s="12" t="s">
        <v>5</v>
      </c>
      <c r="H1" s="12" t="s">
        <v>6</v>
      </c>
      <c r="I1" s="13"/>
      <c r="J1" s="13"/>
    </row>
    <row r="2" spans="1:10">
      <c r="A2" s="1" t="s">
        <v>69</v>
      </c>
      <c r="B2" s="6" t="s">
        <v>2958</v>
      </c>
      <c r="C2" s="35"/>
      <c r="D2" s="14">
        <v>0</v>
      </c>
      <c r="E2" s="14" t="b">
        <f t="shared" ref="E2:E29" si="0">EXACT(D2,G2)</f>
        <v>0</v>
      </c>
      <c r="F2" s="15" t="s">
        <v>71</v>
      </c>
      <c r="G2" s="14" t="s">
        <v>196</v>
      </c>
      <c r="H2" s="14" t="s">
        <v>196</v>
      </c>
      <c r="I2" s="13"/>
      <c r="J2" s="13"/>
    </row>
    <row r="3" spans="1:11">
      <c r="A3" s="2" t="s">
        <v>7</v>
      </c>
      <c r="B3" s="6" t="s">
        <v>8</v>
      </c>
      <c r="C3" s="11"/>
      <c r="D3" s="12" t="s">
        <v>9</v>
      </c>
      <c r="E3" s="12" t="b">
        <f t="shared" si="0"/>
        <v>1</v>
      </c>
      <c r="F3" s="13">
        <v>1</v>
      </c>
      <c r="G3" s="12" t="s">
        <v>9</v>
      </c>
      <c r="H3" s="12" t="s">
        <v>10</v>
      </c>
      <c r="I3" s="13">
        <f t="shared" ref="I3:I19" si="1">IF(LEN(B3)&gt;40,1,0)</f>
        <v>0</v>
      </c>
      <c r="J3" s="13"/>
      <c r="K3" t="str">
        <f>IF(LEN(C3)&gt;0,C3,B3)</f>
        <v>您好，这个电话是李女士的吗？</v>
      </c>
    </row>
    <row r="4" spans="1:11">
      <c r="A4" s="3" t="s">
        <v>7</v>
      </c>
      <c r="B4" s="6" t="s">
        <v>11</v>
      </c>
      <c r="C4" s="11"/>
      <c r="D4" s="12" t="s">
        <v>12</v>
      </c>
      <c r="E4" s="12" t="b">
        <f t="shared" si="0"/>
        <v>1</v>
      </c>
      <c r="F4" s="13">
        <v>1</v>
      </c>
      <c r="G4" s="12" t="s">
        <v>12</v>
      </c>
      <c r="H4" s="12" t="s">
        <v>13</v>
      </c>
      <c r="I4" s="13">
        <f t="shared" si="1"/>
        <v>0</v>
      </c>
      <c r="J4" s="13"/>
      <c r="K4" t="str">
        <f t="shared" ref="K4:K19" si="2">IF(LEN(C4)&gt;0,C4,B4)</f>
        <v>您好，请问是李女士在接听吗</v>
      </c>
    </row>
    <row r="5" spans="1:11">
      <c r="A5" s="3" t="s">
        <v>7</v>
      </c>
      <c r="B5" s="6" t="s">
        <v>14</v>
      </c>
      <c r="C5" s="11"/>
      <c r="D5" s="12" t="s">
        <v>15</v>
      </c>
      <c r="E5" s="12" t="b">
        <f t="shared" si="0"/>
        <v>1</v>
      </c>
      <c r="F5" s="13">
        <v>1</v>
      </c>
      <c r="G5" s="12" t="s">
        <v>15</v>
      </c>
      <c r="H5" s="12" t="s">
        <v>13</v>
      </c>
      <c r="I5" s="13">
        <f t="shared" si="1"/>
        <v>0</v>
      </c>
      <c r="J5" s="13"/>
      <c r="K5" t="str">
        <f t="shared" si="2"/>
        <v>是李女士在听电话吗</v>
      </c>
    </row>
    <row r="6" spans="1:11">
      <c r="A6" s="3" t="s">
        <v>7</v>
      </c>
      <c r="B6" s="6" t="s">
        <v>16</v>
      </c>
      <c r="C6" s="11"/>
      <c r="D6" s="12" t="s">
        <v>17</v>
      </c>
      <c r="E6" s="12" t="b">
        <f t="shared" si="0"/>
        <v>1</v>
      </c>
      <c r="F6" s="13">
        <v>1</v>
      </c>
      <c r="G6" s="12" t="s">
        <v>17</v>
      </c>
      <c r="H6" s="12" t="s">
        <v>18</v>
      </c>
      <c r="I6" s="13">
        <f t="shared" si="1"/>
        <v>0</v>
      </c>
      <c r="J6" s="13"/>
      <c r="K6" t="str">
        <f t="shared" si="2"/>
        <v>您好，请问李女士方便接听电话吗</v>
      </c>
    </row>
    <row r="7" spans="1:11">
      <c r="A7" s="3" t="s">
        <v>7</v>
      </c>
      <c r="B7" s="6" t="s">
        <v>19</v>
      </c>
      <c r="C7" s="11"/>
      <c r="D7" s="12" t="s">
        <v>15</v>
      </c>
      <c r="E7" s="12" t="b">
        <f t="shared" si="0"/>
        <v>1</v>
      </c>
      <c r="F7" s="13">
        <v>1</v>
      </c>
      <c r="G7" s="12" t="s">
        <v>15</v>
      </c>
      <c r="H7" s="12" t="s">
        <v>13</v>
      </c>
      <c r="I7" s="13">
        <f t="shared" si="1"/>
        <v>0</v>
      </c>
      <c r="J7" s="13"/>
      <c r="K7" t="str">
        <f t="shared" si="2"/>
        <v>您好，是李女士在听电话吗</v>
      </c>
    </row>
    <row r="8" spans="1:11">
      <c r="A8" s="3" t="s">
        <v>7</v>
      </c>
      <c r="B8" s="6" t="s">
        <v>20</v>
      </c>
      <c r="C8" s="11"/>
      <c r="D8" s="12" t="s">
        <v>21</v>
      </c>
      <c r="E8" s="12" t="b">
        <f t="shared" si="0"/>
        <v>1</v>
      </c>
      <c r="F8" s="13">
        <v>1</v>
      </c>
      <c r="G8" s="12" t="s">
        <v>21</v>
      </c>
      <c r="H8" s="12" t="s">
        <v>22</v>
      </c>
      <c r="I8" s="13">
        <f t="shared" si="1"/>
        <v>0</v>
      </c>
      <c r="J8" s="13"/>
      <c r="K8" t="str">
        <f t="shared" si="2"/>
        <v>李女士，是您吗</v>
      </c>
    </row>
    <row r="9" spans="1:11">
      <c r="A9" s="3" t="s">
        <v>7</v>
      </c>
      <c r="B9" s="6" t="s">
        <v>23</v>
      </c>
      <c r="C9" s="11"/>
      <c r="D9" s="12" t="s">
        <v>24</v>
      </c>
      <c r="E9" s="12" t="b">
        <f t="shared" si="0"/>
        <v>1</v>
      </c>
      <c r="F9" s="13">
        <v>1</v>
      </c>
      <c r="G9" s="12" t="s">
        <v>24</v>
      </c>
      <c r="H9" s="12" t="s">
        <v>13</v>
      </c>
      <c r="I9" s="13">
        <f t="shared" si="1"/>
        <v>0</v>
      </c>
      <c r="J9" s="13"/>
      <c r="K9" t="str">
        <f t="shared" si="2"/>
        <v>是李女士吗</v>
      </c>
    </row>
    <row r="10" spans="1:11">
      <c r="A10" s="3" t="s">
        <v>7</v>
      </c>
      <c r="B10" s="6" t="s">
        <v>25</v>
      </c>
      <c r="C10" s="11"/>
      <c r="D10" s="12" t="s">
        <v>24</v>
      </c>
      <c r="E10" s="12" t="b">
        <f t="shared" si="0"/>
        <v>1</v>
      </c>
      <c r="F10" s="13">
        <v>1</v>
      </c>
      <c r="G10" s="12" t="s">
        <v>24</v>
      </c>
      <c r="H10" s="12" t="s">
        <v>13</v>
      </c>
      <c r="I10" s="13">
        <f t="shared" si="1"/>
        <v>0</v>
      </c>
      <c r="J10" s="13"/>
      <c r="K10" t="str">
        <f t="shared" si="2"/>
        <v>请问您是李女士吗</v>
      </c>
    </row>
    <row r="11" spans="1:11">
      <c r="A11" s="3" t="s">
        <v>7</v>
      </c>
      <c r="B11" s="6" t="s">
        <v>26</v>
      </c>
      <c r="C11" s="11"/>
      <c r="D11" s="12" t="s">
        <v>21</v>
      </c>
      <c r="E11" s="12" t="b">
        <f t="shared" si="0"/>
        <v>1</v>
      </c>
      <c r="F11" s="13">
        <v>1</v>
      </c>
      <c r="G11" s="12" t="s">
        <v>21</v>
      </c>
      <c r="H11" s="12" t="s">
        <v>22</v>
      </c>
      <c r="I11" s="13">
        <f t="shared" si="1"/>
        <v>0</v>
      </c>
      <c r="J11" s="13"/>
      <c r="K11" t="str">
        <f t="shared" si="2"/>
        <v>我想找一下李女士，请问您是吗</v>
      </c>
    </row>
    <row r="12" spans="1:11">
      <c r="A12" s="3" t="s">
        <v>7</v>
      </c>
      <c r="B12" s="6" t="s">
        <v>27</v>
      </c>
      <c r="C12" s="11"/>
      <c r="D12" s="12" t="s">
        <v>28</v>
      </c>
      <c r="E12" s="12" t="b">
        <f t="shared" si="0"/>
        <v>1</v>
      </c>
      <c r="F12" s="13">
        <v>1</v>
      </c>
      <c r="G12" s="12" t="s">
        <v>28</v>
      </c>
      <c r="H12" s="12" t="s">
        <v>13</v>
      </c>
      <c r="I12" s="13">
        <f t="shared" si="1"/>
        <v>0</v>
      </c>
      <c r="J12" s="13"/>
      <c r="K12" t="str">
        <f t="shared" si="2"/>
        <v>您好，请问您是李女士么</v>
      </c>
    </row>
    <row r="13" spans="1:11">
      <c r="A13" s="3" t="s">
        <v>7</v>
      </c>
      <c r="B13" s="6" t="s">
        <v>29</v>
      </c>
      <c r="C13" s="11"/>
      <c r="D13" s="12" t="s">
        <v>28</v>
      </c>
      <c r="E13" s="12" t="b">
        <f t="shared" si="0"/>
        <v>1</v>
      </c>
      <c r="F13" s="13">
        <v>1</v>
      </c>
      <c r="G13" s="12" t="s">
        <v>28</v>
      </c>
      <c r="H13" s="12" t="s">
        <v>13</v>
      </c>
      <c r="I13" s="13">
        <f t="shared" si="1"/>
        <v>0</v>
      </c>
      <c r="J13" s="13"/>
      <c r="K13" t="str">
        <f t="shared" si="2"/>
        <v>hi～您好～是李女士么</v>
      </c>
    </row>
    <row r="14" spans="1:11">
      <c r="A14" s="3" t="s">
        <v>7</v>
      </c>
      <c r="B14" s="6" t="s">
        <v>30</v>
      </c>
      <c r="C14" s="11"/>
      <c r="D14" s="12" t="s">
        <v>28</v>
      </c>
      <c r="E14" s="12" t="b">
        <f t="shared" si="0"/>
        <v>1</v>
      </c>
      <c r="F14" s="13">
        <v>1</v>
      </c>
      <c r="G14" s="12" t="s">
        <v>28</v>
      </c>
      <c r="H14" s="12" t="s">
        <v>13</v>
      </c>
      <c r="I14" s="13">
        <f t="shared" si="1"/>
        <v>0</v>
      </c>
      <c r="J14" s="13"/>
      <c r="K14" t="str">
        <f t="shared" si="2"/>
        <v>您是李女士么</v>
      </c>
    </row>
    <row r="15" spans="1:11">
      <c r="A15" s="3" t="s">
        <v>7</v>
      </c>
      <c r="B15" s="6" t="s">
        <v>31</v>
      </c>
      <c r="C15" s="11"/>
      <c r="D15" s="12" t="s">
        <v>28</v>
      </c>
      <c r="E15" s="12" t="b">
        <f t="shared" si="0"/>
        <v>1</v>
      </c>
      <c r="F15" s="13">
        <v>1</v>
      </c>
      <c r="G15" s="12" t="s">
        <v>28</v>
      </c>
      <c r="H15" s="12" t="s">
        <v>13</v>
      </c>
      <c r="I15" s="13">
        <f t="shared" si="1"/>
        <v>0</v>
      </c>
      <c r="J15" s="13"/>
      <c r="K15" t="str">
        <f t="shared" si="2"/>
        <v>喂，您好，请问您是李女士么</v>
      </c>
    </row>
    <row r="16" spans="1:11">
      <c r="A16" s="3" t="s">
        <v>7</v>
      </c>
      <c r="B16" s="6" t="s">
        <v>32</v>
      </c>
      <c r="C16" s="11"/>
      <c r="D16" s="12" t="s">
        <v>33</v>
      </c>
      <c r="E16" s="12" t="b">
        <f t="shared" si="0"/>
        <v>1</v>
      </c>
      <c r="F16" s="13">
        <v>1</v>
      </c>
      <c r="G16" s="12" t="s">
        <v>33</v>
      </c>
      <c r="H16" s="12" t="s">
        <v>10</v>
      </c>
      <c r="I16" s="13">
        <f t="shared" si="1"/>
        <v>0</v>
      </c>
      <c r="J16" s="13"/>
      <c r="K16" t="str">
        <f t="shared" si="2"/>
        <v>您好，请问是李女士吗？</v>
      </c>
    </row>
    <row r="17" spans="1:11">
      <c r="A17" s="3" t="s">
        <v>7</v>
      </c>
      <c r="B17" s="6" t="s">
        <v>34</v>
      </c>
      <c r="C17" s="11"/>
      <c r="D17" s="12" t="s">
        <v>35</v>
      </c>
      <c r="E17" s="12" t="b">
        <f t="shared" si="0"/>
        <v>1</v>
      </c>
      <c r="F17" s="13">
        <v>1</v>
      </c>
      <c r="G17" s="12" t="s">
        <v>35</v>
      </c>
      <c r="H17" s="12" t="s">
        <v>36</v>
      </c>
      <c r="I17" s="13">
        <f t="shared" si="1"/>
        <v>0</v>
      </c>
      <c r="J17" s="13"/>
      <c r="K17" t="str">
        <f t="shared" si="2"/>
        <v>您好，请问李女士在吗？</v>
      </c>
    </row>
    <row r="18" spans="1:11">
      <c r="A18" s="3" t="s">
        <v>7</v>
      </c>
      <c r="B18" s="6" t="s">
        <v>37</v>
      </c>
      <c r="C18" s="11"/>
      <c r="D18" s="12" t="s">
        <v>38</v>
      </c>
      <c r="E18" s="12" t="b">
        <f t="shared" si="0"/>
        <v>1</v>
      </c>
      <c r="F18" s="13">
        <v>1</v>
      </c>
      <c r="G18" s="12" t="s">
        <v>38</v>
      </c>
      <c r="H18" s="12" t="s">
        <v>10</v>
      </c>
      <c r="I18" s="13">
        <f t="shared" si="1"/>
        <v>0</v>
      </c>
      <c r="J18" s="13"/>
      <c r="K18" t="str">
        <f t="shared" si="2"/>
        <v>您好，这是李女士的电话吗？</v>
      </c>
    </row>
    <row r="19" spans="1:11">
      <c r="A19" s="3" t="s">
        <v>7</v>
      </c>
      <c r="B19" s="6" t="s">
        <v>39</v>
      </c>
      <c r="C19" s="11"/>
      <c r="D19" s="12" t="s">
        <v>40</v>
      </c>
      <c r="E19" s="12" t="b">
        <f t="shared" si="0"/>
        <v>1</v>
      </c>
      <c r="F19" s="13">
        <v>1</v>
      </c>
      <c r="G19" s="12" t="s">
        <v>40</v>
      </c>
      <c r="H19" s="12" t="s">
        <v>10</v>
      </c>
      <c r="I19" s="13">
        <f t="shared" si="1"/>
        <v>0</v>
      </c>
      <c r="J19" s="13"/>
      <c r="K19" t="str">
        <f t="shared" si="2"/>
        <v>您好，请问这是李女士的号码嘛？</v>
      </c>
    </row>
    <row r="20" spans="1:10">
      <c r="A20" s="3" t="s">
        <v>69</v>
      </c>
      <c r="B20" s="6" t="s">
        <v>2959</v>
      </c>
      <c r="C20" s="35"/>
      <c r="D20" s="14">
        <v>0</v>
      </c>
      <c r="E20" s="14" t="b">
        <f t="shared" si="0"/>
        <v>0</v>
      </c>
      <c r="F20" s="15" t="s">
        <v>71</v>
      </c>
      <c r="G20" s="14" t="s">
        <v>2960</v>
      </c>
      <c r="H20" s="14" t="s">
        <v>1261</v>
      </c>
      <c r="I20" s="13"/>
      <c r="J20" s="13"/>
    </row>
    <row r="21" spans="1:11">
      <c r="A21" s="3" t="s">
        <v>7</v>
      </c>
      <c r="B21" s="6" t="s">
        <v>41</v>
      </c>
      <c r="C21" s="11"/>
      <c r="D21" s="12" t="s">
        <v>42</v>
      </c>
      <c r="E21" s="12" t="b">
        <f t="shared" si="0"/>
        <v>1</v>
      </c>
      <c r="F21" s="13">
        <v>1</v>
      </c>
      <c r="G21" s="12" t="s">
        <v>42</v>
      </c>
      <c r="H21" s="12" t="s">
        <v>43</v>
      </c>
      <c r="I21" s="13">
        <f t="shared" ref="I21:I31" si="3">IF(LEN(B21)&gt;40,1,0)</f>
        <v>0</v>
      </c>
      <c r="J21" s="13"/>
      <c r="K21" t="str">
        <f t="shared" ref="K21:K31" si="4">IF(LEN(C21)&gt;0,C21,B21)</f>
        <v>李女士您好</v>
      </c>
    </row>
    <row r="22" spans="1:11">
      <c r="A22" s="3" t="s">
        <v>7</v>
      </c>
      <c r="B22" s="6" t="s">
        <v>44</v>
      </c>
      <c r="C22" s="11"/>
      <c r="D22" s="12" t="s">
        <v>45</v>
      </c>
      <c r="E22" s="12" t="b">
        <f t="shared" si="0"/>
        <v>1</v>
      </c>
      <c r="F22" s="13">
        <v>1</v>
      </c>
      <c r="G22" s="12" t="s">
        <v>45</v>
      </c>
      <c r="H22" s="12" t="s">
        <v>10</v>
      </c>
      <c r="I22" s="13">
        <f t="shared" si="3"/>
        <v>0</v>
      </c>
      <c r="J22" s="13"/>
      <c r="K22" t="str">
        <f t="shared" si="4"/>
        <v>您好，请问您是李xx，李女士吗？</v>
      </c>
    </row>
    <row r="23" spans="1:11">
      <c r="A23" s="3" t="s">
        <v>7</v>
      </c>
      <c r="B23" s="6" t="s">
        <v>46</v>
      </c>
      <c r="C23" s="11"/>
      <c r="D23" s="12" t="s">
        <v>33</v>
      </c>
      <c r="E23" s="12" t="b">
        <f t="shared" si="0"/>
        <v>1</v>
      </c>
      <c r="F23" s="13">
        <v>1</v>
      </c>
      <c r="G23" s="12" t="s">
        <v>33</v>
      </c>
      <c r="H23" s="12" t="s">
        <v>10</v>
      </c>
      <c r="I23" s="13">
        <f t="shared" si="3"/>
        <v>0</v>
      </c>
      <c r="J23" s="13"/>
      <c r="K23" t="str">
        <f t="shared" si="4"/>
        <v>您好，您这边是李女士吗？</v>
      </c>
    </row>
    <row r="24" spans="1:11">
      <c r="A24" s="3" t="s">
        <v>7</v>
      </c>
      <c r="B24" s="6" t="s">
        <v>47</v>
      </c>
      <c r="C24" s="11"/>
      <c r="D24" s="12" t="s">
        <v>48</v>
      </c>
      <c r="E24" s="12" t="b">
        <f t="shared" si="0"/>
        <v>1</v>
      </c>
      <c r="F24" s="13">
        <v>1</v>
      </c>
      <c r="G24" s="12" t="s">
        <v>48</v>
      </c>
      <c r="H24" s="12" t="s">
        <v>10</v>
      </c>
      <c r="I24" s="13">
        <f t="shared" si="3"/>
        <v>0</v>
      </c>
      <c r="J24" s="13"/>
      <c r="K24" t="str">
        <f t="shared" si="4"/>
        <v>您好，请问是张博士吗？</v>
      </c>
    </row>
    <row r="25" spans="1:11">
      <c r="A25" s="3" t="s">
        <v>7</v>
      </c>
      <c r="B25" s="6" t="s">
        <v>49</v>
      </c>
      <c r="C25" s="11"/>
      <c r="D25" s="12" t="s">
        <v>50</v>
      </c>
      <c r="E25" s="12" t="b">
        <f t="shared" si="0"/>
        <v>1</v>
      </c>
      <c r="F25" s="13">
        <v>1</v>
      </c>
      <c r="G25" s="12" t="s">
        <v>50</v>
      </c>
      <c r="H25" s="12" t="s">
        <v>10</v>
      </c>
      <c r="I25" s="13">
        <f t="shared" si="3"/>
        <v>0</v>
      </c>
      <c r="J25" s="13"/>
      <c r="K25" t="str">
        <f t="shared" si="4"/>
        <v>您好，是章医生吗？</v>
      </c>
    </row>
    <row r="26" spans="1:11">
      <c r="A26" s="3" t="s">
        <v>7</v>
      </c>
      <c r="B26" s="6" t="s">
        <v>51</v>
      </c>
      <c r="C26" s="11"/>
      <c r="D26" s="12" t="s">
        <v>52</v>
      </c>
      <c r="E26" s="12" t="b">
        <f t="shared" si="0"/>
        <v>1</v>
      </c>
      <c r="F26" s="13">
        <v>1</v>
      </c>
      <c r="G26" s="12" t="s">
        <v>52</v>
      </c>
      <c r="H26" s="12" t="s">
        <v>53</v>
      </c>
      <c r="I26" s="13">
        <f t="shared" si="3"/>
        <v>0</v>
      </c>
      <c r="J26" s="13"/>
      <c r="K26" t="str">
        <f t="shared" si="4"/>
        <v>刘总，打扰您了</v>
      </c>
    </row>
    <row r="27" spans="1:11">
      <c r="A27" s="3" t="s">
        <v>7</v>
      </c>
      <c r="B27" s="6" t="s">
        <v>54</v>
      </c>
      <c r="C27" s="11"/>
      <c r="D27" s="12" t="s">
        <v>55</v>
      </c>
      <c r="E27" s="12" t="b">
        <f t="shared" si="0"/>
        <v>1</v>
      </c>
      <c r="F27" s="13">
        <v>1</v>
      </c>
      <c r="G27" s="12" t="s">
        <v>55</v>
      </c>
      <c r="H27" s="12" t="s">
        <v>56</v>
      </c>
      <c r="I27" s="13">
        <f t="shared" si="3"/>
        <v>0</v>
      </c>
      <c r="J27" s="13"/>
      <c r="K27" t="str">
        <f t="shared" si="4"/>
        <v>您好，请问是nickname的爸爸吧？</v>
      </c>
    </row>
    <row r="28" spans="1:11">
      <c r="A28" s="3" t="s">
        <v>7</v>
      </c>
      <c r="B28" s="6" t="s">
        <v>57</v>
      </c>
      <c r="C28" s="11"/>
      <c r="D28" s="12" t="s">
        <v>58</v>
      </c>
      <c r="E28" s="12" t="b">
        <f t="shared" si="0"/>
        <v>1</v>
      </c>
      <c r="F28" s="13" t="s">
        <v>59</v>
      </c>
      <c r="G28" s="12" t="s">
        <v>58</v>
      </c>
      <c r="H28" s="12" t="s">
        <v>60</v>
      </c>
      <c r="I28" s="13">
        <f t="shared" si="3"/>
        <v>0</v>
      </c>
      <c r="J28" s="13"/>
      <c r="K28" t="str">
        <f t="shared" si="4"/>
        <v>您好，请问您是上周电话咨询过儿童保险的刘女士吧？</v>
      </c>
    </row>
    <row r="29" spans="1:11">
      <c r="A29" s="3" t="s">
        <v>7</v>
      </c>
      <c r="B29" s="6" t="s">
        <v>61</v>
      </c>
      <c r="C29" s="11"/>
      <c r="D29" s="12" t="s">
        <v>62</v>
      </c>
      <c r="E29" s="12" t="b">
        <f t="shared" si="0"/>
        <v>1</v>
      </c>
      <c r="F29" s="13"/>
      <c r="G29" s="12" t="s">
        <v>62</v>
      </c>
      <c r="H29" s="12" t="s">
        <v>63</v>
      </c>
      <c r="I29" s="13">
        <f t="shared" si="3"/>
        <v>0</v>
      </c>
      <c r="J29" s="13"/>
      <c r="K29" t="str">
        <f t="shared" si="4"/>
        <v>谢经理，能耽误您两分钟吗？</v>
      </c>
    </row>
    <row r="30" spans="1:11">
      <c r="A30" s="3" t="s">
        <v>7</v>
      </c>
      <c r="B30" s="6" t="s">
        <v>64</v>
      </c>
      <c r="C30" s="11"/>
      <c r="D30" s="12" t="s">
        <v>21</v>
      </c>
      <c r="E30" s="12" t="b">
        <f>EXACT(D31,G31)</f>
        <v>1</v>
      </c>
      <c r="F30" s="13">
        <v>1</v>
      </c>
      <c r="G30" s="12" t="s">
        <v>21</v>
      </c>
      <c r="H30" s="12" t="s">
        <v>22</v>
      </c>
      <c r="I30" s="13">
        <f t="shared" si="3"/>
        <v>0</v>
      </c>
      <c r="J30" s="13"/>
      <c r="K30" t="str">
        <f t="shared" si="4"/>
        <v>您好，李女士，对吧？</v>
      </c>
    </row>
    <row r="31" spans="1:11">
      <c r="A31" s="3" t="s">
        <v>7</v>
      </c>
      <c r="B31" s="6" t="s">
        <v>65</v>
      </c>
      <c r="C31" s="11"/>
      <c r="D31" s="12" t="s">
        <v>66</v>
      </c>
      <c r="E31" s="12" t="b">
        <f>EXACT(D32,G32)</f>
        <v>1</v>
      </c>
      <c r="F31" s="13">
        <v>1</v>
      </c>
      <c r="G31" s="12" t="s">
        <v>66</v>
      </c>
      <c r="H31" s="12" t="s">
        <v>36</v>
      </c>
      <c r="I31" s="13">
        <f t="shared" si="3"/>
        <v>0</v>
      </c>
      <c r="J31" s="13"/>
      <c r="K31" t="str">
        <f t="shared" si="4"/>
        <v>您好，李女士吗？很高兴跟您通话</v>
      </c>
    </row>
    <row r="32" spans="1:10">
      <c r="A32" s="3" t="s">
        <v>7</v>
      </c>
      <c r="B32" s="6" t="s">
        <v>2961</v>
      </c>
      <c r="C32" s="11"/>
      <c r="D32" s="12" t="s">
        <v>66</v>
      </c>
      <c r="E32" s="12" t="b">
        <f t="shared" ref="E32:E38" si="5">EXACT(D34,G34)</f>
        <v>0</v>
      </c>
      <c r="F32" s="13">
        <v>1</v>
      </c>
      <c r="G32" s="12" t="s">
        <v>66</v>
      </c>
      <c r="H32" s="12" t="s">
        <v>36</v>
      </c>
      <c r="I32" s="13"/>
      <c r="J32" s="13"/>
    </row>
    <row r="33" spans="1:11">
      <c r="A33" s="3" t="s">
        <v>7</v>
      </c>
      <c r="B33" s="6" t="s">
        <v>67</v>
      </c>
      <c r="C33" s="11"/>
      <c r="D33" s="12" t="s">
        <v>68</v>
      </c>
      <c r="E33" s="12" t="b">
        <f t="shared" si="5"/>
        <v>1</v>
      </c>
      <c r="F33" s="13">
        <v>1</v>
      </c>
      <c r="G33" s="12" t="s">
        <v>68</v>
      </c>
      <c r="H33" s="12" t="s">
        <v>43</v>
      </c>
      <c r="I33" s="13">
        <f t="shared" ref="I33:I63" si="6">IF(LEN(B33)&gt;40,1,0)</f>
        <v>0</v>
      </c>
      <c r="J33" s="13"/>
      <c r="K33" t="str">
        <f t="shared" ref="K33:K63" si="7">IF(LEN(C33)&gt;0,C33,B33)</f>
        <v>李姐你好</v>
      </c>
    </row>
    <row r="34" spans="1:11">
      <c r="A34" s="3" t="s">
        <v>69</v>
      </c>
      <c r="B34" s="6" t="s">
        <v>70</v>
      </c>
      <c r="C34" s="35"/>
      <c r="D34" s="14">
        <v>0</v>
      </c>
      <c r="E34" s="14" t="b">
        <f t="shared" si="5"/>
        <v>1</v>
      </c>
      <c r="F34" s="15" t="s">
        <v>71</v>
      </c>
      <c r="G34" s="14" t="s">
        <v>72</v>
      </c>
      <c r="H34" s="14" t="s">
        <v>73</v>
      </c>
      <c r="I34" s="13">
        <f t="shared" si="6"/>
        <v>0</v>
      </c>
      <c r="J34" s="13"/>
      <c r="K34" t="str">
        <f t="shared" si="7"/>
        <v>过会儿可以吗</v>
      </c>
    </row>
    <row r="35" spans="1:11">
      <c r="A35" s="3" t="s">
        <v>7</v>
      </c>
      <c r="B35" s="6" t="s">
        <v>74</v>
      </c>
      <c r="C35" s="11"/>
      <c r="D35" s="12" t="s">
        <v>75</v>
      </c>
      <c r="E35" s="12" t="b">
        <f t="shared" si="5"/>
        <v>1</v>
      </c>
      <c r="F35" s="13">
        <v>1</v>
      </c>
      <c r="G35" s="12" t="s">
        <v>75</v>
      </c>
      <c r="H35" s="12" t="s">
        <v>43</v>
      </c>
      <c r="I35" s="13">
        <f t="shared" si="6"/>
        <v>0</v>
      </c>
      <c r="J35" s="13"/>
      <c r="K35" t="str">
        <f t="shared" si="7"/>
        <v>刘总，您好</v>
      </c>
    </row>
    <row r="36" spans="1:11">
      <c r="A36" s="3" t="s">
        <v>7</v>
      </c>
      <c r="B36" s="6" t="s">
        <v>76</v>
      </c>
      <c r="C36" s="11"/>
      <c r="D36" s="12" t="s">
        <v>77</v>
      </c>
      <c r="E36" s="12" t="b">
        <f t="shared" si="5"/>
        <v>1</v>
      </c>
      <c r="F36" s="13">
        <v>1</v>
      </c>
      <c r="G36" s="12" t="s">
        <v>77</v>
      </c>
      <c r="H36" s="12" t="s">
        <v>10</v>
      </c>
      <c r="I36" s="13">
        <f t="shared" si="6"/>
        <v>0</v>
      </c>
      <c r="J36" s="13"/>
      <c r="K36" t="str">
        <f t="shared" si="7"/>
        <v>您好，请问您是陈经理吗？</v>
      </c>
    </row>
    <row r="37" spans="1:11">
      <c r="A37" s="3" t="s">
        <v>7</v>
      </c>
      <c r="B37" s="6" t="s">
        <v>78</v>
      </c>
      <c r="C37" s="11"/>
      <c r="D37" s="12" t="s">
        <v>79</v>
      </c>
      <c r="E37" s="12" t="b">
        <f t="shared" si="5"/>
        <v>1</v>
      </c>
      <c r="F37" s="13"/>
      <c r="G37" s="12" t="s">
        <v>79</v>
      </c>
      <c r="H37" s="12" t="s">
        <v>80</v>
      </c>
      <c r="I37" s="13">
        <f t="shared" si="6"/>
        <v>0</v>
      </c>
      <c r="J37" s="13"/>
      <c r="K37" t="str">
        <f t="shared" si="7"/>
        <v>早上好，是陈经理对吗？</v>
      </c>
    </row>
    <row r="38" spans="1:11">
      <c r="A38" s="3" t="s">
        <v>7</v>
      </c>
      <c r="B38" s="6" t="s">
        <v>81</v>
      </c>
      <c r="C38" s="11"/>
      <c r="D38" s="12" t="s">
        <v>82</v>
      </c>
      <c r="E38" s="12" t="b">
        <f t="shared" si="5"/>
        <v>1</v>
      </c>
      <c r="F38" s="13" t="s">
        <v>83</v>
      </c>
      <c r="G38" s="12" t="s">
        <v>82</v>
      </c>
      <c r="H38" s="12" t="s">
        <v>84</v>
      </c>
      <c r="I38" s="13">
        <f t="shared" si="6"/>
        <v>0</v>
      </c>
      <c r="J38" s="13"/>
      <c r="K38" t="str">
        <f t="shared" si="7"/>
        <v>王经理，早上好！</v>
      </c>
    </row>
    <row r="39" spans="1:11">
      <c r="A39" s="3" t="s">
        <v>7</v>
      </c>
      <c r="B39" s="6" t="s">
        <v>85</v>
      </c>
      <c r="C39" s="11"/>
      <c r="D39" s="12" t="s">
        <v>33</v>
      </c>
      <c r="E39" s="12" t="b">
        <f t="shared" ref="E39:E63" si="8">EXACT(D42,G42)</f>
        <v>1</v>
      </c>
      <c r="F39" s="13">
        <v>1</v>
      </c>
      <c r="G39" s="12" t="s">
        <v>33</v>
      </c>
      <c r="H39" s="12" t="s">
        <v>10</v>
      </c>
      <c r="I39" s="13">
        <f t="shared" si="6"/>
        <v>0</v>
      </c>
      <c r="J39" s="13"/>
      <c r="K39" t="str">
        <f t="shared" si="7"/>
        <v>您好，请问您是李女士吗？</v>
      </c>
    </row>
    <row r="40" spans="1:11">
      <c r="A40" s="3" t="s">
        <v>7</v>
      </c>
      <c r="B40" s="6" t="s">
        <v>86</v>
      </c>
      <c r="C40" s="11"/>
      <c r="D40" s="12" t="s">
        <v>9</v>
      </c>
      <c r="E40" s="12" t="b">
        <f t="shared" si="8"/>
        <v>1</v>
      </c>
      <c r="F40" s="13">
        <v>1</v>
      </c>
      <c r="G40" s="12" t="s">
        <v>9</v>
      </c>
      <c r="H40" s="12" t="s">
        <v>10</v>
      </c>
      <c r="I40" s="13">
        <f t="shared" si="6"/>
        <v>0</v>
      </c>
      <c r="J40" s="13"/>
      <c r="K40" t="str">
        <f t="shared" si="7"/>
        <v>您好，请问这个号码是李女士的吗？</v>
      </c>
    </row>
    <row r="41" spans="1:11">
      <c r="A41" s="3" t="s">
        <v>7</v>
      </c>
      <c r="B41" s="6" t="s">
        <v>87</v>
      </c>
      <c r="C41" s="11"/>
      <c r="D41" s="12" t="s">
        <v>38</v>
      </c>
      <c r="E41" s="12" t="b">
        <f t="shared" si="8"/>
        <v>1</v>
      </c>
      <c r="F41" s="13">
        <v>1</v>
      </c>
      <c r="G41" s="12" t="s">
        <v>38</v>
      </c>
      <c r="H41" s="12" t="s">
        <v>10</v>
      </c>
      <c r="I41" s="13">
        <f t="shared" si="6"/>
        <v>0</v>
      </c>
      <c r="J41" s="13"/>
      <c r="K41" t="str">
        <f t="shared" si="7"/>
        <v>您好，请问这是李女士的电话吗？</v>
      </c>
    </row>
    <row r="42" spans="1:11">
      <c r="A42" s="3" t="s">
        <v>7</v>
      </c>
      <c r="B42" s="6" t="s">
        <v>88</v>
      </c>
      <c r="C42" s="11"/>
      <c r="D42" s="12" t="s">
        <v>89</v>
      </c>
      <c r="E42" s="12" t="b">
        <f t="shared" si="8"/>
        <v>1</v>
      </c>
      <c r="F42" s="13">
        <v>1</v>
      </c>
      <c r="G42" s="12" t="s">
        <v>89</v>
      </c>
      <c r="H42" s="12" t="s">
        <v>90</v>
      </c>
      <c r="I42" s="13">
        <f t="shared" si="6"/>
        <v>0</v>
      </c>
      <c r="J42" s="13"/>
      <c r="K42" t="str">
        <f t="shared" si="7"/>
        <v>您好，您是李女士吗？</v>
      </c>
    </row>
    <row r="43" spans="1:11">
      <c r="A43" s="3" t="s">
        <v>7</v>
      </c>
      <c r="B43" s="6" t="s">
        <v>91</v>
      </c>
      <c r="C43" s="11"/>
      <c r="D43" s="12" t="s">
        <v>33</v>
      </c>
      <c r="E43" s="12" t="b">
        <f t="shared" si="8"/>
        <v>1</v>
      </c>
      <c r="F43" s="13">
        <v>1</v>
      </c>
      <c r="G43" s="12" t="s">
        <v>33</v>
      </c>
      <c r="H43" s="12" t="s">
        <v>10</v>
      </c>
      <c r="I43" s="13">
        <f t="shared" si="6"/>
        <v>0</v>
      </c>
      <c r="J43" s="13"/>
      <c r="K43" t="str">
        <f t="shared" si="7"/>
        <v>您好，是李女士吗？</v>
      </c>
    </row>
    <row r="44" spans="1:11">
      <c r="A44" s="3" t="s">
        <v>7</v>
      </c>
      <c r="B44" s="6" t="s">
        <v>92</v>
      </c>
      <c r="C44" s="11"/>
      <c r="D44" s="12" t="s">
        <v>33</v>
      </c>
      <c r="E44" s="12" t="b">
        <f t="shared" si="8"/>
        <v>1</v>
      </c>
      <c r="F44" s="13">
        <v>1</v>
      </c>
      <c r="G44" s="12" t="s">
        <v>33</v>
      </c>
      <c r="H44" s="12" t="s">
        <v>10</v>
      </c>
      <c r="I44" s="13">
        <f t="shared" si="6"/>
        <v>0</v>
      </c>
      <c r="J44" s="13"/>
      <c r="K44" t="str">
        <f t="shared" si="7"/>
        <v>请问您是李女士吗？</v>
      </c>
    </row>
    <row r="45" spans="1:11">
      <c r="A45" s="3" t="s">
        <v>7</v>
      </c>
      <c r="B45" s="6" t="s">
        <v>93</v>
      </c>
      <c r="C45" s="11"/>
      <c r="D45" s="12" t="s">
        <v>33</v>
      </c>
      <c r="E45" s="12" t="b">
        <f t="shared" si="8"/>
        <v>1</v>
      </c>
      <c r="F45" s="13">
        <v>1</v>
      </c>
      <c r="G45" s="12" t="s">
        <v>33</v>
      </c>
      <c r="H45" s="12" t="s">
        <v>10</v>
      </c>
      <c r="I45" s="13">
        <f t="shared" si="6"/>
        <v>0</v>
      </c>
      <c r="J45" s="13"/>
      <c r="K45" t="str">
        <f t="shared" si="7"/>
        <v>请问是李女士吗？</v>
      </c>
    </row>
    <row r="46" spans="1:11">
      <c r="A46" s="3" t="s">
        <v>7</v>
      </c>
      <c r="B46" s="6" t="s">
        <v>94</v>
      </c>
      <c r="C46" s="11"/>
      <c r="D46" s="12" t="s">
        <v>38</v>
      </c>
      <c r="E46" s="12" t="b">
        <f t="shared" si="8"/>
        <v>1</v>
      </c>
      <c r="F46" s="13">
        <v>1</v>
      </c>
      <c r="G46" s="12" t="s">
        <v>38</v>
      </c>
      <c r="H46" s="12" t="s">
        <v>10</v>
      </c>
      <c r="I46" s="13">
        <f t="shared" si="6"/>
        <v>0</v>
      </c>
      <c r="J46" s="13"/>
      <c r="K46" t="str">
        <f t="shared" si="7"/>
        <v>请问这是李女士的电话吗？</v>
      </c>
    </row>
    <row r="47" spans="1:11">
      <c r="A47" s="3" t="s">
        <v>7</v>
      </c>
      <c r="B47" s="6" t="s">
        <v>95</v>
      </c>
      <c r="C47" s="11"/>
      <c r="D47" s="12" t="s">
        <v>96</v>
      </c>
      <c r="E47" s="12" t="b">
        <f t="shared" si="8"/>
        <v>1</v>
      </c>
      <c r="F47" s="13">
        <v>1</v>
      </c>
      <c r="G47" s="12" t="s">
        <v>96</v>
      </c>
      <c r="H47" s="12" t="s">
        <v>10</v>
      </c>
      <c r="I47" s="13">
        <f t="shared" si="6"/>
        <v>0</v>
      </c>
      <c r="J47" s="13"/>
      <c r="K47" t="str">
        <f t="shared" si="7"/>
        <v>请问这是李女士的电话号码吗？</v>
      </c>
    </row>
    <row r="48" spans="1:11">
      <c r="A48" s="3" t="s">
        <v>7</v>
      </c>
      <c r="B48" s="6" t="s">
        <v>97</v>
      </c>
      <c r="C48" s="11"/>
      <c r="D48" s="12" t="s">
        <v>98</v>
      </c>
      <c r="E48" s="12" t="b">
        <f t="shared" si="8"/>
        <v>1</v>
      </c>
      <c r="F48" s="13">
        <v>1</v>
      </c>
      <c r="G48" s="12" t="s">
        <v>98</v>
      </c>
      <c r="H48" s="12" t="s">
        <v>10</v>
      </c>
      <c r="I48" s="13">
        <f t="shared" si="6"/>
        <v>0</v>
      </c>
      <c r="J48" s="13"/>
      <c r="K48" t="str">
        <f t="shared" si="7"/>
        <v>您好，请问您是章先生/女士吗？</v>
      </c>
    </row>
    <row r="49" spans="1:11">
      <c r="A49" s="3" t="s">
        <v>7</v>
      </c>
      <c r="B49" s="6" t="s">
        <v>99</v>
      </c>
      <c r="C49" s="11"/>
      <c r="D49" s="12" t="s">
        <v>100</v>
      </c>
      <c r="E49" s="12" t="b">
        <f t="shared" si="8"/>
        <v>1</v>
      </c>
      <c r="F49" s="13">
        <v>1</v>
      </c>
      <c r="G49" s="12" t="s">
        <v>100</v>
      </c>
      <c r="H49" s="12" t="s">
        <v>43</v>
      </c>
      <c r="I49" s="13">
        <f t="shared" si="6"/>
        <v>0</v>
      </c>
      <c r="J49" s="13"/>
      <c r="K49" t="str">
        <f t="shared" si="7"/>
        <v>章先生/女士您好，这个电话号就是您的吗？</v>
      </c>
    </row>
    <row r="50" spans="1:11">
      <c r="A50" s="3" t="s">
        <v>7</v>
      </c>
      <c r="B50" s="6" t="s">
        <v>101</v>
      </c>
      <c r="C50" s="11"/>
      <c r="D50" s="12" t="s">
        <v>98</v>
      </c>
      <c r="E50" s="12" t="b">
        <f t="shared" si="8"/>
        <v>1</v>
      </c>
      <c r="F50" s="13" t="s">
        <v>102</v>
      </c>
      <c r="G50" s="12" t="s">
        <v>98</v>
      </c>
      <c r="H50" s="12" t="s">
        <v>10</v>
      </c>
      <c r="I50" s="13">
        <f t="shared" si="6"/>
        <v>0</v>
      </c>
      <c r="J50" s="13"/>
      <c r="K50" t="str">
        <f t="shared" si="7"/>
        <v>很冒昧的打扰您，请问您是章先生/女士吗？</v>
      </c>
    </row>
    <row r="51" spans="1:11">
      <c r="A51" s="3" t="s">
        <v>7</v>
      </c>
      <c r="B51" s="6" t="s">
        <v>103</v>
      </c>
      <c r="C51" s="11"/>
      <c r="D51" s="12" t="s">
        <v>98</v>
      </c>
      <c r="E51" s="12" t="b">
        <f t="shared" si="8"/>
        <v>1</v>
      </c>
      <c r="F51" s="13">
        <v>1</v>
      </c>
      <c r="G51" s="12" t="s">
        <v>98</v>
      </c>
      <c r="H51" s="12" t="s">
        <v>10</v>
      </c>
      <c r="I51" s="13">
        <f t="shared" si="6"/>
        <v>0</v>
      </c>
      <c r="J51" s="13"/>
      <c r="K51" t="str">
        <f t="shared" si="7"/>
        <v>您好，是章先生/女士吗？</v>
      </c>
    </row>
    <row r="52" spans="1:11">
      <c r="A52" s="3" t="s">
        <v>7</v>
      </c>
      <c r="B52" s="6" t="s">
        <v>104</v>
      </c>
      <c r="C52" s="11"/>
      <c r="D52" s="12" t="s">
        <v>105</v>
      </c>
      <c r="E52" s="12" t="b">
        <f t="shared" si="8"/>
        <v>1</v>
      </c>
      <c r="F52" s="13">
        <v>1</v>
      </c>
      <c r="G52" s="12" t="s">
        <v>105</v>
      </c>
      <c r="H52" s="12" t="s">
        <v>10</v>
      </c>
      <c r="I52" s="13">
        <f t="shared" si="6"/>
        <v>0</v>
      </c>
      <c r="J52" s="13"/>
      <c r="K52" t="str">
        <f t="shared" si="7"/>
        <v>是章女士吗？</v>
      </c>
    </row>
    <row r="53" spans="1:11">
      <c r="A53" s="3" t="s">
        <v>7</v>
      </c>
      <c r="B53" s="6" t="s">
        <v>106</v>
      </c>
      <c r="C53" s="11"/>
      <c r="D53" s="12" t="s">
        <v>107</v>
      </c>
      <c r="E53" s="12" t="b">
        <f t="shared" si="8"/>
        <v>1</v>
      </c>
      <c r="F53" s="13">
        <v>1</v>
      </c>
      <c r="G53" s="12" t="s">
        <v>107</v>
      </c>
      <c r="H53" s="12" t="s">
        <v>36</v>
      </c>
      <c r="I53" s="13">
        <f t="shared" si="6"/>
        <v>0</v>
      </c>
      <c r="J53" s="13"/>
      <c r="K53" t="str">
        <f t="shared" si="7"/>
        <v>张女士吗？</v>
      </c>
    </row>
    <row r="54" spans="1:11">
      <c r="A54" s="3" t="s">
        <v>7</v>
      </c>
      <c r="B54" s="6" t="s">
        <v>108</v>
      </c>
      <c r="C54" s="11"/>
      <c r="D54" s="12" t="s">
        <v>109</v>
      </c>
      <c r="E54" s="12" t="b">
        <f t="shared" si="8"/>
        <v>1</v>
      </c>
      <c r="F54" s="13" t="s">
        <v>102</v>
      </c>
      <c r="G54" s="12" t="s">
        <v>109</v>
      </c>
      <c r="H54" s="12" t="s">
        <v>10</v>
      </c>
      <c r="I54" s="13">
        <f t="shared" si="6"/>
        <v>0</v>
      </c>
      <c r="J54" s="13"/>
      <c r="K54" t="str">
        <f t="shared" si="7"/>
        <v>打扰了，是王先生吗？</v>
      </c>
    </row>
    <row r="55" spans="1:11">
      <c r="A55" s="3" t="s">
        <v>7</v>
      </c>
      <c r="B55" s="6" t="s">
        <v>110</v>
      </c>
      <c r="C55" s="11"/>
      <c r="D55" s="12" t="s">
        <v>111</v>
      </c>
      <c r="E55" s="12" t="b">
        <f t="shared" si="8"/>
        <v>1</v>
      </c>
      <c r="F55" s="13">
        <v>1</v>
      </c>
      <c r="G55" s="12" t="s">
        <v>111</v>
      </c>
      <c r="H55" s="12" t="s">
        <v>10</v>
      </c>
      <c r="I55" s="13">
        <f t="shared" si="6"/>
        <v>0</v>
      </c>
      <c r="J55" s="13"/>
      <c r="K55" t="str">
        <f t="shared" si="7"/>
        <v>请问这个是宋小姐的电话号码吗？</v>
      </c>
    </row>
    <row r="56" spans="1:11">
      <c r="A56" s="3" t="s">
        <v>7</v>
      </c>
      <c r="B56" s="6" t="s">
        <v>112</v>
      </c>
      <c r="C56" s="11"/>
      <c r="D56" s="12" t="s">
        <v>113</v>
      </c>
      <c r="E56" s="12" t="b">
        <f t="shared" si="8"/>
        <v>1</v>
      </c>
      <c r="F56" s="13" t="s">
        <v>102</v>
      </c>
      <c r="G56" s="12" t="s">
        <v>113</v>
      </c>
      <c r="H56" s="12" t="s">
        <v>10</v>
      </c>
      <c r="I56" s="13">
        <f t="shared" si="6"/>
        <v>0</v>
      </c>
      <c r="J56" s="13"/>
      <c r="K56" t="str">
        <f t="shared" si="7"/>
        <v>您好，打扰您了，请问下您是王老师吗？</v>
      </c>
    </row>
    <row r="57" spans="1:11">
      <c r="A57" s="3" t="s">
        <v>7</v>
      </c>
      <c r="B57" s="6" t="s">
        <v>114</v>
      </c>
      <c r="C57" s="11"/>
      <c r="D57" s="12" t="s">
        <v>115</v>
      </c>
      <c r="E57" s="12" t="b">
        <f t="shared" si="8"/>
        <v>1</v>
      </c>
      <c r="F57" s="13">
        <v>1</v>
      </c>
      <c r="G57" s="12" t="s">
        <v>115</v>
      </c>
      <c r="H57" s="12" t="s">
        <v>90</v>
      </c>
      <c r="I57" s="13">
        <f t="shared" si="6"/>
        <v>0</v>
      </c>
      <c r="J57" s="13"/>
      <c r="K57" t="str">
        <f t="shared" si="7"/>
        <v>你好，您是赵哥吧？</v>
      </c>
    </row>
    <row r="58" spans="1:11">
      <c r="A58" s="3" t="s">
        <v>7</v>
      </c>
      <c r="B58" s="6" t="s">
        <v>116</v>
      </c>
      <c r="C58" s="11"/>
      <c r="D58" s="12" t="s">
        <v>117</v>
      </c>
      <c r="E58" s="12" t="b">
        <f t="shared" si="8"/>
        <v>1</v>
      </c>
      <c r="F58" s="13">
        <v>1</v>
      </c>
      <c r="G58" s="12" t="s">
        <v>117</v>
      </c>
      <c r="H58" s="12" t="s">
        <v>10</v>
      </c>
      <c r="I58" s="13">
        <f t="shared" si="6"/>
        <v>0</v>
      </c>
      <c r="J58" s="13"/>
      <c r="K58" t="str">
        <f t="shared" si="7"/>
        <v>哈喽，这是刘姐的电话吧？</v>
      </c>
    </row>
    <row r="59" spans="1:11">
      <c r="A59" s="3" t="s">
        <v>7</v>
      </c>
      <c r="B59" s="6" t="s">
        <v>118</v>
      </c>
      <c r="C59" s="11"/>
      <c r="D59" s="12" t="s">
        <v>119</v>
      </c>
      <c r="E59" s="12" t="b">
        <f t="shared" si="8"/>
        <v>1</v>
      </c>
      <c r="F59" s="13">
        <v>1</v>
      </c>
      <c r="G59" s="12" t="s">
        <v>119</v>
      </c>
      <c r="H59" s="12" t="s">
        <v>120</v>
      </c>
      <c r="I59" s="13">
        <f t="shared" si="6"/>
        <v>0</v>
      </c>
      <c r="J59" s="13"/>
      <c r="K59" t="str">
        <f t="shared" si="7"/>
        <v>您好打扰啦，钱小姐在吗？</v>
      </c>
    </row>
    <row r="60" spans="1:11">
      <c r="A60" s="3" t="s">
        <v>7</v>
      </c>
      <c r="B60" s="6" t="s">
        <v>121</v>
      </c>
      <c r="C60" s="11"/>
      <c r="D60" s="12" t="s">
        <v>122</v>
      </c>
      <c r="E60" s="12" t="b">
        <f t="shared" si="8"/>
        <v>1</v>
      </c>
      <c r="F60" s="13">
        <v>1</v>
      </c>
      <c r="G60" s="12" t="s">
        <v>122</v>
      </c>
      <c r="H60" s="12" t="s">
        <v>10</v>
      </c>
      <c r="I60" s="13">
        <f t="shared" si="6"/>
        <v>0</v>
      </c>
      <c r="J60" s="13"/>
      <c r="K60" t="str">
        <f t="shared" si="7"/>
        <v>请问下是陈哥的手机吧？</v>
      </c>
    </row>
    <row r="61" spans="1:11">
      <c r="A61" s="3" t="s">
        <v>7</v>
      </c>
      <c r="B61" s="6" t="s">
        <v>123</v>
      </c>
      <c r="C61" s="11"/>
      <c r="D61" s="12" t="s">
        <v>124</v>
      </c>
      <c r="E61" s="12" t="b">
        <f t="shared" si="8"/>
        <v>1</v>
      </c>
      <c r="F61" s="13" t="s">
        <v>125</v>
      </c>
      <c r="G61" s="12" t="s">
        <v>124</v>
      </c>
      <c r="H61" s="12" t="s">
        <v>53</v>
      </c>
      <c r="I61" s="13">
        <f t="shared" si="6"/>
        <v>0</v>
      </c>
      <c r="J61" s="13"/>
      <c r="K61" t="str">
        <f t="shared" si="7"/>
        <v>谢女士您好，打扰您了。</v>
      </c>
    </row>
    <row r="62" spans="1:11">
      <c r="A62" s="3" t="s">
        <v>7</v>
      </c>
      <c r="B62" s="6" t="s">
        <v>126</v>
      </c>
      <c r="C62" s="11"/>
      <c r="D62" s="12" t="s">
        <v>127</v>
      </c>
      <c r="E62" s="12" t="b">
        <f t="shared" si="8"/>
        <v>1</v>
      </c>
      <c r="F62" s="13">
        <v>1</v>
      </c>
      <c r="G62" s="12" t="s">
        <v>127</v>
      </c>
      <c r="H62" s="12" t="s">
        <v>36</v>
      </c>
      <c r="I62" s="13">
        <f t="shared" si="6"/>
        <v>0</v>
      </c>
      <c r="J62" s="13"/>
      <c r="K62" t="str">
        <f t="shared" si="7"/>
        <v>哈喽您好，孙先生吧？</v>
      </c>
    </row>
    <row r="63" spans="1:11">
      <c r="A63" s="3" t="s">
        <v>7</v>
      </c>
      <c r="B63" s="6" t="s">
        <v>128</v>
      </c>
      <c r="C63" s="11"/>
      <c r="D63" s="12" t="s">
        <v>129</v>
      </c>
      <c r="E63" s="12" t="b">
        <f t="shared" si="8"/>
        <v>1</v>
      </c>
      <c r="F63" s="13"/>
      <c r="G63" s="12" t="s">
        <v>129</v>
      </c>
      <c r="H63" s="12" t="s">
        <v>10</v>
      </c>
      <c r="I63" s="13">
        <f t="shared" si="6"/>
        <v>0</v>
      </c>
      <c r="J63" s="13"/>
      <c r="K63" t="str">
        <f t="shared" si="7"/>
        <v>不好意思，您是周老吧？</v>
      </c>
    </row>
    <row r="64" spans="1:10">
      <c r="A64" s="3" t="s">
        <v>7</v>
      </c>
      <c r="B64" s="6" t="s">
        <v>2962</v>
      </c>
      <c r="C64" s="11"/>
      <c r="D64" s="12" t="s">
        <v>38</v>
      </c>
      <c r="E64" s="12" t="b">
        <f>EXACT(D68,G68)</f>
        <v>0</v>
      </c>
      <c r="F64" s="13">
        <v>1</v>
      </c>
      <c r="G64" s="12" t="s">
        <v>38</v>
      </c>
      <c r="H64" s="12" t="s">
        <v>10</v>
      </c>
      <c r="I64" s="13"/>
      <c r="J64" s="13"/>
    </row>
    <row r="65" spans="1:11">
      <c r="A65" s="3" t="s">
        <v>7</v>
      </c>
      <c r="B65" s="6" t="s">
        <v>130</v>
      </c>
      <c r="C65" s="11"/>
      <c r="D65" s="12" t="s">
        <v>131</v>
      </c>
      <c r="E65" s="12" t="b">
        <f>EXACT(D69,G69)</f>
        <v>1</v>
      </c>
      <c r="F65" s="13" t="s">
        <v>102</v>
      </c>
      <c r="G65" s="12" t="s">
        <v>131</v>
      </c>
      <c r="H65" s="12" t="s">
        <v>120</v>
      </c>
      <c r="I65" s="13">
        <f t="shared" ref="I65:I89" si="9">IF(LEN(B65)&gt;40,1,0)</f>
        <v>0</v>
      </c>
      <c r="J65" s="13"/>
      <c r="K65" t="str">
        <f t="shared" ref="K65:K89" si="10">IF(LEN(C65)&gt;0,C65,B65)</f>
        <v>您好，打扰您，李女士的电话吗？</v>
      </c>
    </row>
    <row r="66" spans="1:11">
      <c r="A66" s="3" t="s">
        <v>7</v>
      </c>
      <c r="B66" s="6" t="s">
        <v>132</v>
      </c>
      <c r="C66" s="11"/>
      <c r="D66" s="12" t="s">
        <v>133</v>
      </c>
      <c r="E66" s="12" t="b">
        <f t="shared" ref="E66:E129" si="11">EXACT(D71,G71)</f>
        <v>1</v>
      </c>
      <c r="F66" s="13">
        <v>1</v>
      </c>
      <c r="G66" s="12" t="s">
        <v>133</v>
      </c>
      <c r="H66" s="12" t="s">
        <v>90</v>
      </c>
      <c r="I66" s="13">
        <f t="shared" si="9"/>
        <v>0</v>
      </c>
      <c r="J66" s="13"/>
      <c r="K66" t="str">
        <f t="shared" si="10"/>
        <v>女士您好，您是李女士吧?</v>
      </c>
    </row>
    <row r="67" spans="1:11">
      <c r="A67" s="3" t="s">
        <v>7</v>
      </c>
      <c r="B67" s="6" t="s">
        <v>134</v>
      </c>
      <c r="C67" s="11"/>
      <c r="D67" s="12" t="s">
        <v>35</v>
      </c>
      <c r="E67" s="12" t="b">
        <f t="shared" si="11"/>
        <v>1</v>
      </c>
      <c r="F67" s="13">
        <v>1</v>
      </c>
      <c r="G67" s="12" t="s">
        <v>35</v>
      </c>
      <c r="H67" s="12" t="s">
        <v>36</v>
      </c>
      <c r="I67" s="13">
        <f t="shared" si="9"/>
        <v>0</v>
      </c>
      <c r="J67" s="13"/>
      <c r="K67" t="str">
        <f t="shared" si="10"/>
        <v>您好，李女士在吗?</v>
      </c>
    </row>
    <row r="68" spans="1:11">
      <c r="A68" s="3" t="s">
        <v>135</v>
      </c>
      <c r="B68" s="6" t="s">
        <v>136</v>
      </c>
      <c r="C68" s="35"/>
      <c r="D68" s="14" t="s">
        <v>137</v>
      </c>
      <c r="E68" s="14" t="b">
        <f t="shared" si="11"/>
        <v>1</v>
      </c>
      <c r="F68" s="15">
        <v>1</v>
      </c>
      <c r="G68" s="14" t="s">
        <v>138</v>
      </c>
      <c r="H68" s="14" t="s">
        <v>139</v>
      </c>
      <c r="I68" s="13">
        <f t="shared" si="9"/>
        <v>0</v>
      </c>
      <c r="J68" s="13"/>
      <c r="K68" t="str">
        <f t="shared" si="10"/>
        <v>我开车过去接您来我公司吧？</v>
      </c>
    </row>
    <row r="69" spans="1:11">
      <c r="A69" s="3" t="s">
        <v>7</v>
      </c>
      <c r="B69" s="6" t="s">
        <v>140</v>
      </c>
      <c r="C69" s="11"/>
      <c r="D69" s="12" t="s">
        <v>42</v>
      </c>
      <c r="E69" s="12" t="b">
        <f t="shared" si="11"/>
        <v>1</v>
      </c>
      <c r="F69" s="13">
        <v>1</v>
      </c>
      <c r="G69" s="12" t="s">
        <v>42</v>
      </c>
      <c r="H69" s="12" t="s">
        <v>43</v>
      </c>
      <c r="I69" s="13">
        <f t="shared" si="9"/>
        <v>0</v>
      </c>
      <c r="J69" s="13"/>
      <c r="K69" t="str">
        <f t="shared" si="10"/>
        <v>李女士您好，方便和您聊一下吗？</v>
      </c>
    </row>
    <row r="70" spans="1:11">
      <c r="A70" s="3" t="s">
        <v>7</v>
      </c>
      <c r="B70" s="6" t="s">
        <v>141</v>
      </c>
      <c r="C70" s="11"/>
      <c r="D70" s="12" t="s">
        <v>142</v>
      </c>
      <c r="E70" s="12" t="b">
        <f t="shared" si="11"/>
        <v>1</v>
      </c>
      <c r="F70" s="13">
        <v>1</v>
      </c>
      <c r="G70" s="12" t="s">
        <v>142</v>
      </c>
      <c r="H70" s="12" t="s">
        <v>143</v>
      </c>
      <c r="I70" s="13">
        <f t="shared" si="9"/>
        <v>0</v>
      </c>
      <c r="J70" s="13"/>
      <c r="K70" t="str">
        <f t="shared" si="10"/>
        <v>您好，找一下李女士方便吗？</v>
      </c>
    </row>
    <row r="71" spans="1:11">
      <c r="A71" s="3" t="s">
        <v>7</v>
      </c>
      <c r="B71" s="6" t="s">
        <v>144</v>
      </c>
      <c r="C71" s="11"/>
      <c r="D71" s="12" t="s">
        <v>42</v>
      </c>
      <c r="E71" s="12" t="b">
        <f t="shared" si="11"/>
        <v>1</v>
      </c>
      <c r="F71" s="13">
        <v>1</v>
      </c>
      <c r="G71" s="12" t="s">
        <v>42</v>
      </c>
      <c r="H71" s="12" t="s">
        <v>43</v>
      </c>
      <c r="I71" s="13">
        <f t="shared" si="9"/>
        <v>0</v>
      </c>
      <c r="J71" s="13"/>
      <c r="K71" t="str">
        <f t="shared" si="10"/>
        <v>李女士您好，请问这是您的手机吗？</v>
      </c>
    </row>
    <row r="72" spans="1:11">
      <c r="A72" s="3" t="s">
        <v>7</v>
      </c>
      <c r="B72" s="6" t="s">
        <v>145</v>
      </c>
      <c r="C72" s="11"/>
      <c r="D72" s="12" t="s">
        <v>146</v>
      </c>
      <c r="E72" s="12" t="b">
        <f t="shared" si="11"/>
        <v>1</v>
      </c>
      <c r="F72" s="13">
        <v>1</v>
      </c>
      <c r="G72" s="12" t="s">
        <v>146</v>
      </c>
      <c r="H72" s="12" t="s">
        <v>13</v>
      </c>
      <c r="I72" s="13">
        <f t="shared" si="9"/>
        <v>0</v>
      </c>
      <c r="J72" s="13"/>
      <c r="K72" t="str">
        <f t="shared" si="10"/>
        <v>您好，请问是王先生吗</v>
      </c>
    </row>
    <row r="73" spans="1:11">
      <c r="A73" s="3" t="s">
        <v>7</v>
      </c>
      <c r="B73" s="6" t="s">
        <v>147</v>
      </c>
      <c r="C73" s="11"/>
      <c r="D73" s="12" t="s">
        <v>148</v>
      </c>
      <c r="E73" s="12" t="b">
        <f t="shared" si="11"/>
        <v>1</v>
      </c>
      <c r="F73" s="13">
        <v>1</v>
      </c>
      <c r="G73" s="12" t="s">
        <v>148</v>
      </c>
      <c r="H73" s="12" t="s">
        <v>120</v>
      </c>
      <c r="I73" s="13">
        <f t="shared" si="9"/>
        <v>0</v>
      </c>
      <c r="J73" s="13"/>
      <c r="K73" t="str">
        <f t="shared" si="10"/>
        <v>您好，请问您是XXX女士吗</v>
      </c>
    </row>
    <row r="74" spans="1:11">
      <c r="A74" s="3" t="s">
        <v>7</v>
      </c>
      <c r="B74" s="6" t="s">
        <v>149</v>
      </c>
      <c r="C74" s="11"/>
      <c r="D74" s="12" t="s">
        <v>150</v>
      </c>
      <c r="E74" s="12" t="b">
        <f t="shared" si="11"/>
        <v>1</v>
      </c>
      <c r="F74" s="13">
        <v>1</v>
      </c>
      <c r="G74" s="12" t="s">
        <v>150</v>
      </c>
      <c r="H74" s="12" t="s">
        <v>151</v>
      </c>
      <c r="I74" s="13">
        <f t="shared" si="9"/>
        <v>0</v>
      </c>
      <c r="J74" s="13"/>
      <c r="K74" t="str">
        <f t="shared" si="10"/>
        <v>您好，请问您是刘太太吗</v>
      </c>
    </row>
    <row r="75" spans="1:11">
      <c r="A75" s="3" t="s">
        <v>7</v>
      </c>
      <c r="B75" s="6" t="s">
        <v>152</v>
      </c>
      <c r="C75" s="11"/>
      <c r="D75" s="12" t="s">
        <v>153</v>
      </c>
      <c r="E75" s="12" t="b">
        <f t="shared" si="11"/>
        <v>1</v>
      </c>
      <c r="F75" s="13">
        <v>1</v>
      </c>
      <c r="G75" s="12" t="s">
        <v>153</v>
      </c>
      <c r="H75" s="12" t="s">
        <v>13</v>
      </c>
      <c r="I75" s="13">
        <f t="shared" si="9"/>
        <v>0</v>
      </c>
      <c r="J75" s="13"/>
      <c r="K75" t="str">
        <f t="shared" si="10"/>
        <v>您好，请问您是XXX集团的王总吗？</v>
      </c>
    </row>
    <row r="76" spans="1:11">
      <c r="A76" s="3" t="s">
        <v>7</v>
      </c>
      <c r="B76" s="6" t="s">
        <v>154</v>
      </c>
      <c r="C76" s="11"/>
      <c r="D76" s="12" t="s">
        <v>24</v>
      </c>
      <c r="E76" s="12" t="b">
        <f t="shared" si="11"/>
        <v>1</v>
      </c>
      <c r="F76" s="13">
        <v>1</v>
      </c>
      <c r="G76" s="12" t="s">
        <v>24</v>
      </c>
      <c r="H76" s="12" t="s">
        <v>13</v>
      </c>
      <c r="I76" s="13">
        <f t="shared" si="9"/>
        <v>0</v>
      </c>
      <c r="J76" s="13"/>
      <c r="K76" t="str">
        <f t="shared" si="10"/>
        <v>您好，请问接电话的是李女士吗</v>
      </c>
    </row>
    <row r="77" spans="1:11">
      <c r="A77" s="3" t="s">
        <v>7</v>
      </c>
      <c r="B77" s="6" t="s">
        <v>155</v>
      </c>
      <c r="C77" s="11"/>
      <c r="D77" s="12" t="s">
        <v>156</v>
      </c>
      <c r="E77" s="12" t="b">
        <f t="shared" si="11"/>
        <v>1</v>
      </c>
      <c r="F77" s="13" t="s">
        <v>157</v>
      </c>
      <c r="G77" s="12" t="s">
        <v>156</v>
      </c>
      <c r="H77" s="12" t="s">
        <v>90</v>
      </c>
      <c r="I77" s="13">
        <f t="shared" si="9"/>
        <v>0</v>
      </c>
      <c r="J77" s="13"/>
      <c r="K77" t="str">
        <f t="shared" si="10"/>
        <v>您好，您是XXX对吧</v>
      </c>
    </row>
    <row r="78" spans="1:11">
      <c r="A78" s="3" t="s">
        <v>7</v>
      </c>
      <c r="B78" s="6" t="s">
        <v>158</v>
      </c>
      <c r="C78" s="11"/>
      <c r="D78" s="12" t="s">
        <v>148</v>
      </c>
      <c r="E78" s="12" t="b">
        <f t="shared" si="11"/>
        <v>1</v>
      </c>
      <c r="F78" s="13">
        <v>1</v>
      </c>
      <c r="G78" s="12" t="s">
        <v>148</v>
      </c>
      <c r="H78" s="12" t="s">
        <v>120</v>
      </c>
      <c r="I78" s="13">
        <f t="shared" si="9"/>
        <v>0</v>
      </c>
      <c r="J78" s="13"/>
      <c r="K78" t="str">
        <f t="shared" si="10"/>
        <v>您好，是XXX女士吗</v>
      </c>
    </row>
    <row r="79" spans="1:11">
      <c r="A79" s="3" t="s">
        <v>7</v>
      </c>
      <c r="B79" s="6" t="s">
        <v>159</v>
      </c>
      <c r="C79" s="11"/>
      <c r="D79" s="12" t="s">
        <v>160</v>
      </c>
      <c r="E79" s="12" t="b">
        <f t="shared" si="11"/>
        <v>1</v>
      </c>
      <c r="F79" s="13">
        <v>1</v>
      </c>
      <c r="G79" s="12" t="s">
        <v>160</v>
      </c>
      <c r="H79" s="12" t="s">
        <v>10</v>
      </c>
      <c r="I79" s="13">
        <f t="shared" si="9"/>
        <v>0</v>
      </c>
      <c r="J79" s="13"/>
      <c r="K79" t="str">
        <f t="shared" si="10"/>
        <v>请问这是李小丽的电话吗？</v>
      </c>
    </row>
    <row r="80" spans="1:11">
      <c r="A80" s="3" t="s">
        <v>7</v>
      </c>
      <c r="B80" s="6" t="s">
        <v>161</v>
      </c>
      <c r="C80" s="11"/>
      <c r="D80" s="12" t="s">
        <v>162</v>
      </c>
      <c r="E80" s="12" t="b">
        <f t="shared" si="11"/>
        <v>1</v>
      </c>
      <c r="F80" s="13"/>
      <c r="G80" s="12" t="s">
        <v>162</v>
      </c>
      <c r="H80" s="12" t="s">
        <v>10</v>
      </c>
      <c r="I80" s="13">
        <f t="shared" si="9"/>
        <v>0</v>
      </c>
      <c r="J80" s="13"/>
      <c r="K80" t="str">
        <f t="shared" si="10"/>
        <v>请问这是不是李小丽的电话？</v>
      </c>
    </row>
    <row r="81" spans="1:11">
      <c r="A81" s="3" t="s">
        <v>7</v>
      </c>
      <c r="B81" s="6" t="s">
        <v>163</v>
      </c>
      <c r="C81" s="11"/>
      <c r="D81" s="12" t="s">
        <v>164</v>
      </c>
      <c r="E81" s="12" t="b">
        <f t="shared" si="11"/>
        <v>1</v>
      </c>
      <c r="F81" s="13"/>
      <c r="G81" s="12" t="s">
        <v>164</v>
      </c>
      <c r="H81" s="12" t="s">
        <v>10</v>
      </c>
      <c r="I81" s="13">
        <f t="shared" si="9"/>
        <v>0</v>
      </c>
      <c r="J81" s="13"/>
      <c r="K81" t="str">
        <f t="shared" si="10"/>
        <v>请问是不是李小丽女士？</v>
      </c>
    </row>
    <row r="82" spans="1:11">
      <c r="A82" s="3" t="s">
        <v>7</v>
      </c>
      <c r="B82" s="6" t="s">
        <v>165</v>
      </c>
      <c r="C82" s="11"/>
      <c r="D82" s="12" t="s">
        <v>166</v>
      </c>
      <c r="E82" s="12" t="b">
        <f t="shared" si="11"/>
        <v>1</v>
      </c>
      <c r="F82" s="13">
        <v>1</v>
      </c>
      <c r="G82" s="12" t="s">
        <v>166</v>
      </c>
      <c r="H82" s="12" t="s">
        <v>10</v>
      </c>
      <c r="I82" s="13">
        <f t="shared" si="9"/>
        <v>0</v>
      </c>
      <c r="J82" s="13"/>
      <c r="K82" t="str">
        <f t="shared" si="10"/>
        <v>接电话的是李小丽女士吗？</v>
      </c>
    </row>
    <row r="83" spans="1:11">
      <c r="A83" s="3" t="s">
        <v>7</v>
      </c>
      <c r="B83" s="6" t="s">
        <v>167</v>
      </c>
      <c r="C83" s="11"/>
      <c r="D83" s="12" t="s">
        <v>148</v>
      </c>
      <c r="E83" s="12" t="b">
        <f t="shared" si="11"/>
        <v>1</v>
      </c>
      <c r="F83" s="13">
        <v>1</v>
      </c>
      <c r="G83" s="12" t="s">
        <v>148</v>
      </c>
      <c r="H83" s="12" t="s">
        <v>120</v>
      </c>
      <c r="I83" s="13">
        <f t="shared" si="9"/>
        <v>0</v>
      </c>
      <c r="J83" s="13"/>
      <c r="K83" t="str">
        <f t="shared" si="10"/>
        <v>方便找一下李小丽女士吗？</v>
      </c>
    </row>
    <row r="84" spans="1:11">
      <c r="A84" s="3" t="s">
        <v>7</v>
      </c>
      <c r="B84" s="6" t="s">
        <v>168</v>
      </c>
      <c r="C84" s="11"/>
      <c r="D84" s="12" t="s">
        <v>169</v>
      </c>
      <c r="E84" s="12" t="b">
        <f t="shared" si="11"/>
        <v>1</v>
      </c>
      <c r="F84" s="13">
        <v>1</v>
      </c>
      <c r="G84" s="12" t="s">
        <v>169</v>
      </c>
      <c r="H84" s="12" t="s">
        <v>90</v>
      </c>
      <c r="I84" s="13">
        <f t="shared" si="9"/>
        <v>0</v>
      </c>
      <c r="J84" s="13"/>
      <c r="K84" t="str">
        <f t="shared" si="10"/>
        <v>您好，您是张先生吗</v>
      </c>
    </row>
    <row r="85" spans="1:11">
      <c r="A85" s="3" t="s">
        <v>7</v>
      </c>
      <c r="B85" s="6" t="s">
        <v>170</v>
      </c>
      <c r="C85" s="11"/>
      <c r="D85" s="12" t="s">
        <v>171</v>
      </c>
      <c r="E85" s="12" t="b">
        <f t="shared" si="11"/>
        <v>1</v>
      </c>
      <c r="F85" s="13">
        <v>1</v>
      </c>
      <c r="G85" s="12" t="s">
        <v>171</v>
      </c>
      <c r="H85" s="12" t="s">
        <v>172</v>
      </c>
      <c r="I85" s="13">
        <f t="shared" si="9"/>
        <v>0</v>
      </c>
      <c r="J85" s="13"/>
      <c r="K85" t="str">
        <f t="shared" si="10"/>
        <v>这里是张先生家吗</v>
      </c>
    </row>
    <row r="86" spans="1:11">
      <c r="A86" s="3" t="s">
        <v>7</v>
      </c>
      <c r="B86" s="6" t="s">
        <v>173</v>
      </c>
      <c r="C86" s="11"/>
      <c r="D86" s="12" t="s">
        <v>174</v>
      </c>
      <c r="E86" s="12" t="b">
        <f t="shared" si="11"/>
        <v>1</v>
      </c>
      <c r="F86" s="13">
        <v>1</v>
      </c>
      <c r="G86" s="12" t="s">
        <v>174</v>
      </c>
      <c r="H86" s="12" t="s">
        <v>151</v>
      </c>
      <c r="I86" s="13">
        <f t="shared" si="9"/>
        <v>0</v>
      </c>
      <c r="J86" s="13"/>
      <c r="K86" t="str">
        <f t="shared" si="10"/>
        <v>请问是王小姐吗</v>
      </c>
    </row>
    <row r="87" spans="1:11">
      <c r="A87" s="3" t="s">
        <v>7</v>
      </c>
      <c r="B87" s="11" t="s">
        <v>175</v>
      </c>
      <c r="C87" s="11"/>
      <c r="D87" s="12" t="s">
        <v>176</v>
      </c>
      <c r="E87" s="12" t="b">
        <f t="shared" si="11"/>
        <v>1</v>
      </c>
      <c r="F87" s="13">
        <v>1</v>
      </c>
      <c r="G87" s="12" t="s">
        <v>176</v>
      </c>
      <c r="H87" s="12" t="s">
        <v>43</v>
      </c>
      <c r="I87" s="13">
        <f t="shared" si="9"/>
        <v>0</v>
      </c>
      <c r="J87" s="13"/>
      <c r="K87" t="str">
        <f t="shared" si="10"/>
        <v>王先生您好</v>
      </c>
    </row>
    <row r="88" spans="1:11">
      <c r="A88" s="3" t="s">
        <v>7</v>
      </c>
      <c r="B88" s="11" t="s">
        <v>177</v>
      </c>
      <c r="C88" s="11"/>
      <c r="D88" s="12" t="s">
        <v>178</v>
      </c>
      <c r="E88" s="12" t="b">
        <f t="shared" si="11"/>
        <v>1</v>
      </c>
      <c r="F88" s="13">
        <v>1</v>
      </c>
      <c r="G88" s="12" t="s">
        <v>178</v>
      </c>
      <c r="H88" s="12" t="s">
        <v>172</v>
      </c>
      <c r="I88" s="13">
        <f t="shared" si="9"/>
        <v>0</v>
      </c>
      <c r="J88" s="13"/>
      <c r="K88" t="str">
        <f t="shared" si="10"/>
        <v>是XX公司的王总吗,久仰久仰</v>
      </c>
    </row>
    <row r="89" spans="1:11">
      <c r="A89" s="3" t="s">
        <v>7</v>
      </c>
      <c r="B89" s="11" t="s">
        <v>179</v>
      </c>
      <c r="C89" s="11"/>
      <c r="D89" s="12" t="s">
        <v>180</v>
      </c>
      <c r="E89" s="12" t="b">
        <f t="shared" si="11"/>
        <v>1</v>
      </c>
      <c r="F89" s="13">
        <v>1</v>
      </c>
      <c r="G89" s="12" t="s">
        <v>180</v>
      </c>
      <c r="H89" s="12" t="s">
        <v>10</v>
      </c>
      <c r="I89" s="13">
        <f t="shared" si="9"/>
        <v>0</v>
      </c>
      <c r="J89" s="13"/>
      <c r="K89" t="str">
        <f t="shared" si="10"/>
        <v>您是戴医生吧?</v>
      </c>
    </row>
    <row r="90" spans="1:10">
      <c r="A90" s="3" t="s">
        <v>7</v>
      </c>
      <c r="B90" s="11" t="s">
        <v>2963</v>
      </c>
      <c r="C90" s="11"/>
      <c r="D90" s="12" t="s">
        <v>216</v>
      </c>
      <c r="E90" s="12" t="b">
        <f t="shared" si="11"/>
        <v>0</v>
      </c>
      <c r="F90" s="13"/>
      <c r="G90" s="12" t="s">
        <v>216</v>
      </c>
      <c r="H90" s="12" t="s">
        <v>217</v>
      </c>
      <c r="I90" s="13"/>
      <c r="J90" s="13"/>
    </row>
    <row r="91" spans="1:11">
      <c r="A91" s="3" t="s">
        <v>7</v>
      </c>
      <c r="B91" s="11" t="s">
        <v>181</v>
      </c>
      <c r="C91" s="11"/>
      <c r="D91" s="12" t="s">
        <v>109</v>
      </c>
      <c r="E91" s="12" t="b">
        <f t="shared" si="11"/>
        <v>1</v>
      </c>
      <c r="F91" s="13">
        <v>1</v>
      </c>
      <c r="G91" s="12" t="s">
        <v>109</v>
      </c>
      <c r="H91" s="12" t="s">
        <v>10</v>
      </c>
      <c r="I91" s="13">
        <f t="shared" ref="I91:I98" si="12">IF(LEN(B91)&gt;40,1,0)</f>
        <v>0</v>
      </c>
      <c r="J91" s="13"/>
      <c r="K91" t="str">
        <f t="shared" ref="K91:K98" si="13">IF(LEN(C91)&gt;0,C91,B91)</f>
        <v>冒昧的问一下,您是王先生吗?</v>
      </c>
    </row>
    <row r="92" spans="1:11">
      <c r="A92" s="3" t="s">
        <v>7</v>
      </c>
      <c r="B92" s="6" t="s">
        <v>182</v>
      </c>
      <c r="C92" s="11"/>
      <c r="D92" s="12" t="s">
        <v>183</v>
      </c>
      <c r="E92" s="12" t="b">
        <f t="shared" si="11"/>
        <v>1</v>
      </c>
      <c r="F92" s="13">
        <v>1</v>
      </c>
      <c r="G92" s="12" t="s">
        <v>183</v>
      </c>
      <c r="H92" s="12" t="s">
        <v>10</v>
      </c>
      <c r="I92" s="13">
        <f t="shared" si="12"/>
        <v>0</v>
      </c>
      <c r="J92" s="13"/>
      <c r="K92" t="str">
        <f t="shared" si="13"/>
        <v>是周先生？</v>
      </c>
    </row>
    <row r="93" spans="1:11">
      <c r="A93" s="3" t="s">
        <v>7</v>
      </c>
      <c r="B93" s="6" t="s">
        <v>184</v>
      </c>
      <c r="C93" s="11"/>
      <c r="D93" s="12" t="s">
        <v>185</v>
      </c>
      <c r="E93" s="12" t="b">
        <f t="shared" si="11"/>
        <v>1</v>
      </c>
      <c r="F93" s="13">
        <v>1</v>
      </c>
      <c r="G93" s="12" t="s">
        <v>185</v>
      </c>
      <c r="H93" s="12" t="s">
        <v>13</v>
      </c>
      <c r="I93" s="13">
        <f t="shared" si="12"/>
        <v>0</v>
      </c>
      <c r="J93" s="13"/>
      <c r="K93" t="str">
        <f t="shared" si="13"/>
        <v>是周先生吗</v>
      </c>
    </row>
    <row r="94" spans="1:11">
      <c r="A94" s="3" t="s">
        <v>7</v>
      </c>
      <c r="B94" s="6" t="s">
        <v>186</v>
      </c>
      <c r="C94" s="11"/>
      <c r="D94" s="12" t="s">
        <v>187</v>
      </c>
      <c r="E94" s="12" t="b">
        <f t="shared" si="11"/>
        <v>1</v>
      </c>
      <c r="F94" s="13">
        <v>1</v>
      </c>
      <c r="G94" s="12" t="s">
        <v>187</v>
      </c>
      <c r="H94" s="12" t="s">
        <v>120</v>
      </c>
      <c r="I94" s="13">
        <f t="shared" si="12"/>
        <v>0</v>
      </c>
      <c r="J94" s="13"/>
      <c r="K94" t="str">
        <f t="shared" si="13"/>
        <v>周先生是你吗</v>
      </c>
    </row>
    <row r="95" spans="1:11">
      <c r="A95" s="3" t="s">
        <v>188</v>
      </c>
      <c r="B95" s="6" t="s">
        <v>189</v>
      </c>
      <c r="C95" s="35"/>
      <c r="D95" s="14" t="s">
        <v>190</v>
      </c>
      <c r="E95" s="14" t="b">
        <f t="shared" si="11"/>
        <v>1</v>
      </c>
      <c r="F95" s="13">
        <v>1</v>
      </c>
      <c r="G95" s="14" t="s">
        <v>191</v>
      </c>
      <c r="H95" s="14" t="s">
        <v>192</v>
      </c>
      <c r="I95" s="13">
        <f t="shared" si="12"/>
        <v>0</v>
      </c>
      <c r="J95" s="13"/>
      <c r="K95" t="str">
        <f t="shared" si="13"/>
        <v>行，我给您重复一下，23号也就是这周三咱们在我公司见面。</v>
      </c>
    </row>
    <row r="96" spans="1:11">
      <c r="A96" s="3" t="s">
        <v>7</v>
      </c>
      <c r="B96" s="6" t="s">
        <v>193</v>
      </c>
      <c r="C96" s="11"/>
      <c r="D96" s="12" t="s">
        <v>194</v>
      </c>
      <c r="E96" s="12" t="b">
        <f t="shared" si="11"/>
        <v>1</v>
      </c>
      <c r="F96" s="13">
        <v>1</v>
      </c>
      <c r="G96" s="12" t="s">
        <v>194</v>
      </c>
      <c r="H96" s="12" t="s">
        <v>43</v>
      </c>
      <c r="I96" s="13">
        <f t="shared" si="12"/>
        <v>0</v>
      </c>
      <c r="J96" s="13"/>
      <c r="K96" t="str">
        <f t="shared" si="13"/>
        <v>周先生，您好</v>
      </c>
    </row>
    <row r="97" spans="1:11">
      <c r="A97" s="3" t="s">
        <v>7</v>
      </c>
      <c r="B97" s="6" t="s">
        <v>195</v>
      </c>
      <c r="C97" s="11"/>
      <c r="D97" s="12" t="s">
        <v>196</v>
      </c>
      <c r="E97" s="12" t="b">
        <f t="shared" si="11"/>
        <v>1</v>
      </c>
      <c r="F97" s="13">
        <v>1</v>
      </c>
      <c r="G97" s="12" t="s">
        <v>196</v>
      </c>
      <c r="H97" s="12" t="s">
        <v>196</v>
      </c>
      <c r="I97" s="13">
        <f t="shared" si="12"/>
        <v>0</v>
      </c>
      <c r="J97" s="13"/>
      <c r="K97" t="str">
        <f t="shared" si="13"/>
        <v>老周？</v>
      </c>
    </row>
    <row r="98" spans="1:11">
      <c r="A98" s="3" t="s">
        <v>7</v>
      </c>
      <c r="B98" s="6" t="s">
        <v>197</v>
      </c>
      <c r="C98" s="11"/>
      <c r="D98" s="12" t="s">
        <v>198</v>
      </c>
      <c r="E98" s="12" t="b">
        <f t="shared" si="11"/>
        <v>1</v>
      </c>
      <c r="F98" s="13">
        <v>1</v>
      </c>
      <c r="G98" s="12" t="s">
        <v>198</v>
      </c>
      <c r="H98" s="12" t="s">
        <v>199</v>
      </c>
      <c r="I98" s="13">
        <f t="shared" si="12"/>
        <v>0</v>
      </c>
      <c r="J98" s="13"/>
      <c r="K98" t="str">
        <f t="shared" si="13"/>
        <v>老周吗</v>
      </c>
    </row>
    <row r="99" spans="1:10">
      <c r="A99" s="3" t="s">
        <v>7</v>
      </c>
      <c r="B99" s="6" t="s">
        <v>2964</v>
      </c>
      <c r="C99" s="11"/>
      <c r="D99" s="12" t="s">
        <v>185</v>
      </c>
      <c r="E99" s="12" t="b">
        <f t="shared" si="11"/>
        <v>0</v>
      </c>
      <c r="F99" s="13">
        <v>1</v>
      </c>
      <c r="G99" s="12" t="s">
        <v>185</v>
      </c>
      <c r="H99" s="12" t="s">
        <v>13</v>
      </c>
      <c r="I99" s="13"/>
      <c r="J99" s="13"/>
    </row>
    <row r="100" spans="1:10">
      <c r="A100" s="3" t="s">
        <v>7</v>
      </c>
      <c r="B100" s="6" t="s">
        <v>2965</v>
      </c>
      <c r="C100" s="11"/>
      <c r="D100" s="12" t="s">
        <v>2966</v>
      </c>
      <c r="E100" s="12" t="b">
        <f t="shared" si="11"/>
        <v>0</v>
      </c>
      <c r="F100" s="13"/>
      <c r="G100" s="12" t="s">
        <v>2966</v>
      </c>
      <c r="H100" s="12" t="s">
        <v>199</v>
      </c>
      <c r="I100" s="13"/>
      <c r="J100" s="13"/>
    </row>
    <row r="101" spans="1:11">
      <c r="A101" s="16" t="s">
        <v>7</v>
      </c>
      <c r="B101" s="6" t="s">
        <v>200</v>
      </c>
      <c r="C101" s="11"/>
      <c r="D101" s="12" t="s">
        <v>201</v>
      </c>
      <c r="E101" s="12" t="b">
        <f t="shared" si="11"/>
        <v>1</v>
      </c>
      <c r="F101" s="13">
        <v>1</v>
      </c>
      <c r="G101" s="12" t="s">
        <v>201</v>
      </c>
      <c r="H101" s="12" t="s">
        <v>202</v>
      </c>
      <c r="I101" s="13">
        <f t="shared" ref="I101:I164" si="14">IF(LEN(B101)&gt;40,1,0)</f>
        <v>0</v>
      </c>
      <c r="J101" s="13"/>
      <c r="K101" t="str">
        <f t="shared" ref="K101:K132" si="15">IF(LEN(C101)&gt;0,C101,B101)</f>
        <v>裴总监，可以占用您几分钟，让我对我们新近推出的保险产品做个简单介绍吗？</v>
      </c>
    </row>
    <row r="102" spans="1:11">
      <c r="A102" s="1" t="s">
        <v>203</v>
      </c>
      <c r="B102" s="6" t="s">
        <v>204</v>
      </c>
      <c r="C102" s="11"/>
      <c r="D102" s="12" t="s">
        <v>205</v>
      </c>
      <c r="E102" s="12" t="b">
        <f t="shared" si="11"/>
        <v>1</v>
      </c>
      <c r="F102" s="13">
        <v>1</v>
      </c>
      <c r="G102" s="12" t="s">
        <v>205</v>
      </c>
      <c r="H102" s="12" t="s">
        <v>206</v>
      </c>
      <c r="I102" s="13">
        <f t="shared" si="14"/>
        <v>0</v>
      </c>
      <c r="J102" s="13"/>
      <c r="K102" t="str">
        <f t="shared" si="15"/>
        <v>我是平安保险的保险经理小金。</v>
      </c>
    </row>
    <row r="103" spans="1:11">
      <c r="A103" s="1" t="s">
        <v>203</v>
      </c>
      <c r="B103" s="6" t="s">
        <v>207</v>
      </c>
      <c r="C103" s="11"/>
      <c r="D103" s="12" t="s">
        <v>208</v>
      </c>
      <c r="E103" s="12" t="b">
        <f t="shared" si="11"/>
        <v>1</v>
      </c>
      <c r="F103" s="13">
        <v>1</v>
      </c>
      <c r="G103" s="12" t="s">
        <v>208</v>
      </c>
      <c r="H103" s="12" t="s">
        <v>206</v>
      </c>
      <c r="I103" s="13">
        <f t="shared" si="14"/>
        <v>0</v>
      </c>
      <c r="J103" s="13"/>
      <c r="K103" t="str">
        <f t="shared" si="15"/>
        <v>我先自我介绍一下，我是平安保险的保险顾问小金</v>
      </c>
    </row>
    <row r="104" spans="1:11">
      <c r="A104" s="1" t="s">
        <v>188</v>
      </c>
      <c r="B104" s="6" t="s">
        <v>209</v>
      </c>
      <c r="C104" s="35"/>
      <c r="D104" s="14" t="s">
        <v>210</v>
      </c>
      <c r="E104" s="14" t="b">
        <f t="shared" si="11"/>
        <v>1</v>
      </c>
      <c r="F104" s="15" t="s">
        <v>211</v>
      </c>
      <c r="G104" s="14" t="s">
        <v>212</v>
      </c>
      <c r="H104" s="14" t="s">
        <v>213</v>
      </c>
      <c r="I104" s="13">
        <f t="shared" si="14"/>
        <v>0</v>
      </c>
      <c r="J104" s="13"/>
      <c r="K104" t="str">
        <f t="shared" si="15"/>
        <v>那就麻烦您周二在家等我了</v>
      </c>
    </row>
    <row r="105" spans="1:11">
      <c r="A105" s="1" t="s">
        <v>7</v>
      </c>
      <c r="B105" s="6" t="s">
        <v>214</v>
      </c>
      <c r="C105" s="35"/>
      <c r="D105" s="14" t="s">
        <v>215</v>
      </c>
      <c r="E105" s="14" t="b">
        <f t="shared" si="11"/>
        <v>1</v>
      </c>
      <c r="F105" s="17"/>
      <c r="G105" s="14" t="s">
        <v>216</v>
      </c>
      <c r="H105" s="14" t="s">
        <v>217</v>
      </c>
      <c r="I105" s="13">
        <f t="shared" si="14"/>
        <v>0</v>
      </c>
      <c r="J105" s="13"/>
      <c r="K105" t="str">
        <f t="shared" si="15"/>
        <v>周先生在家吗</v>
      </c>
    </row>
    <row r="106" spans="1:11">
      <c r="A106" s="1" t="s">
        <v>203</v>
      </c>
      <c r="B106" s="6" t="s">
        <v>218</v>
      </c>
      <c r="C106" s="11"/>
      <c r="D106" s="12" t="s">
        <v>219</v>
      </c>
      <c r="E106" s="12" t="b">
        <f t="shared" si="11"/>
        <v>1</v>
      </c>
      <c r="F106" s="13">
        <v>1</v>
      </c>
      <c r="G106" s="12" t="s">
        <v>219</v>
      </c>
      <c r="H106" s="12" t="s">
        <v>206</v>
      </c>
      <c r="I106" s="13">
        <f t="shared" si="14"/>
        <v>0</v>
      </c>
      <c r="J106" s="13"/>
      <c r="K106" t="str">
        <f t="shared" si="15"/>
        <v>先介绍一下我自己，我是一名保险顾问，您可以叫我小刘</v>
      </c>
    </row>
    <row r="107" spans="1:11">
      <c r="A107" s="1" t="s">
        <v>203</v>
      </c>
      <c r="B107" s="6" t="s">
        <v>220</v>
      </c>
      <c r="C107" s="11"/>
      <c r="D107" s="12" t="s">
        <v>221</v>
      </c>
      <c r="E107" s="12" t="b">
        <f t="shared" si="11"/>
        <v>1</v>
      </c>
      <c r="F107" s="13">
        <v>1</v>
      </c>
      <c r="G107" s="12" t="s">
        <v>221</v>
      </c>
      <c r="H107" s="12" t="s">
        <v>206</v>
      </c>
      <c r="I107" s="13">
        <f t="shared" si="14"/>
        <v>0</v>
      </c>
      <c r="J107" s="13"/>
      <c r="K107" t="str">
        <f t="shared" si="15"/>
        <v>请允许我介绍一下我自己，我是保险顾问小刘</v>
      </c>
    </row>
    <row r="108" spans="1:11">
      <c r="A108" s="1" t="s">
        <v>203</v>
      </c>
      <c r="B108" s="6" t="s">
        <v>222</v>
      </c>
      <c r="C108" s="11"/>
      <c r="D108" s="12" t="s">
        <v>223</v>
      </c>
      <c r="E108" s="12" t="b">
        <f t="shared" si="11"/>
        <v>1</v>
      </c>
      <c r="F108" s="13">
        <v>1</v>
      </c>
      <c r="G108" s="12" t="s">
        <v>223</v>
      </c>
      <c r="H108" s="12" t="s">
        <v>206</v>
      </c>
      <c r="I108" s="13">
        <f t="shared" si="14"/>
        <v>0</v>
      </c>
      <c r="J108" s="13"/>
      <c r="K108" t="str">
        <f t="shared" si="15"/>
        <v>我是来自平安保险的小金</v>
      </c>
    </row>
    <row r="109" spans="1:11">
      <c r="A109" s="1" t="s">
        <v>203</v>
      </c>
      <c r="B109" s="6" t="s">
        <v>224</v>
      </c>
      <c r="C109" s="11"/>
      <c r="D109" s="12" t="s">
        <v>225</v>
      </c>
      <c r="E109" s="12" t="b">
        <f t="shared" si="11"/>
        <v>1</v>
      </c>
      <c r="F109" s="15">
        <v>1</v>
      </c>
      <c r="G109" s="12" t="s">
        <v>225</v>
      </c>
      <c r="H109" s="12" t="s">
        <v>206</v>
      </c>
      <c r="I109" s="13">
        <f t="shared" si="14"/>
        <v>0</v>
      </c>
      <c r="J109" s="13"/>
      <c r="K109" t="str">
        <f t="shared" si="15"/>
        <v>我是来自平安保险的金山，您可以叫我小金</v>
      </c>
    </row>
    <row r="110" spans="1:11">
      <c r="A110" s="1" t="s">
        <v>203</v>
      </c>
      <c r="B110" s="6" t="s">
        <v>226</v>
      </c>
      <c r="C110" s="11"/>
      <c r="D110" s="12" t="s">
        <v>227</v>
      </c>
      <c r="E110" s="12" t="b">
        <f t="shared" si="11"/>
        <v>1</v>
      </c>
      <c r="F110" s="15">
        <v>1</v>
      </c>
      <c r="G110" s="12" t="s">
        <v>227</v>
      </c>
      <c r="H110" s="12" t="s">
        <v>206</v>
      </c>
      <c r="I110" s="13">
        <f t="shared" si="14"/>
        <v>0</v>
      </c>
      <c r="J110" s="13"/>
      <c r="K110" t="str">
        <f t="shared" si="15"/>
        <v>我是平安保险的销售人员，小金</v>
      </c>
    </row>
    <row r="111" spans="1:11">
      <c r="A111" s="1" t="s">
        <v>203</v>
      </c>
      <c r="B111" s="6" t="s">
        <v>228</v>
      </c>
      <c r="C111" s="11"/>
      <c r="D111" s="12" t="s">
        <v>229</v>
      </c>
      <c r="E111" s="12" t="b">
        <f t="shared" si="11"/>
        <v>1</v>
      </c>
      <c r="F111" s="15">
        <v>1</v>
      </c>
      <c r="G111" s="12" t="s">
        <v>229</v>
      </c>
      <c r="H111" s="12" t="s">
        <v>206</v>
      </c>
      <c r="I111" s="13">
        <f t="shared" si="14"/>
        <v>0</v>
      </c>
      <c r="J111" s="13"/>
      <c r="K111" t="str">
        <f t="shared" si="15"/>
        <v>我是平安保险的代理人，金山，您可以叫我小金</v>
      </c>
    </row>
    <row r="112" spans="1:11">
      <c r="A112" s="1" t="s">
        <v>203</v>
      </c>
      <c r="B112" s="6" t="s">
        <v>230</v>
      </c>
      <c r="C112" s="11"/>
      <c r="D112" s="12" t="s">
        <v>231</v>
      </c>
      <c r="E112" s="12" t="b">
        <f t="shared" si="11"/>
        <v>1</v>
      </c>
      <c r="F112" s="15">
        <v>1</v>
      </c>
      <c r="G112" s="12" t="s">
        <v>231</v>
      </c>
      <c r="H112" s="12" t="s">
        <v>232</v>
      </c>
      <c r="I112" s="13">
        <f t="shared" si="14"/>
        <v>0</v>
      </c>
      <c r="J112" s="13"/>
      <c r="K112" t="str">
        <f t="shared" si="15"/>
        <v>我这边是来自平安保险的保险金牌销售小金</v>
      </c>
    </row>
    <row r="113" spans="1:11">
      <c r="A113" s="1" t="s">
        <v>203</v>
      </c>
      <c r="B113" s="6" t="s">
        <v>233</v>
      </c>
      <c r="C113" s="11"/>
      <c r="D113" s="12" t="s">
        <v>234</v>
      </c>
      <c r="E113" s="12" t="b">
        <f t="shared" si="11"/>
        <v>1</v>
      </c>
      <c r="F113" s="15">
        <v>1</v>
      </c>
      <c r="G113" s="12" t="s">
        <v>234</v>
      </c>
      <c r="H113" s="12" t="s">
        <v>235</v>
      </c>
      <c r="I113" s="13">
        <f t="shared" si="14"/>
        <v>0</v>
      </c>
      <c r="J113" s="13"/>
      <c r="K113" t="str">
        <f t="shared" si="15"/>
        <v>这里是平安保险的保险专员小王</v>
      </c>
    </row>
    <row r="114" spans="1:11">
      <c r="A114" s="1" t="s">
        <v>203</v>
      </c>
      <c r="B114" s="6" t="s">
        <v>236</v>
      </c>
      <c r="C114" s="11"/>
      <c r="D114" s="12" t="s">
        <v>237</v>
      </c>
      <c r="E114" s="12" t="b">
        <f t="shared" si="11"/>
        <v>1</v>
      </c>
      <c r="F114" s="15">
        <v>1</v>
      </c>
      <c r="G114" s="12" t="s">
        <v>237</v>
      </c>
      <c r="H114" s="12" t="s">
        <v>232</v>
      </c>
      <c r="I114" s="13">
        <f t="shared" si="14"/>
        <v>0</v>
      </c>
      <c r="J114" s="13"/>
      <c r="K114" t="str">
        <f t="shared" si="15"/>
        <v>我是小王，来自平安保险，现任保险专员</v>
      </c>
    </row>
    <row r="115" spans="1:11">
      <c r="A115" s="1" t="s">
        <v>203</v>
      </c>
      <c r="B115" s="6" t="s">
        <v>238</v>
      </c>
      <c r="C115" s="11"/>
      <c r="D115" s="12" t="s">
        <v>239</v>
      </c>
      <c r="E115" s="12" t="b">
        <f t="shared" si="11"/>
        <v>1</v>
      </c>
      <c r="F115" s="15">
        <v>1</v>
      </c>
      <c r="G115" s="12" t="s">
        <v>239</v>
      </c>
      <c r="H115" s="12" t="s">
        <v>206</v>
      </c>
      <c r="I115" s="13">
        <f t="shared" si="14"/>
        <v>0</v>
      </c>
      <c r="J115" s="13"/>
      <c r="K115" t="str">
        <f t="shared" si="15"/>
        <v>我是您的保险专员小王</v>
      </c>
    </row>
    <row r="116" spans="1:11">
      <c r="A116" s="1" t="s">
        <v>203</v>
      </c>
      <c r="B116" s="6" t="s">
        <v>240</v>
      </c>
      <c r="C116" s="11"/>
      <c r="D116" s="12" t="s">
        <v>234</v>
      </c>
      <c r="E116" s="12" t="b">
        <f t="shared" si="11"/>
        <v>1</v>
      </c>
      <c r="F116" s="15">
        <v>1</v>
      </c>
      <c r="G116" s="12" t="s">
        <v>234</v>
      </c>
      <c r="H116" s="12" t="s">
        <v>235</v>
      </c>
      <c r="I116" s="13">
        <f t="shared" si="14"/>
        <v>0</v>
      </c>
      <c r="J116" s="13"/>
      <c r="K116" t="str">
        <f t="shared" si="15"/>
        <v>您的保险专员小王为您服务</v>
      </c>
    </row>
    <row r="117" spans="1:11">
      <c r="A117" s="1" t="s">
        <v>203</v>
      </c>
      <c r="B117" s="6" t="s">
        <v>241</v>
      </c>
      <c r="C117" s="11"/>
      <c r="D117" s="12" t="s">
        <v>242</v>
      </c>
      <c r="E117" s="12" t="b">
        <f t="shared" si="11"/>
        <v>1</v>
      </c>
      <c r="F117" s="15">
        <v>1</v>
      </c>
      <c r="G117" s="12" t="s">
        <v>242</v>
      </c>
      <c r="H117" s="12" t="s">
        <v>243</v>
      </c>
      <c r="I117" s="13">
        <f t="shared" si="14"/>
        <v>0</v>
      </c>
      <c r="J117" s="13"/>
      <c r="K117" t="str">
        <f t="shared" si="15"/>
        <v>我姓王来自平安保险</v>
      </c>
    </row>
    <row r="118" spans="1:11">
      <c r="A118" s="1" t="s">
        <v>203</v>
      </c>
      <c r="B118" s="6" t="s">
        <v>244</v>
      </c>
      <c r="C118" s="11"/>
      <c r="D118" s="12" t="s">
        <v>245</v>
      </c>
      <c r="E118" s="12" t="b">
        <f t="shared" si="11"/>
        <v>1</v>
      </c>
      <c r="F118" s="15">
        <v>1</v>
      </c>
      <c r="G118" s="12" t="s">
        <v>245</v>
      </c>
      <c r="H118" s="12" t="s">
        <v>206</v>
      </c>
      <c r="I118" s="13">
        <f t="shared" si="14"/>
        <v>0</v>
      </c>
      <c r="J118" s="13"/>
      <c r="K118" t="str">
        <f t="shared" si="15"/>
        <v>我是泰康保险的私人保险顾问小李。</v>
      </c>
    </row>
    <row r="119" spans="1:11">
      <c r="A119" s="1" t="s">
        <v>203</v>
      </c>
      <c r="B119" s="6" t="s">
        <v>246</v>
      </c>
      <c r="C119" s="11"/>
      <c r="D119" s="12" t="s">
        <v>247</v>
      </c>
      <c r="E119" s="12" t="b">
        <f t="shared" si="11"/>
        <v>1</v>
      </c>
      <c r="F119" s="15">
        <v>1</v>
      </c>
      <c r="G119" s="12" t="s">
        <v>247</v>
      </c>
      <c r="H119" s="12" t="s">
        <v>206</v>
      </c>
      <c r="I119" s="13">
        <f t="shared" si="14"/>
        <v>0</v>
      </c>
      <c r="J119" s="13"/>
      <c r="K119" t="str">
        <f t="shared" si="15"/>
        <v>我是泰康保险的私人保险顾问李伟，您可以叫我小李。</v>
      </c>
    </row>
    <row r="120" spans="1:11">
      <c r="A120" s="1" t="s">
        <v>203</v>
      </c>
      <c r="B120" s="6" t="s">
        <v>248</v>
      </c>
      <c r="C120" s="11"/>
      <c r="D120" s="12" t="s">
        <v>249</v>
      </c>
      <c r="E120" s="12" t="b">
        <f t="shared" si="11"/>
        <v>1</v>
      </c>
      <c r="F120" s="15">
        <v>1</v>
      </c>
      <c r="G120" s="12" t="s">
        <v>249</v>
      </c>
      <c r="H120" s="12" t="s">
        <v>250</v>
      </c>
      <c r="I120" s="13">
        <f t="shared" si="14"/>
        <v>0</v>
      </c>
      <c r="J120" s="13"/>
      <c r="K120" t="str">
        <f t="shared" si="15"/>
        <v>张总，您好，我是泰康保险的保险代理人小王。</v>
      </c>
    </row>
    <row r="121" spans="1:11">
      <c r="A121" s="1" t="s">
        <v>203</v>
      </c>
      <c r="B121" s="6" t="s">
        <v>251</v>
      </c>
      <c r="C121" s="11"/>
      <c r="D121" s="12" t="s">
        <v>252</v>
      </c>
      <c r="E121" s="12" t="b">
        <f t="shared" si="11"/>
        <v>1</v>
      </c>
      <c r="F121" s="15">
        <v>1</v>
      </c>
      <c r="G121" s="12" t="s">
        <v>252</v>
      </c>
      <c r="H121" s="12" t="s">
        <v>253</v>
      </c>
      <c r="I121" s="13">
        <f t="shared" si="14"/>
        <v>0</v>
      </c>
      <c r="J121" s="13"/>
      <c r="K121" t="str">
        <f t="shared" si="15"/>
        <v>吕先生，泰康保险的代理人小王，能耽误您几分钟吗？</v>
      </c>
    </row>
    <row r="122" spans="1:11">
      <c r="A122" s="1" t="s">
        <v>203</v>
      </c>
      <c r="B122" s="6" t="s">
        <v>254</v>
      </c>
      <c r="C122" s="11"/>
      <c r="D122" s="12" t="s">
        <v>255</v>
      </c>
      <c r="E122" s="12" t="b">
        <f t="shared" si="11"/>
        <v>1</v>
      </c>
      <c r="F122" s="15">
        <v>1</v>
      </c>
      <c r="G122" s="12" t="s">
        <v>255</v>
      </c>
      <c r="H122" s="12" t="s">
        <v>250</v>
      </c>
      <c r="I122" s="13">
        <f t="shared" si="14"/>
        <v>0</v>
      </c>
      <c r="J122" s="13"/>
      <c r="K122" t="str">
        <f t="shared" si="15"/>
        <v>刘医生您好，我是泰康保险的谢树林，您叫我小谢吧。</v>
      </c>
    </row>
    <row r="123" spans="1:11">
      <c r="A123" s="1" t="s">
        <v>203</v>
      </c>
      <c r="B123" s="6" t="s">
        <v>256</v>
      </c>
      <c r="C123" s="11"/>
      <c r="D123" s="12" t="s">
        <v>257</v>
      </c>
      <c r="E123" s="12" t="b">
        <f t="shared" si="11"/>
        <v>1</v>
      </c>
      <c r="F123" s="15">
        <v>1</v>
      </c>
      <c r="G123" s="12" t="s">
        <v>257</v>
      </c>
      <c r="H123" s="12" t="s">
        <v>243</v>
      </c>
      <c r="I123" s="13">
        <f t="shared" si="14"/>
        <v>0</v>
      </c>
      <c r="J123" s="13"/>
      <c r="K123" t="str">
        <f t="shared" si="15"/>
        <v>我们是平安保险的，我姓金</v>
      </c>
    </row>
    <row r="124" spans="1:11">
      <c r="A124" s="1" t="s">
        <v>203</v>
      </c>
      <c r="B124" s="6" t="s">
        <v>258</v>
      </c>
      <c r="C124" s="11"/>
      <c r="D124" s="12" t="s">
        <v>259</v>
      </c>
      <c r="E124" s="12" t="b">
        <f t="shared" si="11"/>
        <v>1</v>
      </c>
      <c r="F124" s="13">
        <v>1</v>
      </c>
      <c r="G124" s="12" t="s">
        <v>259</v>
      </c>
      <c r="H124" s="12" t="s">
        <v>206</v>
      </c>
      <c r="I124" s="13">
        <f t="shared" si="14"/>
        <v>0</v>
      </c>
      <c r="J124" s="13"/>
      <c r="K124" t="str">
        <f t="shared" si="15"/>
        <v>我是泰康人寿的专员，我叫张三。</v>
      </c>
    </row>
    <row r="125" spans="1:11">
      <c r="A125" s="1" t="s">
        <v>203</v>
      </c>
      <c r="B125" s="6" t="s">
        <v>260</v>
      </c>
      <c r="C125" s="11"/>
      <c r="D125" s="12" t="s">
        <v>261</v>
      </c>
      <c r="E125" s="12" t="b">
        <f t="shared" si="11"/>
        <v>1</v>
      </c>
      <c r="F125" s="15">
        <v>1</v>
      </c>
      <c r="G125" s="12" t="s">
        <v>261</v>
      </c>
      <c r="H125" s="12" t="s">
        <v>262</v>
      </c>
      <c r="I125" s="13">
        <f t="shared" si="14"/>
        <v>0</v>
      </c>
      <c r="J125" s="13"/>
      <c r="K125" t="str">
        <f t="shared" si="15"/>
        <v>我是张三，您叫我小张就好</v>
      </c>
    </row>
    <row r="126" spans="1:11">
      <c r="A126" s="1" t="s">
        <v>203</v>
      </c>
      <c r="B126" s="6" t="s">
        <v>263</v>
      </c>
      <c r="C126" s="11"/>
      <c r="D126" s="12" t="s">
        <v>264</v>
      </c>
      <c r="E126" s="12" t="b">
        <f t="shared" si="11"/>
        <v>1</v>
      </c>
      <c r="F126" s="13">
        <v>1</v>
      </c>
      <c r="G126" s="12" t="s">
        <v>264</v>
      </c>
      <c r="H126" s="12" t="s">
        <v>206</v>
      </c>
      <c r="I126" s="13">
        <f t="shared" si="14"/>
        <v>0</v>
      </c>
      <c r="J126" s="13"/>
      <c r="K126" t="str">
        <f t="shared" si="15"/>
        <v>请允许我介绍一下自己，我是平安的小张。</v>
      </c>
    </row>
    <row r="127" spans="1:11">
      <c r="A127" s="1" t="s">
        <v>203</v>
      </c>
      <c r="B127" s="6" t="s">
        <v>265</v>
      </c>
      <c r="C127" s="11"/>
      <c r="D127" s="12" t="s">
        <v>266</v>
      </c>
      <c r="E127" s="12" t="b">
        <f t="shared" si="11"/>
        <v>1</v>
      </c>
      <c r="F127" s="13">
        <v>1</v>
      </c>
      <c r="G127" s="12" t="s">
        <v>266</v>
      </c>
      <c r="H127" s="12" t="s">
        <v>262</v>
      </c>
      <c r="I127" s="13">
        <f t="shared" si="14"/>
        <v>0</v>
      </c>
      <c r="J127" s="13"/>
      <c r="K127" t="str">
        <f t="shared" si="15"/>
        <v>我是张宇，张飞的张，您可以叫我小张</v>
      </c>
    </row>
    <row r="128" spans="1:11">
      <c r="A128" s="1" t="s">
        <v>203</v>
      </c>
      <c r="B128" s="6" t="s">
        <v>267</v>
      </c>
      <c r="C128" s="11"/>
      <c r="D128" s="12" t="s">
        <v>268</v>
      </c>
      <c r="E128" s="12" t="b">
        <f t="shared" si="11"/>
        <v>1</v>
      </c>
      <c r="F128" s="15">
        <v>1</v>
      </c>
      <c r="G128" s="12" t="s">
        <v>268</v>
      </c>
      <c r="H128" s="12" t="s">
        <v>206</v>
      </c>
      <c r="I128" s="13">
        <f t="shared" si="14"/>
        <v>0</v>
      </c>
      <c r="J128" s="13"/>
      <c r="K128" t="str">
        <f t="shared" si="15"/>
        <v>我是平安保险的业务员小金。</v>
      </c>
    </row>
    <row r="129" spans="1:11">
      <c r="A129" s="1" t="s">
        <v>203</v>
      </c>
      <c r="B129" s="6" t="s">
        <v>269</v>
      </c>
      <c r="C129" s="11"/>
      <c r="D129" s="12" t="s">
        <v>270</v>
      </c>
      <c r="E129" s="12" t="b">
        <f t="shared" si="11"/>
        <v>1</v>
      </c>
      <c r="F129" s="15">
        <v>1</v>
      </c>
      <c r="G129" s="12" t="s">
        <v>270</v>
      </c>
      <c r="H129" s="12" t="s">
        <v>206</v>
      </c>
      <c r="I129" s="13">
        <f t="shared" si="14"/>
        <v>0</v>
      </c>
      <c r="J129" s="13"/>
      <c r="K129" t="str">
        <f t="shared" si="15"/>
        <v>我是平安保险的业务经理小金。</v>
      </c>
    </row>
    <row r="130" spans="1:11">
      <c r="A130" s="1" t="s">
        <v>203</v>
      </c>
      <c r="B130" s="6" t="s">
        <v>271</v>
      </c>
      <c r="C130" s="11"/>
      <c r="D130" s="12" t="s">
        <v>272</v>
      </c>
      <c r="E130" s="12" t="b">
        <f t="shared" ref="E130:E193" si="16">EXACT(D135,G135)</f>
        <v>1</v>
      </c>
      <c r="F130" s="15">
        <v>1</v>
      </c>
      <c r="G130" s="12" t="s">
        <v>272</v>
      </c>
      <c r="H130" s="12" t="s">
        <v>206</v>
      </c>
      <c r="I130" s="13">
        <f t="shared" si="14"/>
        <v>0</v>
      </c>
      <c r="J130" s="13"/>
      <c r="K130" t="str">
        <f t="shared" si="15"/>
        <v>我是平安保险的小金。</v>
      </c>
    </row>
    <row r="131" spans="1:11">
      <c r="A131" s="1" t="s">
        <v>203</v>
      </c>
      <c r="B131" s="6" t="s">
        <v>273</v>
      </c>
      <c r="C131" s="11"/>
      <c r="D131" s="12" t="s">
        <v>274</v>
      </c>
      <c r="E131" s="12" t="b">
        <f t="shared" si="16"/>
        <v>1</v>
      </c>
      <c r="F131" s="15">
        <v>1</v>
      </c>
      <c r="G131" s="12" t="s">
        <v>274</v>
      </c>
      <c r="H131" s="12" t="s">
        <v>206</v>
      </c>
      <c r="I131" s="13">
        <f t="shared" si="14"/>
        <v>0</v>
      </c>
      <c r="J131" s="13"/>
      <c r="K131" t="str">
        <f t="shared" si="15"/>
        <v>我是小金，平安保险的那个小金。</v>
      </c>
    </row>
    <row r="132" spans="1:11">
      <c r="A132" s="1" t="s">
        <v>203</v>
      </c>
      <c r="B132" s="6" t="s">
        <v>275</v>
      </c>
      <c r="C132" s="11"/>
      <c r="D132" s="12" t="s">
        <v>276</v>
      </c>
      <c r="E132" s="12" t="b">
        <f t="shared" si="16"/>
        <v>1</v>
      </c>
      <c r="F132" s="15">
        <v>1</v>
      </c>
      <c r="G132" s="12" t="s">
        <v>276</v>
      </c>
      <c r="H132" s="12" t="s">
        <v>206</v>
      </c>
      <c r="I132" s="13">
        <f t="shared" si="14"/>
        <v>0</v>
      </c>
      <c r="J132" s="13"/>
      <c r="K132" t="str">
        <f t="shared" si="15"/>
        <v>我是泰康人寿的销售经理刘阳。</v>
      </c>
    </row>
    <row r="133" spans="1:11">
      <c r="A133" s="1" t="s">
        <v>203</v>
      </c>
      <c r="B133" s="6" t="s">
        <v>277</v>
      </c>
      <c r="C133" s="11"/>
      <c r="D133" s="12" t="s">
        <v>278</v>
      </c>
      <c r="E133" s="12" t="b">
        <f t="shared" si="16"/>
        <v>1</v>
      </c>
      <c r="F133" s="13">
        <v>1</v>
      </c>
      <c r="G133" s="12" t="s">
        <v>278</v>
      </c>
      <c r="H133" s="12" t="s">
        <v>206</v>
      </c>
      <c r="I133" s="13">
        <f t="shared" si="14"/>
        <v>0</v>
      </c>
      <c r="J133" s="13"/>
      <c r="K133" t="str">
        <f t="shared" ref="K133:K164" si="17">IF(LEN(C133)&gt;0,C133,B133)</f>
        <v>我是泰康人寿的业务员刘阳，您可以叫我小刘。</v>
      </c>
    </row>
    <row r="134" spans="1:11">
      <c r="A134" s="1" t="s">
        <v>203</v>
      </c>
      <c r="B134" s="6" t="s">
        <v>279</v>
      </c>
      <c r="C134" s="11"/>
      <c r="D134" s="12" t="s">
        <v>280</v>
      </c>
      <c r="E134" s="12" t="b">
        <f t="shared" si="16"/>
        <v>1</v>
      </c>
      <c r="F134" s="15">
        <v>1</v>
      </c>
      <c r="G134" s="12" t="s">
        <v>280</v>
      </c>
      <c r="H134" s="12" t="s">
        <v>206</v>
      </c>
      <c r="I134" s="13">
        <f t="shared" si="14"/>
        <v>0</v>
      </c>
      <c r="J134" s="13"/>
      <c r="K134" t="str">
        <f t="shared" si="17"/>
        <v>我是泰康人寿的寿险顾问刘阳，可以和您聊聊吗？</v>
      </c>
    </row>
    <row r="135" spans="1:11">
      <c r="A135" s="1" t="s">
        <v>203</v>
      </c>
      <c r="B135" s="6" t="s">
        <v>281</v>
      </c>
      <c r="C135" s="11"/>
      <c r="D135" s="12" t="s">
        <v>282</v>
      </c>
      <c r="E135" s="12" t="b">
        <f t="shared" si="16"/>
        <v>1</v>
      </c>
      <c r="F135" s="13">
        <v>1</v>
      </c>
      <c r="G135" s="12" t="s">
        <v>282</v>
      </c>
      <c r="H135" s="12" t="s">
        <v>250</v>
      </c>
      <c r="I135" s="13">
        <f t="shared" si="14"/>
        <v>0</v>
      </c>
      <c r="J135" s="13"/>
      <c r="K135" t="str">
        <f t="shared" si="17"/>
        <v>李先生您好，我是平安产险的销售代表小刘。</v>
      </c>
    </row>
    <row r="136" spans="1:11">
      <c r="A136" s="1" t="s">
        <v>203</v>
      </c>
      <c r="B136" s="6" t="s">
        <v>283</v>
      </c>
      <c r="C136" s="11"/>
      <c r="D136" s="12" t="s">
        <v>284</v>
      </c>
      <c r="E136" s="12" t="b">
        <f t="shared" si="16"/>
        <v>1</v>
      </c>
      <c r="F136" s="13">
        <v>1</v>
      </c>
      <c r="G136" s="12" t="s">
        <v>284</v>
      </c>
      <c r="H136" s="12" t="s">
        <v>232</v>
      </c>
      <c r="I136" s="13">
        <f t="shared" si="14"/>
        <v>0</v>
      </c>
      <c r="J136" s="13"/>
      <c r="K136" t="str">
        <f t="shared" si="17"/>
        <v>我这边是泰康人寿的保险员小陈。</v>
      </c>
    </row>
    <row r="137" spans="1:11">
      <c r="A137" s="1" t="s">
        <v>203</v>
      </c>
      <c r="B137" s="6" t="s">
        <v>285</v>
      </c>
      <c r="C137" s="11"/>
      <c r="D137" s="12" t="s">
        <v>286</v>
      </c>
      <c r="E137" s="12" t="b">
        <f t="shared" si="16"/>
        <v>1</v>
      </c>
      <c r="F137" s="15">
        <v>1</v>
      </c>
      <c r="G137" s="12" t="s">
        <v>286</v>
      </c>
      <c r="H137" s="12" t="s">
        <v>243</v>
      </c>
      <c r="I137" s="13">
        <f t="shared" si="14"/>
        <v>0</v>
      </c>
      <c r="J137" s="13"/>
      <c r="K137" t="str">
        <f t="shared" si="17"/>
        <v>我叫周永，是平安保险的业务员，您可以叫我小周。</v>
      </c>
    </row>
    <row r="138" spans="1:11">
      <c r="A138" s="1" t="s">
        <v>203</v>
      </c>
      <c r="B138" s="6" t="s">
        <v>287</v>
      </c>
      <c r="C138" s="11"/>
      <c r="D138" s="12" t="s">
        <v>288</v>
      </c>
      <c r="E138" s="12" t="b">
        <f t="shared" si="16"/>
        <v>1</v>
      </c>
      <c r="F138" s="15">
        <v>1</v>
      </c>
      <c r="G138" s="12" t="s">
        <v>288</v>
      </c>
      <c r="H138" s="12" t="s">
        <v>289</v>
      </c>
      <c r="I138" s="13">
        <f t="shared" si="14"/>
        <v>0</v>
      </c>
      <c r="J138" s="13"/>
      <c r="K138" t="str">
        <f t="shared" si="17"/>
        <v>刘姐我是安邦保险的，你应该听说过吧？</v>
      </c>
    </row>
    <row r="139" spans="1:11">
      <c r="A139" s="1" t="s">
        <v>203</v>
      </c>
      <c r="B139" s="6" t="s">
        <v>290</v>
      </c>
      <c r="C139" s="11"/>
      <c r="D139" s="12" t="s">
        <v>291</v>
      </c>
      <c r="E139" s="12" t="b">
        <f t="shared" si="16"/>
        <v>1</v>
      </c>
      <c r="F139" s="15">
        <v>1</v>
      </c>
      <c r="G139" s="12" t="s">
        <v>291</v>
      </c>
      <c r="H139" s="12" t="s">
        <v>292</v>
      </c>
      <c r="I139" s="13">
        <f t="shared" si="14"/>
        <v>0</v>
      </c>
      <c r="J139" s="13"/>
      <c r="K139" t="str">
        <f t="shared" si="17"/>
        <v>赵哥知道太平洋保险吧？我是那边的业务员小董。</v>
      </c>
    </row>
    <row r="140" spans="1:11">
      <c r="A140" s="1" t="s">
        <v>203</v>
      </c>
      <c r="B140" s="6" t="s">
        <v>293</v>
      </c>
      <c r="C140" s="11"/>
      <c r="D140" s="12" t="s">
        <v>294</v>
      </c>
      <c r="E140" s="12" t="b">
        <f t="shared" si="16"/>
        <v>1</v>
      </c>
      <c r="F140" s="13">
        <v>1</v>
      </c>
      <c r="G140" s="12" t="s">
        <v>294</v>
      </c>
      <c r="H140" s="12" t="s">
        <v>295</v>
      </c>
      <c r="I140" s="13">
        <f t="shared" si="14"/>
        <v>0</v>
      </c>
      <c r="J140" s="13"/>
      <c r="K140" t="str">
        <f t="shared" si="17"/>
        <v>有个保险公司叫大都市保险，我在那边当营销员，您叫我小赵吧。</v>
      </c>
    </row>
    <row r="141" spans="1:11">
      <c r="A141" s="1" t="s">
        <v>203</v>
      </c>
      <c r="B141" s="6" t="s">
        <v>296</v>
      </c>
      <c r="C141" s="11"/>
      <c r="D141" s="12" t="s">
        <v>297</v>
      </c>
      <c r="E141" s="12" t="b">
        <f t="shared" si="16"/>
        <v>1</v>
      </c>
      <c r="F141" s="15">
        <v>1</v>
      </c>
      <c r="G141" s="12" t="s">
        <v>297</v>
      </c>
      <c r="H141" s="12" t="s">
        <v>206</v>
      </c>
      <c r="I141" s="13">
        <f t="shared" si="14"/>
        <v>0</v>
      </c>
      <c r="J141" s="13"/>
      <c r="K141" t="str">
        <f t="shared" si="17"/>
        <v>我是保险经理小金，平安保险的</v>
      </c>
    </row>
    <row r="142" spans="1:11">
      <c r="A142" s="1" t="s">
        <v>203</v>
      </c>
      <c r="B142" s="6" t="s">
        <v>298</v>
      </c>
      <c r="C142" s="11"/>
      <c r="D142" s="12" t="s">
        <v>299</v>
      </c>
      <c r="E142" s="12" t="b">
        <f t="shared" si="16"/>
        <v>1</v>
      </c>
      <c r="F142" s="15">
        <v>1</v>
      </c>
      <c r="G142" s="12" t="s">
        <v>299</v>
      </c>
      <c r="H142" s="12" t="s">
        <v>206</v>
      </c>
      <c r="I142" s="13">
        <f t="shared" si="14"/>
        <v>0</v>
      </c>
      <c r="J142" s="13"/>
      <c r="K142" t="str">
        <f t="shared" si="17"/>
        <v>我是保险经理小金，现在在平安保险任职</v>
      </c>
    </row>
    <row r="143" spans="1:11">
      <c r="A143" s="1" t="s">
        <v>203</v>
      </c>
      <c r="B143" s="6" t="s">
        <v>300</v>
      </c>
      <c r="C143" s="11"/>
      <c r="D143" s="12" t="s">
        <v>301</v>
      </c>
      <c r="E143" s="12" t="b">
        <f t="shared" si="16"/>
        <v>1</v>
      </c>
      <c r="F143" s="15">
        <v>1</v>
      </c>
      <c r="G143" s="12" t="s">
        <v>301</v>
      </c>
      <c r="H143" s="12" t="s">
        <v>206</v>
      </c>
      <c r="I143" s="13">
        <f t="shared" si="14"/>
        <v>0</v>
      </c>
      <c r="J143" s="13"/>
      <c r="K143" t="str">
        <f t="shared" si="17"/>
        <v>我是您的保险经理小金，平安保险的</v>
      </c>
    </row>
    <row r="144" spans="1:11">
      <c r="A144" s="1" t="s">
        <v>203</v>
      </c>
      <c r="B144" s="6" t="s">
        <v>302</v>
      </c>
      <c r="C144" s="11"/>
      <c r="D144" s="12" t="s">
        <v>303</v>
      </c>
      <c r="E144" s="12" t="b">
        <f t="shared" si="16"/>
        <v>1</v>
      </c>
      <c r="F144" s="15">
        <v>1</v>
      </c>
      <c r="G144" s="12" t="s">
        <v>303</v>
      </c>
      <c r="H144" s="12" t="s">
        <v>235</v>
      </c>
      <c r="I144" s="13">
        <f t="shared" si="14"/>
        <v>0</v>
      </c>
      <c r="J144" s="13"/>
      <c r="K144" t="str">
        <f t="shared" si="17"/>
        <v>平安保险经理小金，向您致意</v>
      </c>
    </row>
    <row r="145" spans="1:11">
      <c r="A145" s="1" t="s">
        <v>203</v>
      </c>
      <c r="B145" s="6" t="s">
        <v>304</v>
      </c>
      <c r="C145" s="11"/>
      <c r="D145" s="12" t="s">
        <v>303</v>
      </c>
      <c r="E145" s="12" t="b">
        <f t="shared" si="16"/>
        <v>1</v>
      </c>
      <c r="F145" s="13">
        <v>1</v>
      </c>
      <c r="G145" s="12" t="s">
        <v>303</v>
      </c>
      <c r="H145" s="12" t="s">
        <v>235</v>
      </c>
      <c r="I145" s="13">
        <f t="shared" si="14"/>
        <v>0</v>
      </c>
      <c r="J145" s="13"/>
      <c r="K145" t="str">
        <f t="shared" si="17"/>
        <v>平安保险的保险经理小金，为您服务</v>
      </c>
    </row>
    <row r="146" spans="1:11">
      <c r="A146" s="1" t="s">
        <v>203</v>
      </c>
      <c r="B146" s="6" t="s">
        <v>305</v>
      </c>
      <c r="C146" s="11"/>
      <c r="D146" s="12" t="s">
        <v>306</v>
      </c>
      <c r="E146" s="12" t="b">
        <f t="shared" si="16"/>
        <v>1</v>
      </c>
      <c r="F146" s="15">
        <v>1</v>
      </c>
      <c r="G146" s="12" t="s">
        <v>306</v>
      </c>
      <c r="H146" s="12" t="s">
        <v>206</v>
      </c>
      <c r="I146" s="13">
        <f t="shared" si="14"/>
        <v>0</v>
      </c>
      <c r="J146" s="13"/>
      <c r="K146" t="str">
        <f t="shared" si="17"/>
        <v>我是平安保险的业务人员小金</v>
      </c>
    </row>
    <row r="147" spans="1:11">
      <c r="A147" s="1" t="s">
        <v>203</v>
      </c>
      <c r="B147" s="6" t="s">
        <v>307</v>
      </c>
      <c r="C147" s="11"/>
      <c r="D147" s="12" t="s">
        <v>308</v>
      </c>
      <c r="E147" s="12" t="b">
        <f t="shared" si="16"/>
        <v>1</v>
      </c>
      <c r="F147" s="13">
        <v>1</v>
      </c>
      <c r="G147" s="12" t="s">
        <v>308</v>
      </c>
      <c r="H147" s="12" t="s">
        <v>232</v>
      </c>
      <c r="I147" s="13">
        <f t="shared" si="14"/>
        <v>0</v>
      </c>
      <c r="J147" s="13"/>
      <c r="K147" t="str">
        <f t="shared" si="17"/>
        <v>我是来自平安保险的一名工作人员</v>
      </c>
    </row>
    <row r="148" spans="1:11">
      <c r="A148" s="1" t="s">
        <v>203</v>
      </c>
      <c r="B148" s="6" t="s">
        <v>309</v>
      </c>
      <c r="C148" s="11"/>
      <c r="D148" s="12" t="s">
        <v>310</v>
      </c>
      <c r="E148" s="12" t="b">
        <f t="shared" si="16"/>
        <v>1</v>
      </c>
      <c r="F148" s="13">
        <v>1</v>
      </c>
      <c r="G148" s="12" t="s">
        <v>310</v>
      </c>
      <c r="H148" s="12" t="s">
        <v>206</v>
      </c>
      <c r="I148" s="13">
        <f t="shared" si="14"/>
        <v>0</v>
      </c>
      <c r="J148" s="13"/>
      <c r="K148" t="str">
        <f t="shared" si="17"/>
        <v>我是平安保险的推销员</v>
      </c>
    </row>
    <row r="149" spans="1:11">
      <c r="A149" s="1" t="s">
        <v>203</v>
      </c>
      <c r="B149" s="6" t="s">
        <v>311</v>
      </c>
      <c r="C149" s="11"/>
      <c r="D149" s="12" t="s">
        <v>312</v>
      </c>
      <c r="E149" s="12" t="b">
        <f t="shared" si="16"/>
        <v>1</v>
      </c>
      <c r="F149" s="13">
        <v>1</v>
      </c>
      <c r="G149" s="12" t="s">
        <v>312</v>
      </c>
      <c r="H149" s="12" t="s">
        <v>206</v>
      </c>
      <c r="I149" s="13">
        <f t="shared" si="14"/>
        <v>0</v>
      </c>
      <c r="J149" s="13"/>
      <c r="K149" t="str">
        <f t="shared" si="17"/>
        <v>我是平安保险的李小明</v>
      </c>
    </row>
    <row r="150" spans="1:11">
      <c r="A150" s="1" t="s">
        <v>203</v>
      </c>
      <c r="B150" s="6" t="s">
        <v>313</v>
      </c>
      <c r="C150" s="11"/>
      <c r="D150" s="12" t="s">
        <v>314</v>
      </c>
      <c r="E150" s="12" t="b">
        <f t="shared" si="16"/>
        <v>1</v>
      </c>
      <c r="F150" s="15">
        <v>1</v>
      </c>
      <c r="G150" s="12" t="s">
        <v>314</v>
      </c>
      <c r="H150" s="12" t="s">
        <v>206</v>
      </c>
      <c r="I150" s="13">
        <f t="shared" si="14"/>
        <v>0</v>
      </c>
      <c r="J150" s="13"/>
      <c r="K150" t="str">
        <f t="shared" si="17"/>
        <v>我是平安保险的代理人李小明</v>
      </c>
    </row>
    <row r="151" spans="1:11">
      <c r="A151" s="1" t="s">
        <v>203</v>
      </c>
      <c r="B151" s="6" t="s">
        <v>315</v>
      </c>
      <c r="C151" s="11"/>
      <c r="D151" s="12" t="s">
        <v>316</v>
      </c>
      <c r="E151" s="12" t="b">
        <f t="shared" si="16"/>
        <v>1</v>
      </c>
      <c r="F151" s="15">
        <v>1</v>
      </c>
      <c r="G151" s="12" t="s">
        <v>316</v>
      </c>
      <c r="H151" s="12" t="s">
        <v>232</v>
      </c>
      <c r="I151" s="13">
        <f t="shared" si="14"/>
        <v>0</v>
      </c>
      <c r="J151" s="13"/>
      <c r="K151" t="str">
        <f t="shared" si="17"/>
        <v>您好，我是平安人寿的保险代理人</v>
      </c>
    </row>
    <row r="152" spans="1:11">
      <c r="A152" s="1" t="s">
        <v>203</v>
      </c>
      <c r="B152" s="6" t="s">
        <v>317</v>
      </c>
      <c r="C152" s="11"/>
      <c r="D152" s="12" t="s">
        <v>318</v>
      </c>
      <c r="E152" s="12" t="b">
        <f t="shared" si="16"/>
        <v>1</v>
      </c>
      <c r="F152" s="15">
        <v>1</v>
      </c>
      <c r="G152" s="12" t="s">
        <v>318</v>
      </c>
      <c r="H152" s="12" t="s">
        <v>206</v>
      </c>
      <c r="I152" s="13">
        <f t="shared" si="14"/>
        <v>0</v>
      </c>
      <c r="J152" s="13"/>
      <c r="K152" t="str">
        <f t="shared" si="17"/>
        <v>我是一位保险代理人，来自泰康人寿</v>
      </c>
    </row>
    <row r="153" spans="1:11">
      <c r="A153" s="1" t="s">
        <v>203</v>
      </c>
      <c r="B153" s="6" t="s">
        <v>319</v>
      </c>
      <c r="C153" s="11"/>
      <c r="D153" s="12" t="s">
        <v>320</v>
      </c>
      <c r="E153" s="12" t="b">
        <f t="shared" si="16"/>
        <v>1</v>
      </c>
      <c r="F153" s="13">
        <v>1</v>
      </c>
      <c r="G153" s="12" t="s">
        <v>320</v>
      </c>
      <c r="H153" s="12" t="s">
        <v>232</v>
      </c>
      <c r="I153" s="13">
        <f t="shared" si="14"/>
        <v>0</v>
      </c>
      <c r="J153" s="13"/>
      <c r="K153" t="str">
        <f t="shared" si="17"/>
        <v>我来自泰康人寿，是一位保险代理人</v>
      </c>
    </row>
    <row r="154" spans="1:11">
      <c r="A154" s="1" t="s">
        <v>203</v>
      </c>
      <c r="B154" s="6" t="s">
        <v>321</v>
      </c>
      <c r="C154" s="11"/>
      <c r="D154" s="12" t="s">
        <v>322</v>
      </c>
      <c r="E154" s="12" t="b">
        <f t="shared" si="16"/>
        <v>1</v>
      </c>
      <c r="F154" s="13">
        <v>1</v>
      </c>
      <c r="G154" s="12" t="s">
        <v>322</v>
      </c>
      <c r="H154" s="12" t="s">
        <v>323</v>
      </c>
      <c r="I154" s="13">
        <f t="shared" si="14"/>
        <v>0</v>
      </c>
      <c r="J154" s="13"/>
      <c r="K154" t="str">
        <f t="shared" si="17"/>
        <v>我叫李小明，来自泰康公司，是泰康的保险代理人</v>
      </c>
    </row>
    <row r="155" spans="1:11">
      <c r="A155" s="1" t="s">
        <v>203</v>
      </c>
      <c r="B155" s="6" t="s">
        <v>324</v>
      </c>
      <c r="C155" s="11"/>
      <c r="D155" s="12" t="s">
        <v>325</v>
      </c>
      <c r="E155" s="12" t="b">
        <f t="shared" si="16"/>
        <v>1</v>
      </c>
      <c r="F155" s="15">
        <v>1</v>
      </c>
      <c r="G155" s="12" t="s">
        <v>325</v>
      </c>
      <c r="H155" s="12" t="s">
        <v>206</v>
      </c>
      <c r="I155" s="13">
        <f t="shared" si="14"/>
        <v>0</v>
      </c>
      <c r="J155" s="13"/>
      <c r="K155" t="str">
        <f t="shared" si="17"/>
        <v>我是泰康的保险代理人，您叫我小李就行</v>
      </c>
    </row>
    <row r="156" spans="1:11">
      <c r="A156" s="1" t="s">
        <v>203</v>
      </c>
      <c r="B156" s="6" t="s">
        <v>326</v>
      </c>
      <c r="C156" s="11"/>
      <c r="D156" s="12" t="s">
        <v>327</v>
      </c>
      <c r="E156" s="12" t="b">
        <f t="shared" si="16"/>
        <v>1</v>
      </c>
      <c r="F156" s="13">
        <v>1</v>
      </c>
      <c r="G156" s="12" t="s">
        <v>327</v>
      </c>
      <c r="H156" s="12" t="s">
        <v>206</v>
      </c>
      <c r="I156" s="13">
        <f t="shared" si="14"/>
        <v>0</v>
      </c>
      <c r="J156" s="13"/>
      <c r="K156" t="str">
        <f t="shared" si="17"/>
        <v>我是泰康的代理人，叫做李小明</v>
      </c>
    </row>
    <row r="157" spans="1:11">
      <c r="A157" s="1" t="s">
        <v>203</v>
      </c>
      <c r="B157" s="6" t="s">
        <v>328</v>
      </c>
      <c r="C157" s="11"/>
      <c r="D157" s="12" t="s">
        <v>329</v>
      </c>
      <c r="E157" s="12" t="b">
        <f t="shared" si="16"/>
        <v>1</v>
      </c>
      <c r="F157" s="15">
        <v>1</v>
      </c>
      <c r="G157" s="12" t="s">
        <v>329</v>
      </c>
      <c r="H157" s="12" t="s">
        <v>243</v>
      </c>
      <c r="I157" s="13">
        <f t="shared" si="14"/>
        <v>0</v>
      </c>
      <c r="J157" s="13"/>
      <c r="K157" t="str">
        <f t="shared" si="17"/>
        <v>我是小张啊</v>
      </c>
    </row>
    <row r="158" spans="1:11">
      <c r="A158" s="1" t="s">
        <v>203</v>
      </c>
      <c r="B158" s="6" t="s">
        <v>330</v>
      </c>
      <c r="C158" s="11"/>
      <c r="D158" s="12" t="s">
        <v>331</v>
      </c>
      <c r="E158" s="12" t="b">
        <f t="shared" si="16"/>
        <v>1</v>
      </c>
      <c r="F158" s="13">
        <v>1</v>
      </c>
      <c r="G158" s="12" t="s">
        <v>331</v>
      </c>
      <c r="H158" s="12" t="s">
        <v>232</v>
      </c>
      <c r="I158" s="13">
        <f t="shared" si="14"/>
        <v>0</v>
      </c>
      <c r="J158" s="13"/>
      <c r="K158" t="str">
        <f t="shared" si="17"/>
        <v>我是泰康保险的金牌顾问</v>
      </c>
    </row>
    <row r="159" spans="1:11">
      <c r="A159" s="1" t="s">
        <v>203</v>
      </c>
      <c r="B159" s="6" t="s">
        <v>332</v>
      </c>
      <c r="C159" s="11"/>
      <c r="D159" s="12" t="s">
        <v>333</v>
      </c>
      <c r="E159" s="12" t="b">
        <f t="shared" si="16"/>
        <v>1</v>
      </c>
      <c r="F159" s="13">
        <v>1</v>
      </c>
      <c r="G159" s="12" t="s">
        <v>333</v>
      </c>
      <c r="H159" s="12" t="s">
        <v>206</v>
      </c>
      <c r="I159" s="13">
        <f t="shared" si="14"/>
        <v>0</v>
      </c>
      <c r="J159" s="13"/>
      <c r="K159" t="str">
        <f t="shared" si="17"/>
        <v>我是您的老朋友老王啊，还记得我不？</v>
      </c>
    </row>
    <row r="160" spans="1:11">
      <c r="A160" s="1" t="s">
        <v>203</v>
      </c>
      <c r="B160" s="6" t="s">
        <v>334</v>
      </c>
      <c r="C160" s="11"/>
      <c r="D160" s="12" t="s">
        <v>335</v>
      </c>
      <c r="E160" s="12" t="b">
        <f t="shared" si="16"/>
        <v>1</v>
      </c>
      <c r="F160" s="13">
        <v>1</v>
      </c>
      <c r="G160" s="12" t="s">
        <v>335</v>
      </c>
      <c r="H160" s="12" t="s">
        <v>206</v>
      </c>
      <c r="I160" s="13">
        <f t="shared" si="14"/>
        <v>0</v>
      </c>
      <c r="J160" s="13"/>
      <c r="K160" t="str">
        <f t="shared" si="17"/>
        <v>我是平安保险的小王</v>
      </c>
    </row>
    <row r="161" spans="1:11">
      <c r="A161" s="1" t="s">
        <v>203</v>
      </c>
      <c r="B161" s="6" t="s">
        <v>336</v>
      </c>
      <c r="C161" s="11"/>
      <c r="D161" s="12" t="s">
        <v>337</v>
      </c>
      <c r="E161" s="12" t="b">
        <f t="shared" si="16"/>
        <v>1</v>
      </c>
      <c r="F161" s="15">
        <v>1</v>
      </c>
      <c r="G161" s="12" t="s">
        <v>337</v>
      </c>
      <c r="H161" s="12" t="s">
        <v>206</v>
      </c>
      <c r="I161" s="13">
        <f t="shared" si="14"/>
        <v>0</v>
      </c>
      <c r="J161" s="13"/>
      <c r="K161" t="str">
        <f t="shared" si="17"/>
        <v>很高兴为您介绍平安保险,我是业务员小王</v>
      </c>
    </row>
    <row r="162" spans="1:11">
      <c r="A162" s="1" t="s">
        <v>203</v>
      </c>
      <c r="B162" s="6" t="s">
        <v>338</v>
      </c>
      <c r="C162" s="11"/>
      <c r="D162" s="12" t="s">
        <v>310</v>
      </c>
      <c r="E162" s="12" t="b">
        <f t="shared" si="16"/>
        <v>1</v>
      </c>
      <c r="F162" s="13">
        <v>1</v>
      </c>
      <c r="G162" s="12" t="s">
        <v>310</v>
      </c>
      <c r="H162" s="12" t="s">
        <v>206</v>
      </c>
      <c r="I162" s="13">
        <f t="shared" si="14"/>
        <v>0</v>
      </c>
      <c r="J162" s="13"/>
      <c r="K162" t="str">
        <f t="shared" si="17"/>
        <v>欢迎您了解平安保险,我是平安的业务员,将竭诚为您服务</v>
      </c>
    </row>
    <row r="163" spans="1:11">
      <c r="A163" s="1" t="s">
        <v>203</v>
      </c>
      <c r="B163" s="6" t="s">
        <v>339</v>
      </c>
      <c r="C163" s="11"/>
      <c r="D163" s="12" t="s">
        <v>286</v>
      </c>
      <c r="E163" s="12" t="b">
        <f t="shared" si="16"/>
        <v>1</v>
      </c>
      <c r="F163" s="15">
        <v>1</v>
      </c>
      <c r="G163" s="12" t="s">
        <v>286</v>
      </c>
      <c r="H163" s="12" t="s">
        <v>243</v>
      </c>
      <c r="I163" s="13">
        <f t="shared" si="14"/>
        <v>0</v>
      </c>
      <c r="J163" s="13"/>
      <c r="K163" t="str">
        <f t="shared" si="17"/>
        <v>我叫周某某</v>
      </c>
    </row>
    <row r="164" spans="1:11">
      <c r="A164" s="1" t="s">
        <v>203</v>
      </c>
      <c r="B164" s="6" t="s">
        <v>340</v>
      </c>
      <c r="C164" s="11"/>
      <c r="D164" s="12" t="s">
        <v>341</v>
      </c>
      <c r="E164" s="12" t="b">
        <f t="shared" si="16"/>
        <v>1</v>
      </c>
      <c r="F164" s="15">
        <v>1</v>
      </c>
      <c r="G164" s="12" t="s">
        <v>341</v>
      </c>
      <c r="H164" s="12" t="s">
        <v>243</v>
      </c>
      <c r="I164" s="13">
        <f t="shared" si="14"/>
        <v>0</v>
      </c>
      <c r="J164" s="13"/>
      <c r="K164" t="str">
        <f t="shared" si="17"/>
        <v>我姓周</v>
      </c>
    </row>
    <row r="165" spans="1:11">
      <c r="A165" s="1" t="s">
        <v>203</v>
      </c>
      <c r="B165" s="6" t="s">
        <v>342</v>
      </c>
      <c r="C165" s="11"/>
      <c r="D165" s="12" t="s">
        <v>343</v>
      </c>
      <c r="E165" s="12" t="b">
        <f t="shared" si="16"/>
        <v>1</v>
      </c>
      <c r="F165" s="13">
        <v>1</v>
      </c>
      <c r="G165" s="12" t="s">
        <v>343</v>
      </c>
      <c r="H165" s="12" t="s">
        <v>344</v>
      </c>
      <c r="I165" s="13">
        <f t="shared" ref="I165:I198" si="18">IF(LEN(B165)&gt;40,1,0)</f>
        <v>0</v>
      </c>
      <c r="J165" s="13"/>
      <c r="K165" t="str">
        <f t="shared" ref="K165:K196" si="19">IF(LEN(C165)&gt;0,C165,B165)</f>
        <v>我的名字是周</v>
      </c>
    </row>
    <row r="166" spans="1:11">
      <c r="A166" s="1" t="s">
        <v>203</v>
      </c>
      <c r="B166" s="6" t="s">
        <v>345</v>
      </c>
      <c r="C166" s="11"/>
      <c r="D166" s="12" t="s">
        <v>346</v>
      </c>
      <c r="E166" s="12" t="b">
        <f t="shared" si="16"/>
        <v>1</v>
      </c>
      <c r="F166" s="15">
        <v>1</v>
      </c>
      <c r="G166" s="12" t="s">
        <v>346</v>
      </c>
      <c r="H166" s="12" t="s">
        <v>262</v>
      </c>
      <c r="I166" s="13">
        <f t="shared" si="18"/>
        <v>0</v>
      </c>
      <c r="J166" s="13"/>
      <c r="K166" t="str">
        <f t="shared" si="19"/>
        <v>自我介绍一下，我是某某某</v>
      </c>
    </row>
    <row r="167" spans="1:11">
      <c r="A167" s="1" t="s">
        <v>203</v>
      </c>
      <c r="B167" s="6" t="s">
        <v>347</v>
      </c>
      <c r="C167" s="11"/>
      <c r="D167" s="12" t="s">
        <v>348</v>
      </c>
      <c r="E167" s="12" t="b">
        <f t="shared" si="16"/>
        <v>1</v>
      </c>
      <c r="F167" s="13">
        <v>1</v>
      </c>
      <c r="G167" s="12" t="s">
        <v>348</v>
      </c>
      <c r="H167" s="12" t="s">
        <v>344</v>
      </c>
      <c r="I167" s="13">
        <f t="shared" si="18"/>
        <v>0</v>
      </c>
      <c r="J167" s="13"/>
      <c r="K167" t="str">
        <f t="shared" si="19"/>
        <v>你可以称呼我周某</v>
      </c>
    </row>
    <row r="168" spans="1:11">
      <c r="A168" s="1" t="s">
        <v>203</v>
      </c>
      <c r="B168" s="6" t="s">
        <v>349</v>
      </c>
      <c r="C168" s="11"/>
      <c r="D168" s="12" t="s">
        <v>350</v>
      </c>
      <c r="E168" s="12" t="b">
        <f t="shared" si="16"/>
        <v>1</v>
      </c>
      <c r="F168" s="15">
        <v>1</v>
      </c>
      <c r="G168" s="12" t="s">
        <v>350</v>
      </c>
      <c r="H168" s="12" t="s">
        <v>344</v>
      </c>
      <c r="I168" s="13">
        <f t="shared" si="18"/>
        <v>0</v>
      </c>
      <c r="J168" s="13"/>
      <c r="K168" t="str">
        <f t="shared" si="19"/>
        <v>你可以叫我周某</v>
      </c>
    </row>
    <row r="169" spans="1:11">
      <c r="A169" s="1" t="s">
        <v>203</v>
      </c>
      <c r="B169" s="6" t="s">
        <v>351</v>
      </c>
      <c r="C169" s="11"/>
      <c r="D169" s="12" t="s">
        <v>352</v>
      </c>
      <c r="E169" s="12" t="b">
        <f t="shared" si="16"/>
        <v>1</v>
      </c>
      <c r="F169" s="15">
        <v>1</v>
      </c>
      <c r="G169" s="12" t="s">
        <v>352</v>
      </c>
      <c r="H169" s="12" t="s">
        <v>344</v>
      </c>
      <c r="I169" s="13">
        <f t="shared" si="18"/>
        <v>0</v>
      </c>
      <c r="J169" s="13"/>
      <c r="K169" t="str">
        <f t="shared" si="19"/>
        <v>我名叫周某</v>
      </c>
    </row>
    <row r="170" spans="1:11">
      <c r="A170" s="1" t="s">
        <v>203</v>
      </c>
      <c r="B170" s="6" t="s">
        <v>353</v>
      </c>
      <c r="C170" s="11"/>
      <c r="D170" s="12" t="s">
        <v>354</v>
      </c>
      <c r="E170" s="12" t="b">
        <f t="shared" si="16"/>
        <v>1</v>
      </c>
      <c r="F170" s="15">
        <v>1</v>
      </c>
      <c r="G170" s="12" t="s">
        <v>354</v>
      </c>
      <c r="H170" s="12" t="s">
        <v>344</v>
      </c>
      <c r="I170" s="13">
        <f t="shared" si="18"/>
        <v>0</v>
      </c>
      <c r="J170" s="13"/>
      <c r="K170" t="str">
        <f t="shared" si="19"/>
        <v>我名是周某</v>
      </c>
    </row>
    <row r="171" spans="1:11">
      <c r="A171" s="1" t="s">
        <v>203</v>
      </c>
      <c r="B171" s="6" t="s">
        <v>355</v>
      </c>
      <c r="C171" s="11"/>
      <c r="D171" s="12" t="s">
        <v>356</v>
      </c>
      <c r="E171" s="12" t="b">
        <f t="shared" si="16"/>
        <v>1</v>
      </c>
      <c r="F171" s="15">
        <v>1</v>
      </c>
      <c r="G171" s="12" t="s">
        <v>356</v>
      </c>
      <c r="H171" s="12" t="s">
        <v>262</v>
      </c>
      <c r="I171" s="13">
        <f t="shared" si="18"/>
        <v>0</v>
      </c>
      <c r="J171" s="13"/>
      <c r="K171" t="str">
        <f t="shared" si="19"/>
        <v>我是周会全</v>
      </c>
    </row>
    <row r="172" spans="1:11">
      <c r="A172" s="1" t="s">
        <v>357</v>
      </c>
      <c r="B172" s="6" t="s">
        <v>358</v>
      </c>
      <c r="C172" s="11"/>
      <c r="D172" s="12" t="s">
        <v>359</v>
      </c>
      <c r="E172" s="12" t="b">
        <f t="shared" si="16"/>
        <v>1</v>
      </c>
      <c r="F172" s="15">
        <v>1</v>
      </c>
      <c r="G172" s="12" t="s">
        <v>359</v>
      </c>
      <c r="H172" s="12" t="s">
        <v>360</v>
      </c>
      <c r="I172" s="13">
        <f t="shared" si="18"/>
        <v>0</v>
      </c>
      <c r="J172" s="13"/>
      <c r="K172" t="str">
        <f t="shared" si="19"/>
        <v>所以我想约您见面详细给您介绍一下这次的活动和相关产品，可以吗？</v>
      </c>
    </row>
    <row r="173" spans="1:11">
      <c r="A173" s="1" t="s">
        <v>357</v>
      </c>
      <c r="B173" s="6" t="s">
        <v>361</v>
      </c>
      <c r="C173" s="11"/>
      <c r="D173" s="12" t="s">
        <v>362</v>
      </c>
      <c r="E173" s="12" t="b">
        <f t="shared" si="16"/>
        <v>1</v>
      </c>
      <c r="F173" s="15">
        <v>1</v>
      </c>
      <c r="G173" s="12" t="s">
        <v>362</v>
      </c>
      <c r="H173" s="12" t="s">
        <v>363</v>
      </c>
      <c r="I173" s="13">
        <f t="shared" si="18"/>
        <v>0</v>
      </c>
      <c r="J173" s="13"/>
      <c r="K173" t="str">
        <f t="shared" si="19"/>
        <v>见面聊一聊</v>
      </c>
    </row>
    <row r="174" spans="1:11">
      <c r="A174" s="1" t="s">
        <v>357</v>
      </c>
      <c r="B174" s="6" t="s">
        <v>364</v>
      </c>
      <c r="C174" s="11"/>
      <c r="D174" s="12" t="s">
        <v>365</v>
      </c>
      <c r="E174" s="12" t="b">
        <f t="shared" si="16"/>
        <v>1</v>
      </c>
      <c r="F174" s="15">
        <v>1</v>
      </c>
      <c r="G174" s="12" t="s">
        <v>365</v>
      </c>
      <c r="H174" s="12" t="s">
        <v>366</v>
      </c>
      <c r="I174" s="13">
        <f t="shared" si="18"/>
        <v>0</v>
      </c>
      <c r="J174" s="13"/>
      <c r="K174" t="str">
        <f t="shared" si="19"/>
        <v>想约您当面聊一下关于这次活动及公司的产品</v>
      </c>
    </row>
    <row r="175" spans="1:11">
      <c r="A175" s="1" t="s">
        <v>357</v>
      </c>
      <c r="B175" s="6" t="s">
        <v>367</v>
      </c>
      <c r="C175" s="11"/>
      <c r="D175" s="12" t="s">
        <v>368</v>
      </c>
      <c r="E175" s="12" t="b">
        <f t="shared" si="16"/>
        <v>1</v>
      </c>
      <c r="F175" s="15">
        <v>1</v>
      </c>
      <c r="G175" s="12" t="s">
        <v>368</v>
      </c>
      <c r="H175" s="12" t="s">
        <v>363</v>
      </c>
      <c r="I175" s="13">
        <f t="shared" si="18"/>
        <v>0</v>
      </c>
      <c r="J175" s="13"/>
      <c r="K175" t="str">
        <f t="shared" si="19"/>
        <v>想跟您介绍一下我们的活动及产品，当面说会比较好</v>
      </c>
    </row>
    <row r="176" spans="1:11">
      <c r="A176" s="1" t="s">
        <v>357</v>
      </c>
      <c r="B176" s="6" t="s">
        <v>369</v>
      </c>
      <c r="C176" s="11"/>
      <c r="D176" s="12" t="s">
        <v>370</v>
      </c>
      <c r="E176" s="12" t="b">
        <f t="shared" si="16"/>
        <v>1</v>
      </c>
      <c r="F176" s="15">
        <v>1</v>
      </c>
      <c r="G176" s="12" t="s">
        <v>370</v>
      </c>
      <c r="H176" s="12" t="s">
        <v>363</v>
      </c>
      <c r="I176" s="13">
        <f t="shared" si="18"/>
        <v>0</v>
      </c>
      <c r="J176" s="13"/>
      <c r="K176" t="str">
        <f t="shared" si="19"/>
        <v>想跟您介绍一下我们的活动及产品，不知您是否赏脸我们见一面</v>
      </c>
    </row>
    <row r="177" spans="1:11">
      <c r="A177" s="1" t="s">
        <v>357</v>
      </c>
      <c r="B177" s="6" t="s">
        <v>371</v>
      </c>
      <c r="C177" s="11"/>
      <c r="D177" s="12" t="s">
        <v>368</v>
      </c>
      <c r="E177" s="12" t="b">
        <f t="shared" si="16"/>
        <v>1</v>
      </c>
      <c r="F177" s="15">
        <v>1</v>
      </c>
      <c r="G177" s="12" t="s">
        <v>368</v>
      </c>
      <c r="H177" s="12" t="s">
        <v>363</v>
      </c>
      <c r="I177" s="13">
        <f t="shared" si="18"/>
        <v>0</v>
      </c>
      <c r="J177" s="13"/>
      <c r="K177" t="str">
        <f t="shared" si="19"/>
        <v>想向您当面请教一些问题</v>
      </c>
    </row>
    <row r="178" spans="1:11">
      <c r="A178" s="1" t="s">
        <v>357</v>
      </c>
      <c r="B178" s="6" t="s">
        <v>372</v>
      </c>
      <c r="C178" s="11"/>
      <c r="D178" s="12" t="s">
        <v>373</v>
      </c>
      <c r="E178" s="12" t="b">
        <f t="shared" si="16"/>
        <v>1</v>
      </c>
      <c r="F178" s="15">
        <v>1</v>
      </c>
      <c r="G178" s="12" t="s">
        <v>373</v>
      </c>
      <c r="H178" s="12" t="s">
        <v>360</v>
      </c>
      <c r="I178" s="13">
        <f t="shared" si="18"/>
        <v>0</v>
      </c>
      <c r="J178" s="13"/>
      <c r="K178" t="str">
        <f t="shared" si="19"/>
        <v>想和您见面讨论一下有关的问题</v>
      </c>
    </row>
    <row r="179" spans="1:11">
      <c r="A179" s="1" t="s">
        <v>357</v>
      </c>
      <c r="B179" s="6" t="s">
        <v>374</v>
      </c>
      <c r="C179" s="11"/>
      <c r="D179" s="12" t="s">
        <v>375</v>
      </c>
      <c r="E179" s="12" t="b">
        <f t="shared" si="16"/>
        <v>1</v>
      </c>
      <c r="F179" s="15">
        <v>1</v>
      </c>
      <c r="G179" s="12" t="s">
        <v>375</v>
      </c>
      <c r="H179" s="12" t="s">
        <v>376</v>
      </c>
      <c r="I179" s="13">
        <f t="shared" si="18"/>
        <v>0</v>
      </c>
      <c r="J179" s="13"/>
      <c r="K179" t="str">
        <f t="shared" si="19"/>
        <v>如果可以见面共同探讨那就最好了</v>
      </c>
    </row>
    <row r="180" spans="1:11">
      <c r="A180" s="1" t="s">
        <v>357</v>
      </c>
      <c r="B180" s="6" t="s">
        <v>377</v>
      </c>
      <c r="C180" s="11"/>
      <c r="D180" s="12" t="s">
        <v>362</v>
      </c>
      <c r="E180" s="12" t="b">
        <f t="shared" si="16"/>
        <v>1</v>
      </c>
      <c r="F180" s="15">
        <v>1</v>
      </c>
      <c r="G180" s="12" t="s">
        <v>362</v>
      </c>
      <c r="H180" s="12" t="s">
        <v>363</v>
      </c>
      <c r="I180" s="13">
        <f t="shared" si="18"/>
        <v>0</v>
      </c>
      <c r="J180" s="13"/>
      <c r="K180" t="str">
        <f t="shared" si="19"/>
        <v>能够见面的话，就可以与您共同探讨相关的知识了</v>
      </c>
    </row>
    <row r="181" spans="1:11">
      <c r="A181" s="1" t="s">
        <v>357</v>
      </c>
      <c r="B181" s="6" t="s">
        <v>378</v>
      </c>
      <c r="C181" s="11"/>
      <c r="D181" s="12" t="s">
        <v>379</v>
      </c>
      <c r="E181" s="12" t="b">
        <f t="shared" si="16"/>
        <v>1</v>
      </c>
      <c r="F181" s="15">
        <v>1</v>
      </c>
      <c r="G181" s="12" t="s">
        <v>379</v>
      </c>
      <c r="H181" s="12" t="s">
        <v>360</v>
      </c>
      <c r="I181" s="13">
        <f t="shared" si="18"/>
        <v>0</v>
      </c>
      <c r="J181" s="13"/>
      <c r="K181" t="str">
        <f t="shared" si="19"/>
        <v>如果能和您见一面那就太好了</v>
      </c>
    </row>
    <row r="182" spans="1:11">
      <c r="A182" s="1" t="s">
        <v>357</v>
      </c>
      <c r="B182" s="6" t="s">
        <v>380</v>
      </c>
      <c r="C182" s="11"/>
      <c r="D182" s="12" t="s">
        <v>381</v>
      </c>
      <c r="E182" s="12" t="b">
        <f t="shared" si="16"/>
        <v>1</v>
      </c>
      <c r="F182" s="15">
        <v>1</v>
      </c>
      <c r="G182" s="12" t="s">
        <v>381</v>
      </c>
      <c r="H182" s="12" t="s">
        <v>382</v>
      </c>
      <c r="I182" s="13">
        <f t="shared" si="18"/>
        <v>0</v>
      </c>
      <c r="J182" s="13"/>
      <c r="K182" t="str">
        <f t="shared" si="19"/>
        <v>不知我是否有荣幸与您见一面</v>
      </c>
    </row>
    <row r="183" spans="1:11">
      <c r="A183" s="1" t="s">
        <v>357</v>
      </c>
      <c r="B183" s="6" t="s">
        <v>383</v>
      </c>
      <c r="C183" s="11"/>
      <c r="D183" s="12" t="s">
        <v>368</v>
      </c>
      <c r="E183" s="12" t="b">
        <f t="shared" si="16"/>
        <v>1</v>
      </c>
      <c r="F183" s="15">
        <v>1</v>
      </c>
      <c r="G183" s="12" t="s">
        <v>368</v>
      </c>
      <c r="H183" s="12" t="s">
        <v>363</v>
      </c>
      <c r="I183" s="13">
        <f t="shared" si="18"/>
        <v>0</v>
      </c>
      <c r="J183" s="13"/>
      <c r="K183" t="str">
        <f t="shared" si="19"/>
        <v>如果能与您当面交流的话，我真的是感到非常的荣幸</v>
      </c>
    </row>
    <row r="184" spans="1:11">
      <c r="A184" s="1" t="s">
        <v>357</v>
      </c>
      <c r="B184" s="6" t="s">
        <v>384</v>
      </c>
      <c r="C184" s="11"/>
      <c r="D184" s="12" t="s">
        <v>385</v>
      </c>
      <c r="E184" s="12" t="b">
        <f t="shared" si="16"/>
        <v>1</v>
      </c>
      <c r="F184" s="13">
        <v>1</v>
      </c>
      <c r="G184" s="12" t="s">
        <v>385</v>
      </c>
      <c r="H184" s="12" t="s">
        <v>386</v>
      </c>
      <c r="I184" s="13">
        <f t="shared" si="18"/>
        <v>0</v>
      </c>
      <c r="J184" s="13"/>
      <c r="K184" t="str">
        <f t="shared" si="19"/>
        <v>想去拜访一下您</v>
      </c>
    </row>
    <row r="185" spans="1:11">
      <c r="A185" s="1" t="s">
        <v>357</v>
      </c>
      <c r="B185" s="6" t="s">
        <v>387</v>
      </c>
      <c r="C185" s="11"/>
      <c r="D185" s="12" t="s">
        <v>373</v>
      </c>
      <c r="E185" s="12" t="b">
        <f t="shared" si="16"/>
        <v>1</v>
      </c>
      <c r="F185" s="13">
        <v>1</v>
      </c>
      <c r="G185" s="12" t="s">
        <v>373</v>
      </c>
      <c r="H185" s="12" t="s">
        <v>360</v>
      </c>
      <c r="I185" s="13">
        <f t="shared" si="18"/>
        <v>0</v>
      </c>
      <c r="J185" s="13"/>
      <c r="K185" t="str">
        <f t="shared" si="19"/>
        <v>想和您见一面</v>
      </c>
    </row>
    <row r="186" spans="1:11">
      <c r="A186" s="1" t="s">
        <v>357</v>
      </c>
      <c r="B186" s="6" t="s">
        <v>388</v>
      </c>
      <c r="C186" s="11"/>
      <c r="D186" s="12" t="s">
        <v>389</v>
      </c>
      <c r="E186" s="12" t="b">
        <f t="shared" si="16"/>
        <v>1</v>
      </c>
      <c r="F186" s="15">
        <v>1</v>
      </c>
      <c r="G186" s="12" t="s">
        <v>389</v>
      </c>
      <c r="H186" s="12" t="s">
        <v>390</v>
      </c>
      <c r="I186" s="13">
        <f t="shared" si="18"/>
        <v>0</v>
      </c>
      <c r="J186" s="13"/>
      <c r="K186" t="str">
        <f t="shared" si="19"/>
        <v>想见您一面</v>
      </c>
    </row>
    <row r="187" spans="1:11">
      <c r="A187" s="1" t="s">
        <v>357</v>
      </c>
      <c r="B187" s="6" t="s">
        <v>391</v>
      </c>
      <c r="C187" s="11"/>
      <c r="D187" s="12" t="s">
        <v>392</v>
      </c>
      <c r="E187" s="12" t="b">
        <f t="shared" si="16"/>
        <v>1</v>
      </c>
      <c r="F187" s="15">
        <v>1</v>
      </c>
      <c r="G187" s="12" t="s">
        <v>392</v>
      </c>
      <c r="H187" s="12" t="s">
        <v>376</v>
      </c>
      <c r="I187" s="13">
        <f t="shared" si="18"/>
        <v>0</v>
      </c>
      <c r="J187" s="13"/>
      <c r="K187" t="str">
        <f t="shared" si="19"/>
        <v>可以的话能去拜访一下您吗</v>
      </c>
    </row>
    <row r="188" spans="1:11">
      <c r="A188" s="1" t="s">
        <v>357</v>
      </c>
      <c r="B188" s="6" t="s">
        <v>393</v>
      </c>
      <c r="C188" s="11"/>
      <c r="D188" s="12" t="s">
        <v>394</v>
      </c>
      <c r="E188" s="12" t="b">
        <f t="shared" si="16"/>
        <v>1</v>
      </c>
      <c r="F188" s="15">
        <v>1</v>
      </c>
      <c r="G188" s="12" t="s">
        <v>394</v>
      </c>
      <c r="H188" s="12" t="s">
        <v>363</v>
      </c>
      <c r="I188" s="13">
        <f t="shared" si="18"/>
        <v>0</v>
      </c>
      <c r="J188" s="13"/>
      <c r="K188" t="str">
        <f t="shared" si="19"/>
        <v>可以跟您见个面吗</v>
      </c>
    </row>
    <row r="189" spans="1:11">
      <c r="A189" s="1" t="s">
        <v>357</v>
      </c>
      <c r="B189" s="6" t="s">
        <v>395</v>
      </c>
      <c r="C189" s="11"/>
      <c r="D189" s="12" t="s">
        <v>396</v>
      </c>
      <c r="E189" s="12" t="b">
        <f t="shared" si="16"/>
        <v>1</v>
      </c>
      <c r="F189" s="15">
        <v>1</v>
      </c>
      <c r="G189" s="12" t="s">
        <v>396</v>
      </c>
      <c r="H189" s="12" t="s">
        <v>363</v>
      </c>
      <c r="I189" s="13">
        <f t="shared" si="18"/>
        <v>0</v>
      </c>
      <c r="J189" s="13"/>
      <c r="K189" t="str">
        <f t="shared" si="19"/>
        <v>在您方便的时候能去拜访一下您吗</v>
      </c>
    </row>
    <row r="190" spans="1:11">
      <c r="A190" s="1" t="s">
        <v>357</v>
      </c>
      <c r="B190" s="6" t="s">
        <v>397</v>
      </c>
      <c r="C190" s="11"/>
      <c r="D190" s="12" t="s">
        <v>398</v>
      </c>
      <c r="E190" s="12" t="b">
        <f t="shared" si="16"/>
        <v>1</v>
      </c>
      <c r="F190" s="15">
        <v>1</v>
      </c>
      <c r="G190" s="12" t="s">
        <v>398</v>
      </c>
      <c r="H190" s="12" t="s">
        <v>399</v>
      </c>
      <c r="I190" s="13">
        <f t="shared" si="18"/>
        <v>0</v>
      </c>
      <c r="J190" s="13"/>
      <c r="K190" t="str">
        <f t="shared" si="19"/>
        <v>能找个地方我们见面详谈一下么</v>
      </c>
    </row>
    <row r="191" spans="1:11">
      <c r="A191" s="1" t="s">
        <v>357</v>
      </c>
      <c r="B191" s="6" t="s">
        <v>400</v>
      </c>
      <c r="C191" s="11"/>
      <c r="D191" s="12" t="s">
        <v>401</v>
      </c>
      <c r="E191" s="12" t="b">
        <f t="shared" si="16"/>
        <v>1</v>
      </c>
      <c r="F191" s="15">
        <v>1</v>
      </c>
      <c r="G191" s="12" t="s">
        <v>401</v>
      </c>
      <c r="H191" s="12" t="s">
        <v>402</v>
      </c>
      <c r="I191" s="13">
        <f t="shared" si="18"/>
        <v>0</v>
      </c>
      <c r="J191" s="13"/>
      <c r="K191" t="str">
        <f t="shared" si="19"/>
        <v>希望约您出来聊一聊</v>
      </c>
    </row>
    <row r="192" spans="1:11">
      <c r="A192" s="1" t="s">
        <v>357</v>
      </c>
      <c r="B192" s="6" t="s">
        <v>403</v>
      </c>
      <c r="C192" s="11"/>
      <c r="D192" s="12" t="s">
        <v>389</v>
      </c>
      <c r="E192" s="12" t="b">
        <f t="shared" si="16"/>
        <v>1</v>
      </c>
      <c r="F192" s="15">
        <v>1</v>
      </c>
      <c r="G192" s="12" t="s">
        <v>389</v>
      </c>
      <c r="H192" s="12" t="s">
        <v>390</v>
      </c>
      <c r="I192" s="13">
        <f t="shared" si="18"/>
        <v>0</v>
      </c>
      <c r="J192" s="13"/>
      <c r="K192" t="str">
        <f t="shared" si="19"/>
        <v>希望见您一面跟您说说</v>
      </c>
    </row>
    <row r="193" spans="1:11">
      <c r="A193" s="1" t="s">
        <v>357</v>
      </c>
      <c r="B193" s="6" t="s">
        <v>404</v>
      </c>
      <c r="C193" s="11"/>
      <c r="D193" s="12" t="s">
        <v>405</v>
      </c>
      <c r="E193" s="12" t="b">
        <f t="shared" si="16"/>
        <v>1</v>
      </c>
      <c r="F193" s="15">
        <v>1</v>
      </c>
      <c r="G193" s="12" t="s">
        <v>405</v>
      </c>
      <c r="H193" s="12" t="s">
        <v>363</v>
      </c>
      <c r="I193" s="13">
        <f t="shared" si="18"/>
        <v>0</v>
      </c>
      <c r="J193" s="13"/>
      <c r="K193" t="str">
        <f t="shared" si="19"/>
        <v>不知道您是否感兴趣出来坐一坐，我给您介绍下产品。</v>
      </c>
    </row>
    <row r="194" spans="1:11">
      <c r="A194" s="1" t="s">
        <v>357</v>
      </c>
      <c r="B194" s="6" t="s">
        <v>406</v>
      </c>
      <c r="C194" s="11"/>
      <c r="D194" s="12" t="s">
        <v>407</v>
      </c>
      <c r="E194" s="12" t="b">
        <f t="shared" ref="E194:E257" si="20">EXACT(D199,G199)</f>
        <v>1</v>
      </c>
      <c r="F194" s="15">
        <v>1</v>
      </c>
      <c r="G194" s="12" t="s">
        <v>407</v>
      </c>
      <c r="H194" s="12" t="s">
        <v>408</v>
      </c>
      <c r="I194" s="13">
        <f t="shared" si="18"/>
        <v>0</v>
      </c>
      <c r="J194" s="13"/>
      <c r="K194" t="str">
        <f t="shared" si="19"/>
        <v>您什么时间方面，我可以过去找您，咱们当面聊聊。</v>
      </c>
    </row>
    <row r="195" spans="1:11">
      <c r="A195" s="1" t="s">
        <v>357</v>
      </c>
      <c r="B195" s="6" t="s">
        <v>409</v>
      </c>
      <c r="C195" s="11"/>
      <c r="D195" s="12" t="s">
        <v>410</v>
      </c>
      <c r="E195" s="12" t="b">
        <f t="shared" si="20"/>
        <v>1</v>
      </c>
      <c r="F195" s="13">
        <v>1</v>
      </c>
      <c r="G195" s="12" t="s">
        <v>410</v>
      </c>
      <c r="H195" s="12" t="s">
        <v>411</v>
      </c>
      <c r="I195" s="13">
        <f t="shared" si="18"/>
        <v>0</v>
      </c>
      <c r="J195" s="13"/>
      <c r="K195" t="str">
        <f t="shared" si="19"/>
        <v>清华大学离我挺近的，不如我过去，给您现场介绍介绍。</v>
      </c>
    </row>
    <row r="196" spans="1:11">
      <c r="A196" s="1" t="s">
        <v>412</v>
      </c>
      <c r="B196" s="6" t="s">
        <v>413</v>
      </c>
      <c r="C196" s="11"/>
      <c r="D196" s="12" t="s">
        <v>414</v>
      </c>
      <c r="E196" s="12" t="b">
        <f t="shared" si="20"/>
        <v>1</v>
      </c>
      <c r="F196" s="13">
        <v>1</v>
      </c>
      <c r="G196" s="12" t="s">
        <v>414</v>
      </c>
      <c r="H196" s="12" t="s">
        <v>415</v>
      </c>
      <c r="I196" s="13">
        <f t="shared" si="18"/>
        <v>0</v>
      </c>
      <c r="J196" s="13"/>
      <c r="K196" t="str">
        <f t="shared" si="19"/>
        <v>可以耽误您五六分钟吗？</v>
      </c>
    </row>
    <row r="197" spans="1:11">
      <c r="A197" s="1" t="s">
        <v>412</v>
      </c>
      <c r="B197" s="6" t="s">
        <v>416</v>
      </c>
      <c r="C197" s="11"/>
      <c r="D197" s="12" t="s">
        <v>417</v>
      </c>
      <c r="E197" s="12" t="b">
        <f t="shared" si="20"/>
        <v>1</v>
      </c>
      <c r="F197" s="13">
        <v>1</v>
      </c>
      <c r="G197" s="12" t="s">
        <v>417</v>
      </c>
      <c r="H197" s="12" t="s">
        <v>418</v>
      </c>
      <c r="I197" s="13">
        <f t="shared" si="18"/>
        <v>0</v>
      </c>
      <c r="J197" s="13"/>
      <c r="K197" t="str">
        <f>IF(LEN(C197)&gt;0,C197,B197)</f>
        <v>能占用您几分钟的时间吗</v>
      </c>
    </row>
    <row r="198" spans="1:11">
      <c r="A198" s="1" t="s">
        <v>412</v>
      </c>
      <c r="B198" s="6" t="s">
        <v>419</v>
      </c>
      <c r="C198" s="11"/>
      <c r="D198" s="12" t="s">
        <v>420</v>
      </c>
      <c r="E198" s="12" t="b">
        <f t="shared" si="20"/>
        <v>1</v>
      </c>
      <c r="F198" s="13">
        <v>1</v>
      </c>
      <c r="G198" s="12" t="s">
        <v>420</v>
      </c>
      <c r="H198" s="12" t="s">
        <v>421</v>
      </c>
      <c r="I198" s="13">
        <f t="shared" si="18"/>
        <v>0</v>
      </c>
      <c r="J198" s="13"/>
      <c r="K198" t="str">
        <f>IF(LEN(C198)&gt;0,C198,B198)</f>
        <v>您现在方便通话吗</v>
      </c>
    </row>
    <row r="199" spans="1:10">
      <c r="A199" s="1" t="s">
        <v>412</v>
      </c>
      <c r="B199" s="6" t="s">
        <v>2967</v>
      </c>
      <c r="C199" s="11"/>
      <c r="D199" s="12" t="s">
        <v>417</v>
      </c>
      <c r="E199" s="12" t="b">
        <f t="shared" si="20"/>
        <v>0</v>
      </c>
      <c r="F199" s="13">
        <v>1</v>
      </c>
      <c r="G199" s="12" t="s">
        <v>417</v>
      </c>
      <c r="H199" s="12" t="s">
        <v>418</v>
      </c>
      <c r="I199" s="13"/>
      <c r="J199" s="13"/>
    </row>
    <row r="200" spans="1:11">
      <c r="A200" s="1" t="s">
        <v>412</v>
      </c>
      <c r="B200" s="6" t="s">
        <v>422</v>
      </c>
      <c r="C200" s="11"/>
      <c r="D200" s="12" t="s">
        <v>423</v>
      </c>
      <c r="E200" s="12" t="b">
        <f t="shared" si="20"/>
        <v>1</v>
      </c>
      <c r="F200" s="13">
        <v>1</v>
      </c>
      <c r="G200" s="12" t="s">
        <v>423</v>
      </c>
      <c r="H200" s="12" t="s">
        <v>424</v>
      </c>
      <c r="I200" s="13">
        <f t="shared" ref="I200:I203" si="21">IF(LEN(B200)&gt;40,1,0)</f>
        <v>0</v>
      </c>
      <c r="J200" s="13"/>
      <c r="K200" t="str">
        <f>IF(LEN(C200)&gt;0,C200,B200)</f>
        <v>占用您几分钟的时间，您看您方便吗</v>
      </c>
    </row>
    <row r="201" spans="1:11">
      <c r="A201" s="1" t="s">
        <v>412</v>
      </c>
      <c r="B201" s="6" t="s">
        <v>425</v>
      </c>
      <c r="C201" s="11"/>
      <c r="D201" s="12" t="s">
        <v>426</v>
      </c>
      <c r="E201" s="12" t="b">
        <f t="shared" si="20"/>
        <v>1</v>
      </c>
      <c r="F201" s="13">
        <v>1</v>
      </c>
      <c r="G201" s="12" t="s">
        <v>426</v>
      </c>
      <c r="H201" s="12" t="s">
        <v>427</v>
      </c>
      <c r="I201" s="13">
        <f t="shared" si="21"/>
        <v>0</v>
      </c>
      <c r="J201" s="13"/>
      <c r="K201" t="str">
        <f>IF(LEN(C201)&gt;0,C201,B201)</f>
        <v>您看您现在有时间吗，想占用您几分钟的时间</v>
      </c>
    </row>
    <row r="202" spans="1:10">
      <c r="A202" s="1" t="s">
        <v>412</v>
      </c>
      <c r="B202" s="6" t="s">
        <v>2968</v>
      </c>
      <c r="C202" s="11"/>
      <c r="D202" s="12" t="s">
        <v>2969</v>
      </c>
      <c r="E202" s="12" t="b">
        <f t="shared" si="20"/>
        <v>0</v>
      </c>
      <c r="F202" s="13">
        <v>1</v>
      </c>
      <c r="G202" s="12" t="s">
        <v>2969</v>
      </c>
      <c r="H202" s="12" t="s">
        <v>427</v>
      </c>
      <c r="I202" s="13"/>
      <c r="J202" s="13"/>
    </row>
    <row r="203" spans="1:11">
      <c r="A203" s="1" t="s">
        <v>412</v>
      </c>
      <c r="B203" s="6" t="s">
        <v>428</v>
      </c>
      <c r="C203" s="11"/>
      <c r="D203" s="12" t="s">
        <v>429</v>
      </c>
      <c r="E203" s="12" t="b">
        <f t="shared" si="20"/>
        <v>1</v>
      </c>
      <c r="F203" s="13">
        <v>1</v>
      </c>
      <c r="G203" s="12" t="s">
        <v>429</v>
      </c>
      <c r="H203" s="12" t="s">
        <v>430</v>
      </c>
      <c r="I203" s="13">
        <f t="shared" si="21"/>
        <v>0</v>
      </c>
      <c r="J203" s="13"/>
      <c r="K203" t="str">
        <f>IF(LEN(C203)&gt;0,C203,B203)</f>
        <v>不知道您现在是否方便？</v>
      </c>
    </row>
    <row r="204" spans="1:10">
      <c r="A204" s="1" t="s">
        <v>69</v>
      </c>
      <c r="B204" s="6" t="s">
        <v>2970</v>
      </c>
      <c r="C204" s="35"/>
      <c r="D204" s="14" t="s">
        <v>2971</v>
      </c>
      <c r="E204" s="14" t="b">
        <f t="shared" si="20"/>
        <v>0</v>
      </c>
      <c r="F204" s="15">
        <v>1</v>
      </c>
      <c r="G204" s="14" t="s">
        <v>2972</v>
      </c>
      <c r="H204" s="14" t="s">
        <v>2973</v>
      </c>
      <c r="I204" s="13"/>
      <c r="J204" s="13"/>
    </row>
    <row r="205" spans="1:11">
      <c r="A205" s="1" t="s">
        <v>412</v>
      </c>
      <c r="B205" s="6" t="s">
        <v>431</v>
      </c>
      <c r="C205" s="11"/>
      <c r="D205" s="12" t="s">
        <v>432</v>
      </c>
      <c r="E205" s="12" t="b">
        <f t="shared" si="20"/>
        <v>1</v>
      </c>
      <c r="F205" s="13">
        <v>1</v>
      </c>
      <c r="G205" s="12" t="s">
        <v>432</v>
      </c>
      <c r="H205" s="12" t="s">
        <v>433</v>
      </c>
      <c r="I205" s="13">
        <f t="shared" ref="I205:I218" si="22">IF(LEN(B205)&gt;40,1,0)</f>
        <v>0</v>
      </c>
      <c r="J205" s="13"/>
      <c r="K205" t="str">
        <f t="shared" ref="K205:K218" si="23">IF(LEN(C205)&gt;0,C205,B205)</f>
        <v>您能给我5分钟左右么？</v>
      </c>
    </row>
    <row r="206" spans="1:11">
      <c r="A206" s="1" t="s">
        <v>412</v>
      </c>
      <c r="B206" s="6" t="s">
        <v>434</v>
      </c>
      <c r="C206" s="11"/>
      <c r="D206" s="12" t="s">
        <v>435</v>
      </c>
      <c r="E206" s="12" t="b">
        <f t="shared" si="20"/>
        <v>1</v>
      </c>
      <c r="F206" s="13"/>
      <c r="G206" s="12" t="s">
        <v>435</v>
      </c>
      <c r="H206" s="12" t="s">
        <v>436</v>
      </c>
      <c r="I206" s="13">
        <f t="shared" si="22"/>
        <v>0</v>
      </c>
      <c r="J206" s="13"/>
      <c r="K206" t="str">
        <f t="shared" si="23"/>
        <v>方便的话，请您给我5，6分钟好么</v>
      </c>
    </row>
    <row r="207" spans="1:11">
      <c r="A207" s="1" t="s">
        <v>412</v>
      </c>
      <c r="B207" s="6" t="s">
        <v>437</v>
      </c>
      <c r="C207" s="35"/>
      <c r="D207" s="14" t="s">
        <v>438</v>
      </c>
      <c r="E207" s="14" t="b">
        <f t="shared" si="20"/>
        <v>1</v>
      </c>
      <c r="F207" s="13">
        <v>1</v>
      </c>
      <c r="G207" s="14" t="s">
        <v>196</v>
      </c>
      <c r="H207" s="14" t="s">
        <v>196</v>
      </c>
      <c r="I207" s="13">
        <f t="shared" si="22"/>
        <v>0</v>
      </c>
      <c r="J207" s="13"/>
      <c r="K207" t="str">
        <f t="shared" si="23"/>
        <v>现在与您通话不知是否打扰到您了？</v>
      </c>
    </row>
    <row r="208" spans="1:11">
      <c r="A208" s="1" t="s">
        <v>412</v>
      </c>
      <c r="B208" s="6" t="s">
        <v>439</v>
      </c>
      <c r="C208" s="11"/>
      <c r="D208" s="12" t="s">
        <v>440</v>
      </c>
      <c r="E208" s="12" t="b">
        <f t="shared" si="20"/>
        <v>1</v>
      </c>
      <c r="F208" s="13"/>
      <c r="G208" s="12" t="s">
        <v>440</v>
      </c>
      <c r="H208" s="12" t="s">
        <v>441</v>
      </c>
      <c r="I208" s="13">
        <f t="shared" si="22"/>
        <v>0</v>
      </c>
      <c r="J208" s="13"/>
      <c r="K208" t="str">
        <f t="shared" si="23"/>
        <v>您现在方便么，我可能/大概会占用您5-6分钟，讲一下我给您打电话的用意</v>
      </c>
    </row>
    <row r="209" spans="1:11">
      <c r="A209" s="1" t="s">
        <v>69</v>
      </c>
      <c r="B209" s="6" t="s">
        <v>442</v>
      </c>
      <c r="C209" s="35"/>
      <c r="D209" s="14" t="s">
        <v>443</v>
      </c>
      <c r="E209" s="14" t="b">
        <f t="shared" si="20"/>
        <v>1</v>
      </c>
      <c r="F209" s="15">
        <v>1</v>
      </c>
      <c r="G209" s="14" t="s">
        <v>444</v>
      </c>
      <c r="H209" s="14" t="s">
        <v>445</v>
      </c>
      <c r="I209" s="13">
        <f t="shared" si="22"/>
        <v>0</v>
      </c>
      <c r="J209" s="13"/>
      <c r="K209" t="str">
        <f t="shared" si="23"/>
        <v>抱歉打扰您了，我明天再给您打吧？</v>
      </c>
    </row>
    <row r="210" spans="1:11">
      <c r="A210" s="1" t="s">
        <v>412</v>
      </c>
      <c r="B210" s="6" t="s">
        <v>446</v>
      </c>
      <c r="C210" s="11"/>
      <c r="D210" s="12" t="s">
        <v>447</v>
      </c>
      <c r="E210" s="12" t="b">
        <f t="shared" si="20"/>
        <v>1</v>
      </c>
      <c r="F210" s="13"/>
      <c r="G210" s="12" t="s">
        <v>447</v>
      </c>
      <c r="H210" s="12" t="s">
        <v>448</v>
      </c>
      <c r="I210" s="13">
        <f t="shared" si="22"/>
        <v>0</v>
      </c>
      <c r="J210" s="13"/>
      <c r="K210" t="str">
        <f t="shared" si="23"/>
        <v>能占用一下您的宝贵时间么，5，6分钟就好</v>
      </c>
    </row>
    <row r="211" spans="1:11">
      <c r="A211" s="1" t="s">
        <v>412</v>
      </c>
      <c r="B211" s="6" t="s">
        <v>449</v>
      </c>
      <c r="C211" s="11"/>
      <c r="D211" s="12" t="s">
        <v>450</v>
      </c>
      <c r="E211" s="12" t="b">
        <f t="shared" si="20"/>
        <v>1</v>
      </c>
      <c r="F211" s="13">
        <v>1</v>
      </c>
      <c r="G211" s="12" t="s">
        <v>450</v>
      </c>
      <c r="H211" s="12" t="s">
        <v>421</v>
      </c>
      <c r="I211" s="13">
        <f t="shared" si="22"/>
        <v>0</v>
      </c>
      <c r="J211" s="13"/>
      <c r="K211" t="str">
        <f t="shared" si="23"/>
        <v>您现在方便讲电话嘛？</v>
      </c>
    </row>
    <row r="212" spans="1:11">
      <c r="A212" s="1" t="s">
        <v>412</v>
      </c>
      <c r="B212" s="6" t="s">
        <v>451</v>
      </c>
      <c r="C212" s="11"/>
      <c r="D212" s="12" t="s">
        <v>452</v>
      </c>
      <c r="E212" s="12" t="b">
        <f t="shared" si="20"/>
        <v>1</v>
      </c>
      <c r="F212" s="13">
        <v>1</v>
      </c>
      <c r="G212" s="12" t="s">
        <v>452</v>
      </c>
      <c r="H212" s="12" t="s">
        <v>421</v>
      </c>
      <c r="I212" s="13">
        <f t="shared" si="22"/>
        <v>0</v>
      </c>
      <c r="J212" s="13"/>
      <c r="K212" t="str">
        <f t="shared" si="23"/>
        <v>您现在方便说话吗？</v>
      </c>
    </row>
    <row r="213" spans="1:11">
      <c r="A213" s="1" t="s">
        <v>412</v>
      </c>
      <c r="B213" s="6" t="s">
        <v>453</v>
      </c>
      <c r="C213" s="11"/>
      <c r="D213" s="12" t="s">
        <v>454</v>
      </c>
      <c r="E213" s="12" t="b">
        <f t="shared" si="20"/>
        <v>1</v>
      </c>
      <c r="F213" s="13">
        <v>1</v>
      </c>
      <c r="G213" s="12" t="s">
        <v>454</v>
      </c>
      <c r="H213" s="12" t="s">
        <v>418</v>
      </c>
      <c r="I213" s="13">
        <f t="shared" si="22"/>
        <v>0</v>
      </c>
      <c r="J213" s="13"/>
      <c r="K213" t="str">
        <f t="shared" si="23"/>
        <v>能打扰您几分钟吗？</v>
      </c>
    </row>
    <row r="214" spans="1:11">
      <c r="A214" s="1" t="s">
        <v>412</v>
      </c>
      <c r="B214" s="6" t="s">
        <v>455</v>
      </c>
      <c r="C214" s="11"/>
      <c r="D214" s="12" t="s">
        <v>456</v>
      </c>
      <c r="E214" s="12" t="b">
        <f t="shared" si="20"/>
        <v>1</v>
      </c>
      <c r="F214" s="13">
        <v>1</v>
      </c>
      <c r="G214" s="12" t="s">
        <v>456</v>
      </c>
      <c r="H214" s="12" t="s">
        <v>418</v>
      </c>
      <c r="I214" s="13">
        <f t="shared" si="22"/>
        <v>0</v>
      </c>
      <c r="J214" s="13"/>
      <c r="K214" t="str">
        <f t="shared" si="23"/>
        <v>能占用您几分钟时间嘛？</v>
      </c>
    </row>
    <row r="215" spans="1:11">
      <c r="A215" s="1" t="s">
        <v>412</v>
      </c>
      <c r="B215" s="6" t="s">
        <v>457</v>
      </c>
      <c r="C215" s="11"/>
      <c r="D215" s="12" t="s">
        <v>458</v>
      </c>
      <c r="E215" s="12" t="b">
        <f t="shared" si="20"/>
        <v>1</v>
      </c>
      <c r="F215" s="13">
        <v>1</v>
      </c>
      <c r="G215" s="12" t="s">
        <v>458</v>
      </c>
      <c r="H215" s="12" t="s">
        <v>418</v>
      </c>
      <c r="I215" s="13">
        <f t="shared" si="22"/>
        <v>0</v>
      </c>
      <c r="J215" s="13"/>
      <c r="K215" t="str">
        <f t="shared" si="23"/>
        <v>稍微打扰您一下可以吗？</v>
      </c>
    </row>
    <row r="216" spans="1:11">
      <c r="A216" s="1" t="s">
        <v>412</v>
      </c>
      <c r="B216" s="6" t="s">
        <v>459</v>
      </c>
      <c r="C216" s="11"/>
      <c r="D216" s="12" t="s">
        <v>460</v>
      </c>
      <c r="E216" s="12" t="b">
        <f t="shared" si="20"/>
        <v>1</v>
      </c>
      <c r="F216" s="13"/>
      <c r="G216" s="12" t="s">
        <v>460</v>
      </c>
      <c r="H216" s="12" t="s">
        <v>461</v>
      </c>
      <c r="I216" s="13">
        <f t="shared" si="22"/>
        <v>0</v>
      </c>
      <c r="J216" s="13"/>
      <c r="K216" t="str">
        <f t="shared" si="23"/>
        <v>稍微占用您一点时间可以吗</v>
      </c>
    </row>
    <row r="217" spans="1:11">
      <c r="A217" s="1" t="s">
        <v>412</v>
      </c>
      <c r="B217" s="6" t="s">
        <v>462</v>
      </c>
      <c r="C217" s="11"/>
      <c r="D217" s="12" t="s">
        <v>463</v>
      </c>
      <c r="E217" s="12" t="b">
        <f t="shared" si="20"/>
        <v>1</v>
      </c>
      <c r="F217" s="13">
        <v>1</v>
      </c>
      <c r="G217" s="12" t="s">
        <v>463</v>
      </c>
      <c r="H217" s="12" t="s">
        <v>464</v>
      </c>
      <c r="I217" s="13">
        <f t="shared" si="22"/>
        <v>0</v>
      </c>
      <c r="J217" s="13"/>
      <c r="K217" t="str">
        <f t="shared" si="23"/>
        <v>您现在可以讲电话吗？</v>
      </c>
    </row>
    <row r="218" spans="1:11">
      <c r="A218" s="1" t="s">
        <v>412</v>
      </c>
      <c r="B218" s="6" t="s">
        <v>465</v>
      </c>
      <c r="C218" s="11"/>
      <c r="D218" s="12" t="s">
        <v>466</v>
      </c>
      <c r="E218" s="12" t="b">
        <f t="shared" si="20"/>
        <v>1</v>
      </c>
      <c r="F218" s="13">
        <v>1</v>
      </c>
      <c r="G218" s="12" t="s">
        <v>466</v>
      </c>
      <c r="H218" s="12" t="s">
        <v>427</v>
      </c>
      <c r="I218" s="13">
        <f t="shared" si="22"/>
        <v>0</v>
      </c>
      <c r="J218" s="13"/>
      <c r="K218" t="str">
        <f t="shared" si="23"/>
        <v>您现在方便吗？</v>
      </c>
    </row>
    <row r="219" spans="1:10">
      <c r="A219" s="1" t="s">
        <v>412</v>
      </c>
      <c r="B219" s="6" t="s">
        <v>2974</v>
      </c>
      <c r="C219" s="11"/>
      <c r="D219" s="12" t="s">
        <v>2975</v>
      </c>
      <c r="E219" s="12" t="b">
        <f t="shared" si="20"/>
        <v>0</v>
      </c>
      <c r="F219" s="13">
        <v>1</v>
      </c>
      <c r="G219" s="12" t="s">
        <v>2975</v>
      </c>
      <c r="H219" s="12" t="s">
        <v>418</v>
      </c>
      <c r="I219" s="13"/>
      <c r="J219" s="13"/>
    </row>
    <row r="220" spans="1:11">
      <c r="A220" s="1" t="s">
        <v>412</v>
      </c>
      <c r="B220" s="6" t="s">
        <v>467</v>
      </c>
      <c r="C220" s="11"/>
      <c r="D220" s="12" t="s">
        <v>468</v>
      </c>
      <c r="E220" s="12" t="b">
        <f t="shared" si="20"/>
        <v>1</v>
      </c>
      <c r="F220" s="13">
        <v>1</v>
      </c>
      <c r="G220" s="12" t="s">
        <v>468</v>
      </c>
      <c r="H220" s="12" t="s">
        <v>418</v>
      </c>
      <c r="I220" s="13">
        <f t="shared" ref="I220:I227" si="24">IF(LEN(B220)&gt;40,1,0)</f>
        <v>0</v>
      </c>
      <c r="J220" s="13"/>
      <c r="K220" t="str">
        <f>IF(LEN(C220)&gt;0,C220,B220)</f>
        <v>方便耽误您几分钟时间嘛？</v>
      </c>
    </row>
    <row r="221" spans="1:11">
      <c r="A221" s="1" t="s">
        <v>412</v>
      </c>
      <c r="B221" s="6" t="s">
        <v>469</v>
      </c>
      <c r="C221" s="11"/>
      <c r="D221" s="12" t="s">
        <v>470</v>
      </c>
      <c r="E221" s="12" t="b">
        <f t="shared" si="20"/>
        <v>1</v>
      </c>
      <c r="F221" s="13">
        <v>1</v>
      </c>
      <c r="G221" s="12" t="s">
        <v>470</v>
      </c>
      <c r="H221" s="12" t="s">
        <v>418</v>
      </c>
      <c r="I221" s="13">
        <f t="shared" si="24"/>
        <v>0</v>
      </c>
      <c r="J221" s="13"/>
      <c r="K221" t="str">
        <f>IF(LEN(C221)&gt;0,C221,B221)</f>
        <v>打扰您一会儿可以吗？</v>
      </c>
    </row>
    <row r="222" spans="1:10">
      <c r="A222" s="1" t="s">
        <v>412</v>
      </c>
      <c r="B222" s="6" t="s">
        <v>2976</v>
      </c>
      <c r="C222" s="11"/>
      <c r="D222" s="12" t="s">
        <v>2977</v>
      </c>
      <c r="E222" s="12" t="b">
        <f t="shared" si="20"/>
        <v>0</v>
      </c>
      <c r="F222" s="13">
        <v>1</v>
      </c>
      <c r="G222" s="12" t="s">
        <v>2977</v>
      </c>
      <c r="H222" s="12" t="s">
        <v>418</v>
      </c>
      <c r="I222" s="13"/>
      <c r="J222" s="13"/>
    </row>
    <row r="223" spans="1:11">
      <c r="A223" s="1" t="s">
        <v>412</v>
      </c>
      <c r="B223" s="6" t="s">
        <v>471</v>
      </c>
      <c r="C223" s="11"/>
      <c r="D223" s="12" t="s">
        <v>472</v>
      </c>
      <c r="E223" s="12" t="b">
        <f t="shared" si="20"/>
        <v>1</v>
      </c>
      <c r="F223" s="13">
        <v>1</v>
      </c>
      <c r="G223" s="12" t="s">
        <v>472</v>
      </c>
      <c r="H223" s="12" t="s">
        <v>418</v>
      </c>
      <c r="I223" s="13">
        <f t="shared" si="24"/>
        <v>0</v>
      </c>
      <c r="J223" s="13"/>
      <c r="K223" t="str">
        <f>IF(LEN(C223)&gt;0,C223,B223)</f>
        <v>占用您几分钟宝贵的时间可以吗</v>
      </c>
    </row>
    <row r="224" spans="1:11">
      <c r="A224" s="1" t="s">
        <v>69</v>
      </c>
      <c r="B224" s="6" t="s">
        <v>473</v>
      </c>
      <c r="C224" s="35"/>
      <c r="D224" s="14" t="s">
        <v>474</v>
      </c>
      <c r="E224" s="14" t="b">
        <f t="shared" si="20"/>
        <v>1</v>
      </c>
      <c r="F224" s="15">
        <v>1</v>
      </c>
      <c r="G224" s="14" t="s">
        <v>475</v>
      </c>
      <c r="H224" s="14" t="s">
        <v>476</v>
      </c>
      <c r="I224" s="13">
        <f t="shared" si="24"/>
        <v>0</v>
      </c>
      <c r="J224" s="13"/>
      <c r="K224" t="str">
        <f>IF(LEN(C224)&gt;0,C224,B224)</f>
        <v>非常抱歉打扰您，我后续再跟您联系</v>
      </c>
    </row>
    <row r="225" spans="1:11">
      <c r="A225" s="1" t="s">
        <v>412</v>
      </c>
      <c r="B225" s="6" t="s">
        <v>477</v>
      </c>
      <c r="C225" s="11"/>
      <c r="D225" s="12" t="s">
        <v>478</v>
      </c>
      <c r="E225" s="12" t="b">
        <f t="shared" si="20"/>
        <v>1</v>
      </c>
      <c r="F225" s="13"/>
      <c r="G225" s="12" t="s">
        <v>478</v>
      </c>
      <c r="H225" s="12" t="s">
        <v>479</v>
      </c>
      <c r="I225" s="13">
        <f t="shared" si="24"/>
        <v>0</v>
      </c>
      <c r="J225" s="13"/>
      <c r="K225" t="str">
        <f>IF(LEN(C225)&gt;0,C225,B225)</f>
        <v>我们最近有个优惠大酬宾活动，不知道您方便了解下不？</v>
      </c>
    </row>
    <row r="226" spans="1:11">
      <c r="A226" s="1" t="s">
        <v>412</v>
      </c>
      <c r="B226" s="6" t="s">
        <v>480</v>
      </c>
      <c r="C226" s="11"/>
      <c r="D226" s="12" t="s">
        <v>481</v>
      </c>
      <c r="E226" s="12" t="b">
        <f t="shared" si="20"/>
        <v>1</v>
      </c>
      <c r="F226" s="13"/>
      <c r="G226" s="12" t="s">
        <v>481</v>
      </c>
      <c r="H226" s="12" t="s">
        <v>482</v>
      </c>
      <c r="I226" s="13">
        <f t="shared" si="24"/>
        <v>0</v>
      </c>
      <c r="J226" s="13"/>
      <c r="K226" t="str">
        <f>IF(LEN(C226)&gt;0,C226,B226)</f>
        <v>最近公司有个回馈老客户活动，您方便了解一下吗？</v>
      </c>
    </row>
    <row r="227" spans="1:11">
      <c r="A227" s="1" t="s">
        <v>69</v>
      </c>
      <c r="B227" s="6" t="s">
        <v>483</v>
      </c>
      <c r="C227" s="11"/>
      <c r="D227" s="12" t="s">
        <v>484</v>
      </c>
      <c r="E227" s="14" t="b">
        <f t="shared" si="20"/>
        <v>1</v>
      </c>
      <c r="F227" s="15">
        <v>1</v>
      </c>
      <c r="G227" s="14" t="s">
        <v>485</v>
      </c>
      <c r="H227" s="14" t="s">
        <v>486</v>
      </c>
      <c r="I227" s="13">
        <f t="shared" si="24"/>
        <v>0</v>
      </c>
      <c r="J227" s="13"/>
      <c r="K227" t="str">
        <f>IF(LEN(C227)&gt;0,C227,B227)</f>
        <v>那就先不打扰您了，明天再跟您约</v>
      </c>
    </row>
    <row r="228" spans="1:10">
      <c r="A228" s="1" t="s">
        <v>412</v>
      </c>
      <c r="B228" s="6" t="s">
        <v>2978</v>
      </c>
      <c r="C228" s="11"/>
      <c r="D228" s="12" t="s">
        <v>2979</v>
      </c>
      <c r="E228" s="12" t="b">
        <f t="shared" si="20"/>
        <v>0</v>
      </c>
      <c r="F228" s="13"/>
      <c r="G228" s="12" t="s">
        <v>2979</v>
      </c>
      <c r="H228" s="12" t="s">
        <v>2980</v>
      </c>
      <c r="I228" s="13"/>
      <c r="J228" s="13"/>
    </row>
    <row r="229" spans="1:11">
      <c r="A229" s="1" t="s">
        <v>412</v>
      </c>
      <c r="B229" s="6" t="s">
        <v>487</v>
      </c>
      <c r="C229" s="11"/>
      <c r="D229" s="12" t="s">
        <v>488</v>
      </c>
      <c r="E229" s="12" t="b">
        <f t="shared" si="20"/>
        <v>1</v>
      </c>
      <c r="F229" s="13"/>
      <c r="G229" s="12" t="s">
        <v>488</v>
      </c>
      <c r="H229" s="12" t="s">
        <v>415</v>
      </c>
      <c r="I229" s="13">
        <f t="shared" ref="I229:I249" si="25">IF(LEN(B229)&gt;40,1,0)</f>
        <v>0</v>
      </c>
      <c r="J229" s="13"/>
      <c r="K229" t="str">
        <f>IF(LEN(C229)&gt;0,C229,B229)</f>
        <v>我能占用您两分钟时间吗？</v>
      </c>
    </row>
    <row r="230" spans="1:10">
      <c r="A230" s="1" t="s">
        <v>412</v>
      </c>
      <c r="B230" s="6" t="s">
        <v>2981</v>
      </c>
      <c r="C230" s="11"/>
      <c r="D230" s="12" t="s">
        <v>2982</v>
      </c>
      <c r="E230" s="12" t="b">
        <f t="shared" si="20"/>
        <v>0</v>
      </c>
      <c r="F230" s="13"/>
      <c r="G230" s="12" t="s">
        <v>2982</v>
      </c>
      <c r="H230" s="12" t="s">
        <v>433</v>
      </c>
      <c r="I230" s="13"/>
      <c r="J230" s="13"/>
    </row>
    <row r="231" spans="1:11">
      <c r="A231" s="1" t="s">
        <v>412</v>
      </c>
      <c r="B231" s="6" t="s">
        <v>489</v>
      </c>
      <c r="C231" s="11"/>
      <c r="D231" s="12" t="s">
        <v>490</v>
      </c>
      <c r="E231" s="12" t="b">
        <f t="shared" si="20"/>
        <v>1</v>
      </c>
      <c r="F231" s="13"/>
      <c r="G231" s="12" t="s">
        <v>490</v>
      </c>
      <c r="H231" s="12" t="s">
        <v>415</v>
      </c>
      <c r="I231" s="13">
        <f t="shared" si="25"/>
        <v>0</v>
      </c>
      <c r="J231" s="13"/>
      <c r="K231" t="str">
        <f t="shared" ref="K231:K249" si="26">IF(LEN(C231)&gt;0,C231,B231)</f>
        <v>能麻烦你百忙之中抽出两分钟时间给我吗？</v>
      </c>
    </row>
    <row r="232" spans="1:11">
      <c r="A232" s="1" t="s">
        <v>412</v>
      </c>
      <c r="B232" s="6" t="s">
        <v>491</v>
      </c>
      <c r="C232" s="11"/>
      <c r="D232" s="12" t="s">
        <v>452</v>
      </c>
      <c r="E232" s="12" t="b">
        <f t="shared" si="20"/>
        <v>1</v>
      </c>
      <c r="F232" s="13">
        <v>1</v>
      </c>
      <c r="G232" s="12" t="s">
        <v>452</v>
      </c>
      <c r="H232" s="12" t="s">
        <v>421</v>
      </c>
      <c r="I232" s="13">
        <f t="shared" si="25"/>
        <v>0</v>
      </c>
      <c r="J232" s="13"/>
      <c r="K232" t="str">
        <f t="shared" si="26"/>
        <v>您方便说话吗？</v>
      </c>
    </row>
    <row r="233" spans="1:11">
      <c r="A233" s="1" t="s">
        <v>412</v>
      </c>
      <c r="B233" s="6" t="s">
        <v>492</v>
      </c>
      <c r="C233" s="35"/>
      <c r="D233" s="14" t="s">
        <v>493</v>
      </c>
      <c r="E233" s="14" t="b">
        <f t="shared" si="20"/>
        <v>1</v>
      </c>
      <c r="F233" s="17"/>
      <c r="G233" s="14" t="s">
        <v>494</v>
      </c>
      <c r="H233" s="14" t="s">
        <v>495</v>
      </c>
      <c r="I233" s="13">
        <f t="shared" si="25"/>
        <v>0</v>
      </c>
      <c r="J233" s="13"/>
      <c r="K233" t="str">
        <f t="shared" si="26"/>
        <v>您好，打扰您两分钟行吗？</v>
      </c>
    </row>
    <row r="234" spans="1:11">
      <c r="A234" s="1" t="s">
        <v>412</v>
      </c>
      <c r="B234" s="6" t="s">
        <v>496</v>
      </c>
      <c r="C234" s="11"/>
      <c r="D234" s="12" t="s">
        <v>497</v>
      </c>
      <c r="E234" s="12" t="b">
        <f t="shared" si="20"/>
        <v>1</v>
      </c>
      <c r="F234" s="13">
        <v>1</v>
      </c>
      <c r="G234" s="12" t="s">
        <v>497</v>
      </c>
      <c r="H234" s="12" t="s">
        <v>498</v>
      </c>
      <c r="I234" s="13">
        <f t="shared" si="25"/>
        <v>0</v>
      </c>
      <c r="J234" s="13"/>
      <c r="K234" t="str">
        <f t="shared" si="26"/>
        <v>我们没见过面，但可以和您交谈一分钟吗？</v>
      </c>
    </row>
    <row r="235" spans="1:11">
      <c r="A235" s="1" t="s">
        <v>412</v>
      </c>
      <c r="B235" s="6" t="s">
        <v>499</v>
      </c>
      <c r="C235" s="35"/>
      <c r="D235" s="14" t="s">
        <v>500</v>
      </c>
      <c r="E235" s="14" t="b">
        <f t="shared" si="20"/>
        <v>1</v>
      </c>
      <c r="F235" s="13">
        <v>1</v>
      </c>
      <c r="G235" s="14" t="s">
        <v>501</v>
      </c>
      <c r="H235" s="14" t="s">
        <v>502</v>
      </c>
      <c r="I235" s="13">
        <f t="shared" si="25"/>
        <v>0</v>
      </c>
      <c r="J235" s="13"/>
      <c r="K235" t="str">
        <f t="shared" si="26"/>
        <v>只要两分钟，有个事儿想打扰您一下。</v>
      </c>
    </row>
    <row r="236" spans="1:11">
      <c r="A236" s="1" t="s">
        <v>412</v>
      </c>
      <c r="B236" s="6" t="s">
        <v>503</v>
      </c>
      <c r="C236" s="11"/>
      <c r="D236" s="12" t="s">
        <v>466</v>
      </c>
      <c r="E236" s="12" t="b">
        <f t="shared" si="20"/>
        <v>1</v>
      </c>
      <c r="F236" s="13">
        <v>1</v>
      </c>
      <c r="G236" s="12" t="s">
        <v>466</v>
      </c>
      <c r="H236" s="12" t="s">
        <v>427</v>
      </c>
      <c r="I236" s="13">
        <f t="shared" si="25"/>
        <v>0</v>
      </c>
      <c r="J236" s="13"/>
      <c r="K236" t="str">
        <f t="shared" si="26"/>
        <v>请问您现在方便吗？</v>
      </c>
    </row>
    <row r="237" spans="1:11">
      <c r="A237" s="1" t="s">
        <v>412</v>
      </c>
      <c r="B237" s="6" t="s">
        <v>504</v>
      </c>
      <c r="C237" s="11"/>
      <c r="D237" s="12" t="s">
        <v>505</v>
      </c>
      <c r="E237" s="12" t="b">
        <f t="shared" si="20"/>
        <v>1</v>
      </c>
      <c r="F237" s="13"/>
      <c r="G237" s="12" t="s">
        <v>505</v>
      </c>
      <c r="H237" s="12" t="s">
        <v>506</v>
      </c>
      <c r="I237" s="13">
        <f t="shared" si="25"/>
        <v>0</v>
      </c>
      <c r="J237" s="13"/>
      <c r="K237" t="str">
        <f t="shared" si="26"/>
        <v>只占用您一点时间，请您了解一下保险可以吗？</v>
      </c>
    </row>
    <row r="238" spans="1:11">
      <c r="A238" s="1" t="s">
        <v>412</v>
      </c>
      <c r="B238" s="6" t="s">
        <v>507</v>
      </c>
      <c r="C238" s="11"/>
      <c r="D238" s="12" t="s">
        <v>508</v>
      </c>
      <c r="E238" s="12" t="b">
        <f t="shared" si="20"/>
        <v>1</v>
      </c>
      <c r="F238" s="13"/>
      <c r="G238" s="12" t="s">
        <v>508</v>
      </c>
      <c r="H238" s="12" t="s">
        <v>509</v>
      </c>
      <c r="I238" s="13">
        <f t="shared" si="25"/>
        <v>0</v>
      </c>
      <c r="J238" s="13"/>
      <c r="K238" t="str">
        <f t="shared" si="26"/>
        <v>可以耽误您一点时间介绍下我们的业务吗？</v>
      </c>
    </row>
    <row r="239" spans="1:11">
      <c r="A239" s="1" t="s">
        <v>412</v>
      </c>
      <c r="B239" s="6" t="s">
        <v>510</v>
      </c>
      <c r="C239" s="11"/>
      <c r="D239" s="12" t="s">
        <v>511</v>
      </c>
      <c r="E239" s="12" t="b">
        <f t="shared" si="20"/>
        <v>1</v>
      </c>
      <c r="F239" s="13"/>
      <c r="G239" s="12" t="s">
        <v>511</v>
      </c>
      <c r="H239" s="12" t="s">
        <v>509</v>
      </c>
      <c r="I239" s="13">
        <f t="shared" si="25"/>
        <v>0</v>
      </c>
      <c r="J239" s="13"/>
      <c r="K239" t="str">
        <f t="shared" si="26"/>
        <v>可以耽误您一点时间吗？</v>
      </c>
    </row>
    <row r="240" spans="1:11">
      <c r="A240" s="1" t="s">
        <v>412</v>
      </c>
      <c r="B240" s="6" t="s">
        <v>512</v>
      </c>
      <c r="C240" s="11"/>
      <c r="D240" s="12" t="s">
        <v>513</v>
      </c>
      <c r="E240" s="12" t="b">
        <f t="shared" si="20"/>
        <v>1</v>
      </c>
      <c r="F240" s="13">
        <v>1</v>
      </c>
      <c r="G240" s="12" t="s">
        <v>513</v>
      </c>
      <c r="H240" s="12" t="s">
        <v>427</v>
      </c>
      <c r="I240" s="13">
        <f t="shared" si="25"/>
        <v>0</v>
      </c>
      <c r="J240" s="13"/>
      <c r="K240" t="str">
        <f t="shared" si="26"/>
        <v>请问您方便吗？占用您几分钟时间。</v>
      </c>
    </row>
    <row r="241" spans="1:11">
      <c r="A241" s="1" t="s">
        <v>412</v>
      </c>
      <c r="B241" s="6" t="s">
        <v>514</v>
      </c>
      <c r="C241" s="11"/>
      <c r="D241" s="12" t="s">
        <v>515</v>
      </c>
      <c r="E241" s="12" t="b">
        <f t="shared" si="20"/>
        <v>1</v>
      </c>
      <c r="F241" s="13">
        <v>1</v>
      </c>
      <c r="G241" s="12" t="s">
        <v>515</v>
      </c>
      <c r="H241" s="12" t="s">
        <v>427</v>
      </c>
      <c r="I241" s="13">
        <f t="shared" si="25"/>
        <v>0</v>
      </c>
      <c r="J241" s="13"/>
      <c r="K241" t="str">
        <f t="shared" si="26"/>
        <v>请问您现在有空吗，给您介绍一下我们的业务。</v>
      </c>
    </row>
    <row r="242" spans="1:11">
      <c r="A242" s="1" t="s">
        <v>412</v>
      </c>
      <c r="B242" s="6" t="s">
        <v>516</v>
      </c>
      <c r="C242" s="11"/>
      <c r="D242" s="12" t="s">
        <v>517</v>
      </c>
      <c r="E242" s="12" t="b">
        <f t="shared" si="20"/>
        <v>1</v>
      </c>
      <c r="F242" s="13"/>
      <c r="G242" s="12" t="s">
        <v>517</v>
      </c>
      <c r="H242" s="12" t="s">
        <v>509</v>
      </c>
      <c r="I242" s="13">
        <f t="shared" si="25"/>
        <v>0</v>
      </c>
      <c r="J242" s="13"/>
      <c r="K242" t="str">
        <f t="shared" si="26"/>
        <v>请问可以占用您一点时间给您介绍下保险吗？</v>
      </c>
    </row>
    <row r="243" spans="1:11">
      <c r="A243" s="1" t="s">
        <v>412</v>
      </c>
      <c r="B243" s="6" t="s">
        <v>518</v>
      </c>
      <c r="C243" s="11"/>
      <c r="D243" s="12" t="s">
        <v>519</v>
      </c>
      <c r="E243" s="12" t="b">
        <f t="shared" si="20"/>
        <v>1</v>
      </c>
      <c r="F243" s="13">
        <v>1</v>
      </c>
      <c r="G243" s="12" t="s">
        <v>519</v>
      </c>
      <c r="H243" s="12" t="s">
        <v>418</v>
      </c>
      <c r="I243" s="13">
        <f t="shared" si="25"/>
        <v>0</v>
      </c>
      <c r="J243" s="13"/>
      <c r="K243" t="str">
        <f t="shared" si="26"/>
        <v>请问可以耽误您一会吗？</v>
      </c>
    </row>
    <row r="244" spans="1:11">
      <c r="A244" s="1" t="s">
        <v>412</v>
      </c>
      <c r="B244" s="6" t="s">
        <v>520</v>
      </c>
      <c r="C244" s="11"/>
      <c r="D244" s="12" t="s">
        <v>521</v>
      </c>
      <c r="E244" s="12" t="b">
        <f t="shared" si="20"/>
        <v>1</v>
      </c>
      <c r="F244" s="13"/>
      <c r="G244" s="12" t="s">
        <v>521</v>
      </c>
      <c r="H244" s="12" t="s">
        <v>415</v>
      </c>
      <c r="I244" s="13">
        <f t="shared" si="25"/>
        <v>0</v>
      </c>
      <c r="J244" s="13"/>
      <c r="K244" t="str">
        <f t="shared" si="26"/>
        <v>可以耽误您五六分钟时间吗？</v>
      </c>
    </row>
    <row r="245" spans="1:11">
      <c r="A245" s="1" t="s">
        <v>412</v>
      </c>
      <c r="B245" s="6" t="s">
        <v>522</v>
      </c>
      <c r="C245" s="11"/>
      <c r="D245" s="12" t="s">
        <v>523</v>
      </c>
      <c r="E245" s="12" t="b">
        <f t="shared" si="20"/>
        <v>1</v>
      </c>
      <c r="F245" s="13"/>
      <c r="G245" s="12" t="s">
        <v>523</v>
      </c>
      <c r="H245" s="12" t="s">
        <v>415</v>
      </c>
      <c r="I245" s="13">
        <f t="shared" si="25"/>
        <v>0</v>
      </c>
      <c r="J245" s="13"/>
      <c r="K245" t="str">
        <f t="shared" si="26"/>
        <v>可以耽误您五六分钟时间让您了解下我们的业务吗？</v>
      </c>
    </row>
    <row r="246" spans="1:11">
      <c r="A246" s="1" t="s">
        <v>412</v>
      </c>
      <c r="B246" s="6" t="s">
        <v>524</v>
      </c>
      <c r="C246" s="11"/>
      <c r="D246" s="12" t="s">
        <v>525</v>
      </c>
      <c r="E246" s="12" t="b">
        <f t="shared" si="20"/>
        <v>1</v>
      </c>
      <c r="F246" s="13">
        <v>1</v>
      </c>
      <c r="G246" s="12" t="s">
        <v>525</v>
      </c>
      <c r="H246" s="12" t="s">
        <v>418</v>
      </c>
      <c r="I246" s="13">
        <f t="shared" si="25"/>
        <v>0</v>
      </c>
      <c r="J246" s="13"/>
      <c r="K246" t="str">
        <f t="shared" si="26"/>
        <v>请问可以耽误您几分钟时间吗？</v>
      </c>
    </row>
    <row r="247" spans="1:11">
      <c r="A247" s="1" t="s">
        <v>412</v>
      </c>
      <c r="B247" s="6" t="s">
        <v>526</v>
      </c>
      <c r="C247" s="11"/>
      <c r="D247" s="12" t="s">
        <v>527</v>
      </c>
      <c r="E247" s="12" t="b">
        <f t="shared" si="20"/>
        <v>1</v>
      </c>
      <c r="F247" s="13"/>
      <c r="G247" s="12" t="s">
        <v>527</v>
      </c>
      <c r="H247" s="12" t="s">
        <v>415</v>
      </c>
      <c r="I247" s="13">
        <f t="shared" si="25"/>
        <v>0</v>
      </c>
      <c r="J247" s="13"/>
      <c r="K247" t="str">
        <f t="shared" si="26"/>
        <v>耽误您两三分钟时间您看可以吗？</v>
      </c>
    </row>
    <row r="248" spans="1:11">
      <c r="A248" s="1" t="s">
        <v>412</v>
      </c>
      <c r="B248" s="6" t="s">
        <v>528</v>
      </c>
      <c r="C248" s="11"/>
      <c r="D248" s="12" t="s">
        <v>529</v>
      </c>
      <c r="E248" s="12" t="b">
        <f t="shared" si="20"/>
        <v>1</v>
      </c>
      <c r="F248" s="13">
        <v>1</v>
      </c>
      <c r="G248" s="12" t="s">
        <v>529</v>
      </c>
      <c r="H248" s="12" t="s">
        <v>530</v>
      </c>
      <c r="I248" s="13">
        <f t="shared" si="25"/>
        <v>0</v>
      </c>
      <c r="J248" s="13"/>
      <c r="K248" t="str">
        <f t="shared" si="26"/>
        <v>只占用您几分钟的时间可以吗？</v>
      </c>
    </row>
    <row r="249" spans="1:11">
      <c r="A249" s="1" t="s">
        <v>412</v>
      </c>
      <c r="B249" s="6" t="s">
        <v>531</v>
      </c>
      <c r="C249" s="11"/>
      <c r="D249" s="12" t="s">
        <v>532</v>
      </c>
      <c r="E249" s="12" t="b">
        <f t="shared" si="20"/>
        <v>1</v>
      </c>
      <c r="F249" s="13">
        <v>1</v>
      </c>
      <c r="G249" s="12" t="s">
        <v>532</v>
      </c>
      <c r="H249" s="12" t="s">
        <v>533</v>
      </c>
      <c r="I249" s="13">
        <f t="shared" si="25"/>
        <v>0</v>
      </c>
      <c r="J249" s="13"/>
      <c r="K249" t="str">
        <f t="shared" si="26"/>
        <v>这个不会占用您太长时间您看可以吗？</v>
      </c>
    </row>
    <row r="250" spans="1:10">
      <c r="A250" s="1" t="s">
        <v>412</v>
      </c>
      <c r="B250" s="6" t="s">
        <v>2983</v>
      </c>
      <c r="C250" s="11"/>
      <c r="D250" s="12" t="s">
        <v>2984</v>
      </c>
      <c r="E250" s="12" t="b">
        <f t="shared" si="20"/>
        <v>0</v>
      </c>
      <c r="F250" s="13"/>
      <c r="G250" s="12" t="s">
        <v>2984</v>
      </c>
      <c r="H250" s="12" t="s">
        <v>614</v>
      </c>
      <c r="I250" s="13"/>
      <c r="J250" s="13"/>
    </row>
    <row r="251" spans="1:10">
      <c r="A251" s="1" t="s">
        <v>412</v>
      </c>
      <c r="B251" s="6" t="s">
        <v>2985</v>
      </c>
      <c r="C251" s="11"/>
      <c r="D251" s="12" t="s">
        <v>2986</v>
      </c>
      <c r="E251" s="12" t="b">
        <f t="shared" si="20"/>
        <v>0</v>
      </c>
      <c r="F251" s="13"/>
      <c r="G251" s="12" t="s">
        <v>2986</v>
      </c>
      <c r="H251" s="12" t="s">
        <v>2987</v>
      </c>
      <c r="I251" s="13"/>
      <c r="J251" s="13"/>
    </row>
    <row r="252" spans="1:10">
      <c r="A252" s="1" t="s">
        <v>412</v>
      </c>
      <c r="B252" s="6" t="s">
        <v>2988</v>
      </c>
      <c r="C252" s="11"/>
      <c r="D252" s="12" t="s">
        <v>2989</v>
      </c>
      <c r="E252" s="12" t="b">
        <f t="shared" si="20"/>
        <v>0</v>
      </c>
      <c r="F252" s="13"/>
      <c r="G252" s="12" t="s">
        <v>2989</v>
      </c>
      <c r="H252" s="12" t="s">
        <v>2990</v>
      </c>
      <c r="I252" s="13"/>
      <c r="J252" s="13"/>
    </row>
    <row r="253" spans="1:11">
      <c r="A253" s="1" t="s">
        <v>412</v>
      </c>
      <c r="B253" s="6" t="s">
        <v>534</v>
      </c>
      <c r="C253" s="11"/>
      <c r="D253" s="12" t="s">
        <v>513</v>
      </c>
      <c r="E253" s="12" t="b">
        <f t="shared" si="20"/>
        <v>1</v>
      </c>
      <c r="F253" s="13">
        <v>1</v>
      </c>
      <c r="G253" s="12" t="s">
        <v>513</v>
      </c>
      <c r="H253" s="12" t="s">
        <v>427</v>
      </c>
      <c r="I253" s="13">
        <f t="shared" ref="I253:I276" si="27">IF(LEN(B253)&gt;40,1,0)</f>
        <v>0</v>
      </c>
      <c r="J253" s="13"/>
      <c r="K253" t="str">
        <f t="shared" ref="K253:K276" si="28">IF(LEN(C253)&gt;0,C253,B253)</f>
        <v>有个事情想跟您说一下不知您方便吗？</v>
      </c>
    </row>
    <row r="254" spans="1:11">
      <c r="A254" s="1" t="s">
        <v>412</v>
      </c>
      <c r="B254" s="6" t="s">
        <v>535</v>
      </c>
      <c r="C254" s="11"/>
      <c r="D254" s="12" t="s">
        <v>536</v>
      </c>
      <c r="E254" s="12" t="b">
        <f t="shared" si="20"/>
        <v>1</v>
      </c>
      <c r="F254" s="13">
        <v>1</v>
      </c>
      <c r="G254" s="12" t="s">
        <v>536</v>
      </c>
      <c r="H254" s="12" t="s">
        <v>537</v>
      </c>
      <c r="I254" s="13">
        <f t="shared" si="27"/>
        <v>0</v>
      </c>
      <c r="J254" s="13"/>
      <c r="K254" t="str">
        <f t="shared" si="28"/>
        <v>不知道您能抽两三分钟的空吗？</v>
      </c>
    </row>
    <row r="255" spans="1:11">
      <c r="A255" s="1" t="s">
        <v>412</v>
      </c>
      <c r="B255" s="6" t="s">
        <v>538</v>
      </c>
      <c r="C255" s="35"/>
      <c r="D255" s="14" t="s">
        <v>539</v>
      </c>
      <c r="E255" s="14" t="b">
        <f t="shared" si="20"/>
        <v>1</v>
      </c>
      <c r="F255" s="15">
        <v>1</v>
      </c>
      <c r="G255" s="14" t="s">
        <v>540</v>
      </c>
      <c r="H255" s="14" t="s">
        <v>502</v>
      </c>
      <c r="I255" s="13">
        <f t="shared" si="27"/>
        <v>0</v>
      </c>
      <c r="J255" s="13"/>
      <c r="K255" t="str">
        <f t="shared" si="28"/>
        <v>您好，能不能打扰您五分钟？</v>
      </c>
    </row>
    <row r="256" spans="1:11">
      <c r="A256" s="1" t="s">
        <v>412</v>
      </c>
      <c r="B256" s="6" t="s">
        <v>541</v>
      </c>
      <c r="C256" s="11"/>
      <c r="D256" s="12" t="s">
        <v>542</v>
      </c>
      <c r="E256" s="14" t="b">
        <f t="shared" si="20"/>
        <v>1</v>
      </c>
      <c r="F256" s="15">
        <v>1</v>
      </c>
      <c r="G256" s="14" t="s">
        <v>196</v>
      </c>
      <c r="H256" s="14" t="s">
        <v>196</v>
      </c>
      <c r="I256" s="13">
        <f t="shared" si="27"/>
        <v>0</v>
      </c>
      <c r="J256" s="13"/>
      <c r="K256" t="str">
        <f t="shared" si="28"/>
        <v>打扰您的工作几分钟，能否请您帮个忙？</v>
      </c>
    </row>
    <row r="257" spans="1:11">
      <c r="A257" s="1" t="s">
        <v>412</v>
      </c>
      <c r="B257" s="6" t="s">
        <v>543</v>
      </c>
      <c r="C257" s="35"/>
      <c r="D257" s="14" t="s">
        <v>542</v>
      </c>
      <c r="E257" s="14" t="b">
        <f t="shared" si="20"/>
        <v>1</v>
      </c>
      <c r="F257" s="15">
        <v>1</v>
      </c>
      <c r="G257" s="14" t="s">
        <v>196</v>
      </c>
      <c r="H257" s="14" t="s">
        <v>196</v>
      </c>
      <c r="I257" s="13">
        <f t="shared" si="27"/>
        <v>0</v>
      </c>
      <c r="J257" s="13"/>
      <c r="K257" t="str">
        <f t="shared" si="28"/>
        <v>打扰您一下</v>
      </c>
    </row>
    <row r="258" spans="1:11">
      <c r="A258" s="1" t="s">
        <v>412</v>
      </c>
      <c r="B258" s="6" t="s">
        <v>544</v>
      </c>
      <c r="C258" s="11"/>
      <c r="D258" s="12" t="s">
        <v>545</v>
      </c>
      <c r="E258" s="12" t="b">
        <f t="shared" ref="E258:E262" si="29">EXACT(D263,G263)</f>
        <v>1</v>
      </c>
      <c r="F258" s="13">
        <v>1</v>
      </c>
      <c r="G258" s="12" t="s">
        <v>545</v>
      </c>
      <c r="H258" s="12" t="s">
        <v>418</v>
      </c>
      <c r="I258" s="13">
        <f t="shared" si="27"/>
        <v>0</v>
      </c>
      <c r="J258" s="13"/>
      <c r="K258" t="str">
        <f t="shared" si="28"/>
        <v>想耽误您几分钟行吗？</v>
      </c>
    </row>
    <row r="259" spans="1:11">
      <c r="A259" s="1" t="s">
        <v>412</v>
      </c>
      <c r="B259" s="6" t="s">
        <v>546</v>
      </c>
      <c r="C259" s="11"/>
      <c r="D259" s="12" t="s">
        <v>547</v>
      </c>
      <c r="E259" s="12" t="b">
        <f t="shared" si="29"/>
        <v>1</v>
      </c>
      <c r="F259" s="13">
        <v>1</v>
      </c>
      <c r="G259" s="12" t="s">
        <v>547</v>
      </c>
      <c r="H259" s="12" t="s">
        <v>548</v>
      </c>
      <c r="I259" s="13">
        <f t="shared" si="27"/>
        <v>0</v>
      </c>
      <c r="J259" s="13"/>
      <c r="K259" t="str">
        <f t="shared" si="28"/>
        <v>叨扰您一小会儿可以吧？</v>
      </c>
    </row>
    <row r="260" spans="1:11">
      <c r="A260" s="1" t="s">
        <v>412</v>
      </c>
      <c r="B260" s="6" t="s">
        <v>549</v>
      </c>
      <c r="C260" s="11"/>
      <c r="D260" s="12" t="s">
        <v>550</v>
      </c>
      <c r="E260" s="12" t="b">
        <f t="shared" si="29"/>
        <v>1</v>
      </c>
      <c r="F260" s="13">
        <v>1</v>
      </c>
      <c r="G260" s="12" t="s">
        <v>550</v>
      </c>
      <c r="H260" s="12" t="s">
        <v>424</v>
      </c>
      <c r="I260" s="13">
        <f t="shared" si="27"/>
        <v>0</v>
      </c>
      <c r="J260" s="13"/>
      <c r="K260" t="str">
        <f t="shared" si="28"/>
        <v>想跟您说个事儿，占用很短的时间行吧？</v>
      </c>
    </row>
    <row r="261" spans="1:11">
      <c r="A261" s="1" t="s">
        <v>412</v>
      </c>
      <c r="B261" s="6" t="s">
        <v>551</v>
      </c>
      <c r="C261" s="11"/>
      <c r="D261" s="12" t="s">
        <v>552</v>
      </c>
      <c r="E261" s="12" t="b">
        <f t="shared" si="29"/>
        <v>1</v>
      </c>
      <c r="F261" s="13">
        <v>1</v>
      </c>
      <c r="G261" s="12" t="s">
        <v>552</v>
      </c>
      <c r="H261" s="12" t="s">
        <v>553</v>
      </c>
      <c r="I261" s="13">
        <f t="shared" si="27"/>
        <v>0</v>
      </c>
      <c r="J261" s="13"/>
      <c r="K261" t="str">
        <f t="shared" si="28"/>
        <v>我就用非常短的时间给您说一说？</v>
      </c>
    </row>
    <row r="262" spans="1:11">
      <c r="A262" s="1" t="s">
        <v>412</v>
      </c>
      <c r="B262" s="6" t="s">
        <v>554</v>
      </c>
      <c r="C262" s="11"/>
      <c r="D262" s="12" t="s">
        <v>511</v>
      </c>
      <c r="E262" s="12" t="b">
        <f t="shared" si="29"/>
        <v>1</v>
      </c>
      <c r="F262" s="13">
        <v>1</v>
      </c>
      <c r="G262" s="12" t="s">
        <v>511</v>
      </c>
      <c r="H262" s="12" t="s">
        <v>509</v>
      </c>
      <c r="I262" s="13">
        <f t="shared" si="27"/>
        <v>0</v>
      </c>
      <c r="J262" s="13"/>
      <c r="K262" t="str">
        <f t="shared" si="28"/>
        <v>请问可以耽误您一点时间吗？</v>
      </c>
    </row>
    <row r="263" spans="1:11">
      <c r="A263" s="1" t="s">
        <v>412</v>
      </c>
      <c r="B263" s="6" t="s">
        <v>555</v>
      </c>
      <c r="C263" s="11"/>
      <c r="D263" s="12" t="s">
        <v>556</v>
      </c>
      <c r="E263" s="12" t="b">
        <f t="shared" ref="E263:E326" si="30">EXACT(D269,G269)</f>
        <v>1</v>
      </c>
      <c r="F263" s="13">
        <v>1</v>
      </c>
      <c r="G263" s="12" t="s">
        <v>556</v>
      </c>
      <c r="H263" s="12" t="s">
        <v>427</v>
      </c>
      <c r="I263" s="13">
        <f t="shared" si="27"/>
        <v>0</v>
      </c>
      <c r="J263" s="13"/>
      <c r="K263" t="str">
        <f t="shared" si="28"/>
        <v>想和您快速沟通一下，您时间方便吗？</v>
      </c>
    </row>
    <row r="264" spans="1:11">
      <c r="A264" s="1" t="s">
        <v>412</v>
      </c>
      <c r="B264" s="6" t="s">
        <v>557</v>
      </c>
      <c r="C264" s="11"/>
      <c r="D264" s="12" t="s">
        <v>466</v>
      </c>
      <c r="E264" s="12" t="b">
        <f t="shared" si="30"/>
        <v>1</v>
      </c>
      <c r="F264" s="13">
        <v>1</v>
      </c>
      <c r="G264" s="12" t="s">
        <v>466</v>
      </c>
      <c r="H264" s="12" t="s">
        <v>427</v>
      </c>
      <c r="I264" s="13">
        <f t="shared" si="27"/>
        <v>0</v>
      </c>
      <c r="J264" s="13"/>
      <c r="K264" t="str">
        <f t="shared" si="28"/>
        <v>您现在方便吗?打扰您一下</v>
      </c>
    </row>
    <row r="265" spans="1:11">
      <c r="A265" s="1" t="s">
        <v>412</v>
      </c>
      <c r="B265" s="6" t="s">
        <v>558</v>
      </c>
      <c r="C265" s="11"/>
      <c r="D265" s="12" t="s">
        <v>559</v>
      </c>
      <c r="E265" s="12" t="b">
        <f t="shared" si="30"/>
        <v>1</v>
      </c>
      <c r="F265" s="13">
        <v>1</v>
      </c>
      <c r="G265" s="12" t="s">
        <v>559</v>
      </c>
      <c r="H265" s="12" t="s">
        <v>418</v>
      </c>
      <c r="I265" s="13">
        <f t="shared" si="27"/>
        <v>0</v>
      </c>
      <c r="J265" s="13"/>
      <c r="K265" t="str">
        <f t="shared" si="28"/>
        <v>可以打扰您一小会吗?</v>
      </c>
    </row>
    <row r="266" spans="1:11">
      <c r="A266" s="1" t="s">
        <v>412</v>
      </c>
      <c r="B266" s="6" t="s">
        <v>560</v>
      </c>
      <c r="C266" s="11"/>
      <c r="D266" s="12" t="s">
        <v>561</v>
      </c>
      <c r="E266" s="12" t="b">
        <f t="shared" si="30"/>
        <v>1</v>
      </c>
      <c r="F266" s="13">
        <v>1</v>
      </c>
      <c r="G266" s="12" t="s">
        <v>561</v>
      </c>
      <c r="H266" s="12" t="s">
        <v>562</v>
      </c>
      <c r="I266" s="13">
        <f t="shared" si="27"/>
        <v>0</v>
      </c>
      <c r="J266" s="13"/>
      <c r="K266" t="str">
        <f t="shared" si="28"/>
        <v>和您聊一下您的保险福利，请问您时间可以吗？</v>
      </c>
    </row>
    <row r="267" spans="1:11">
      <c r="A267" s="1" t="s">
        <v>412</v>
      </c>
      <c r="B267" s="6" t="s">
        <v>563</v>
      </c>
      <c r="C267" s="11"/>
      <c r="D267" s="12" t="s">
        <v>564</v>
      </c>
      <c r="E267" s="12" t="b">
        <f t="shared" si="30"/>
        <v>1</v>
      </c>
      <c r="F267" s="13">
        <v>1</v>
      </c>
      <c r="G267" s="12" t="s">
        <v>564</v>
      </c>
      <c r="H267" s="12" t="s">
        <v>421</v>
      </c>
      <c r="I267" s="13">
        <f t="shared" si="27"/>
        <v>0</v>
      </c>
      <c r="J267" s="13"/>
      <c r="K267" t="str">
        <f t="shared" si="28"/>
        <v>您现在方便聊聊吗？</v>
      </c>
    </row>
    <row r="268" spans="1:11">
      <c r="A268" s="1" t="s">
        <v>412</v>
      </c>
      <c r="B268" s="6" t="s">
        <v>565</v>
      </c>
      <c r="C268" s="11"/>
      <c r="D268" s="12" t="s">
        <v>566</v>
      </c>
      <c r="E268" s="12" t="b">
        <f t="shared" si="30"/>
        <v>1</v>
      </c>
      <c r="F268" s="13">
        <v>1</v>
      </c>
      <c r="G268" s="12" t="s">
        <v>566</v>
      </c>
      <c r="H268" s="12" t="s">
        <v>567</v>
      </c>
      <c r="I268" s="13">
        <f t="shared" si="27"/>
        <v>0</v>
      </c>
      <c r="J268" s="13"/>
      <c r="K268" t="str">
        <f t="shared" si="28"/>
        <v>我就打扰您一小会，可以吗?</v>
      </c>
    </row>
    <row r="269" spans="1:11">
      <c r="A269" s="1" t="s">
        <v>412</v>
      </c>
      <c r="B269" s="6" t="s">
        <v>568</v>
      </c>
      <c r="C269" s="11"/>
      <c r="D269" s="12" t="s">
        <v>196</v>
      </c>
      <c r="E269" s="12" t="b">
        <f t="shared" si="30"/>
        <v>1</v>
      </c>
      <c r="F269" s="13">
        <v>1</v>
      </c>
      <c r="G269" s="12" t="s">
        <v>196</v>
      </c>
      <c r="H269" s="12" t="s">
        <v>196</v>
      </c>
      <c r="I269" s="13">
        <f t="shared" si="27"/>
        <v>0</v>
      </c>
      <c r="J269" s="13"/>
      <c r="K269" t="str">
        <f t="shared" si="28"/>
        <v>您有几分钟时间分给我吗？</v>
      </c>
    </row>
    <row r="270" spans="1:11">
      <c r="A270" s="1" t="s">
        <v>412</v>
      </c>
      <c r="B270" s="6" t="s">
        <v>569</v>
      </c>
      <c r="C270" s="11"/>
      <c r="D270" s="12" t="s">
        <v>570</v>
      </c>
      <c r="E270" s="12" t="b">
        <f t="shared" si="30"/>
        <v>1</v>
      </c>
      <c r="F270" s="13">
        <v>1</v>
      </c>
      <c r="G270" s="12" t="s">
        <v>570</v>
      </c>
      <c r="H270" s="12" t="s">
        <v>418</v>
      </c>
      <c r="I270" s="13">
        <f t="shared" si="27"/>
        <v>0</v>
      </c>
      <c r="J270" s="13"/>
      <c r="K270" t="str">
        <f t="shared" si="28"/>
        <v>打扰您几分钟时间可以吗?</v>
      </c>
    </row>
    <row r="271" spans="1:11">
      <c r="A271" s="1" t="s">
        <v>412</v>
      </c>
      <c r="B271" s="6" t="s">
        <v>571</v>
      </c>
      <c r="C271" s="11"/>
      <c r="D271" s="12" t="s">
        <v>572</v>
      </c>
      <c r="E271" s="12" t="b">
        <f t="shared" si="30"/>
        <v>1</v>
      </c>
      <c r="F271" s="13">
        <v>1</v>
      </c>
      <c r="G271" s="12" t="s">
        <v>572</v>
      </c>
      <c r="H271" s="12" t="s">
        <v>418</v>
      </c>
      <c r="I271" s="13">
        <f t="shared" si="27"/>
        <v>0</v>
      </c>
      <c r="J271" s="13"/>
      <c r="K271" t="str">
        <f t="shared" si="28"/>
        <v>可以耽误您几分钟吗</v>
      </c>
    </row>
    <row r="272" spans="1:11">
      <c r="A272" s="1" t="s">
        <v>412</v>
      </c>
      <c r="B272" s="6" t="s">
        <v>573</v>
      </c>
      <c r="C272" s="11"/>
      <c r="D272" s="12" t="s">
        <v>574</v>
      </c>
      <c r="E272" s="12" t="b">
        <f t="shared" si="30"/>
        <v>1</v>
      </c>
      <c r="F272" s="13">
        <v>1</v>
      </c>
      <c r="G272" s="12" t="s">
        <v>574</v>
      </c>
      <c r="H272" s="12" t="s">
        <v>421</v>
      </c>
      <c r="I272" s="13">
        <f t="shared" si="27"/>
        <v>0</v>
      </c>
      <c r="J272" s="13"/>
      <c r="K272" t="str">
        <f t="shared" si="28"/>
        <v>您现在方便接电话吗</v>
      </c>
    </row>
    <row r="273" spans="1:11">
      <c r="A273" s="1" t="s">
        <v>412</v>
      </c>
      <c r="B273" s="6" t="s">
        <v>575</v>
      </c>
      <c r="C273" s="11"/>
      <c r="D273" s="12" t="s">
        <v>466</v>
      </c>
      <c r="E273" s="12" t="b">
        <f t="shared" si="30"/>
        <v>1</v>
      </c>
      <c r="F273" s="13">
        <v>1</v>
      </c>
      <c r="G273" s="12" t="s">
        <v>466</v>
      </c>
      <c r="H273" s="12" t="s">
        <v>427</v>
      </c>
      <c r="I273" s="13">
        <f t="shared" si="27"/>
        <v>0</v>
      </c>
      <c r="J273" s="13"/>
      <c r="K273" t="str">
        <f t="shared" si="28"/>
        <v>您现在方便吗</v>
      </c>
    </row>
    <row r="274" spans="1:11">
      <c r="A274" s="1" t="s">
        <v>412</v>
      </c>
      <c r="B274" s="6" t="s">
        <v>576</v>
      </c>
      <c r="C274" s="11"/>
      <c r="D274" s="12" t="s">
        <v>577</v>
      </c>
      <c r="E274" s="12" t="b">
        <f t="shared" si="30"/>
        <v>1</v>
      </c>
      <c r="F274" s="13">
        <v>1</v>
      </c>
      <c r="G274" s="12" t="s">
        <v>577</v>
      </c>
      <c r="H274" s="12" t="s">
        <v>421</v>
      </c>
      <c r="I274" s="13">
        <f t="shared" si="27"/>
        <v>0</v>
      </c>
      <c r="J274" s="13"/>
      <c r="K274" t="str">
        <f t="shared" si="28"/>
        <v>您现在方便接听吗</v>
      </c>
    </row>
    <row r="275" spans="1:11">
      <c r="A275" s="1" t="s">
        <v>412</v>
      </c>
      <c r="B275" s="6" t="s">
        <v>578</v>
      </c>
      <c r="C275" s="11"/>
      <c r="D275" s="12" t="s">
        <v>579</v>
      </c>
      <c r="E275" s="12" t="b">
        <f t="shared" si="30"/>
        <v>1</v>
      </c>
      <c r="F275" s="13">
        <v>1</v>
      </c>
      <c r="G275" s="12" t="s">
        <v>579</v>
      </c>
      <c r="H275" s="12" t="s">
        <v>580</v>
      </c>
      <c r="I275" s="13">
        <f t="shared" si="27"/>
        <v>0</v>
      </c>
      <c r="J275" s="13"/>
      <c r="K275" t="str">
        <f t="shared" si="28"/>
        <v>方便听我说几句吗</v>
      </c>
    </row>
    <row r="276" spans="1:11">
      <c r="A276" s="1" t="s">
        <v>412</v>
      </c>
      <c r="B276" s="6" t="s">
        <v>581</v>
      </c>
      <c r="C276" s="11"/>
      <c r="D276" s="12" t="s">
        <v>582</v>
      </c>
      <c r="E276" s="12" t="b">
        <f t="shared" si="30"/>
        <v>1</v>
      </c>
      <c r="F276" s="13">
        <v>1</v>
      </c>
      <c r="G276" s="12" t="s">
        <v>582</v>
      </c>
      <c r="H276" s="12" t="s">
        <v>427</v>
      </c>
      <c r="I276" s="13">
        <f t="shared" si="27"/>
        <v>0</v>
      </c>
      <c r="J276" s="13"/>
      <c r="K276" t="str">
        <f t="shared" si="28"/>
        <v>您现在有时间吗</v>
      </c>
    </row>
    <row r="277" spans="1:10">
      <c r="A277" s="1" t="s">
        <v>412</v>
      </c>
      <c r="B277" s="6" t="s">
        <v>2991</v>
      </c>
      <c r="C277" s="11"/>
      <c r="D277" s="12" t="s">
        <v>2992</v>
      </c>
      <c r="E277" s="12" t="b">
        <f t="shared" si="30"/>
        <v>0</v>
      </c>
      <c r="F277" s="13">
        <v>1</v>
      </c>
      <c r="G277" s="12" t="s">
        <v>2992</v>
      </c>
      <c r="H277" s="12" t="s">
        <v>2993</v>
      </c>
      <c r="I277" s="13"/>
      <c r="J277" s="13"/>
    </row>
    <row r="278" spans="1:10">
      <c r="A278" s="1" t="s">
        <v>412</v>
      </c>
      <c r="B278" s="6" t="s">
        <v>2994</v>
      </c>
      <c r="C278" s="11"/>
      <c r="D278" s="12" t="s">
        <v>2995</v>
      </c>
      <c r="E278" s="12" t="b">
        <f t="shared" si="30"/>
        <v>0</v>
      </c>
      <c r="F278" s="13">
        <v>1</v>
      </c>
      <c r="G278" s="12" t="s">
        <v>2995</v>
      </c>
      <c r="H278" s="12" t="s">
        <v>415</v>
      </c>
      <c r="I278" s="13"/>
      <c r="J278" s="13"/>
    </row>
    <row r="279" spans="1:10">
      <c r="A279" s="1" t="s">
        <v>412</v>
      </c>
      <c r="B279" s="6" t="s">
        <v>2996</v>
      </c>
      <c r="C279" s="11"/>
      <c r="D279" s="12" t="s">
        <v>2997</v>
      </c>
      <c r="E279" s="12" t="b">
        <f t="shared" si="30"/>
        <v>0</v>
      </c>
      <c r="F279" s="13">
        <v>1</v>
      </c>
      <c r="G279" s="12" t="s">
        <v>2997</v>
      </c>
      <c r="H279" s="12" t="s">
        <v>418</v>
      </c>
      <c r="I279" s="13"/>
      <c r="J279" s="13"/>
    </row>
    <row r="280" spans="1:11">
      <c r="A280" s="1" t="s">
        <v>412</v>
      </c>
      <c r="B280" s="6" t="s">
        <v>583</v>
      </c>
      <c r="C280" s="11"/>
      <c r="D280" s="12" t="s">
        <v>584</v>
      </c>
      <c r="E280" s="12" t="b">
        <f t="shared" si="30"/>
        <v>1</v>
      </c>
      <c r="F280" s="13">
        <v>1</v>
      </c>
      <c r="G280" s="12" t="s">
        <v>584</v>
      </c>
      <c r="H280" s="12" t="s">
        <v>464</v>
      </c>
      <c r="I280" s="13">
        <f t="shared" ref="I280:I293" si="31">IF(LEN(B280)&gt;40,1,0)</f>
        <v>0</v>
      </c>
      <c r="J280" s="13"/>
      <c r="K280" t="str">
        <f t="shared" ref="K280:K293" si="32">IF(LEN(C280)&gt;0,C280,B280)</f>
        <v>方便接个电话吗？</v>
      </c>
    </row>
    <row r="281" spans="1:11">
      <c r="A281" s="1" t="s">
        <v>412</v>
      </c>
      <c r="B281" s="6" t="s">
        <v>585</v>
      </c>
      <c r="C281" s="11"/>
      <c r="D281" s="12" t="s">
        <v>574</v>
      </c>
      <c r="E281" s="12" t="b">
        <f t="shared" si="30"/>
        <v>1</v>
      </c>
      <c r="F281" s="13">
        <v>1</v>
      </c>
      <c r="G281" s="12" t="s">
        <v>574</v>
      </c>
      <c r="H281" s="12" t="s">
        <v>421</v>
      </c>
      <c r="I281" s="13">
        <f t="shared" si="31"/>
        <v>0</v>
      </c>
      <c r="J281" s="13"/>
      <c r="K281" t="str">
        <f t="shared" si="32"/>
        <v>现在方便接电话吗？</v>
      </c>
    </row>
    <row r="282" spans="1:11">
      <c r="A282" s="1" t="s">
        <v>412</v>
      </c>
      <c r="B282" s="6" t="s">
        <v>586</v>
      </c>
      <c r="C282" s="11"/>
      <c r="D282" s="12" t="s">
        <v>587</v>
      </c>
      <c r="E282" s="12" t="b">
        <f t="shared" si="30"/>
        <v>1</v>
      </c>
      <c r="F282" s="13">
        <v>1</v>
      </c>
      <c r="G282" s="12" t="s">
        <v>587</v>
      </c>
      <c r="H282" s="12" t="s">
        <v>418</v>
      </c>
      <c r="I282" s="13">
        <f t="shared" si="31"/>
        <v>0</v>
      </c>
      <c r="J282" s="13"/>
      <c r="K282" t="str">
        <f t="shared" si="32"/>
        <v>现在打扰一下可以吗？</v>
      </c>
    </row>
    <row r="283" spans="1:11">
      <c r="A283" s="1" t="s">
        <v>69</v>
      </c>
      <c r="B283" s="6" t="s">
        <v>588</v>
      </c>
      <c r="C283" s="35"/>
      <c r="D283" s="14" t="s">
        <v>589</v>
      </c>
      <c r="E283" s="14" t="b">
        <f t="shared" si="30"/>
        <v>1</v>
      </c>
      <c r="F283" s="15">
        <v>1</v>
      </c>
      <c r="G283" s="14" t="s">
        <v>590</v>
      </c>
      <c r="H283" s="14" t="s">
        <v>591</v>
      </c>
      <c r="I283" s="13">
        <f t="shared" si="31"/>
        <v>0</v>
      </c>
      <c r="J283" s="13"/>
      <c r="K283" t="str">
        <f t="shared" si="32"/>
        <v>对不起耽误您时间了，我下周再打给您。</v>
      </c>
    </row>
    <row r="284" spans="1:11">
      <c r="A284" s="1" t="s">
        <v>412</v>
      </c>
      <c r="B284" s="6" t="s">
        <v>592</v>
      </c>
      <c r="C284" s="35"/>
      <c r="D284" s="14" t="s">
        <v>593</v>
      </c>
      <c r="E284" s="14" t="b">
        <f t="shared" si="30"/>
        <v>1</v>
      </c>
      <c r="F284" s="13">
        <v>1</v>
      </c>
      <c r="G284" s="14" t="s">
        <v>501</v>
      </c>
      <c r="H284" s="14" t="s">
        <v>502</v>
      </c>
      <c r="I284" s="13">
        <f t="shared" si="31"/>
        <v>0</v>
      </c>
      <c r="J284" s="13"/>
      <c r="K284" t="str">
        <f t="shared" si="32"/>
        <v>能否耽误您两分钟，问您几个简单的问题？</v>
      </c>
    </row>
    <row r="285" spans="1:11">
      <c r="A285" s="1" t="s">
        <v>412</v>
      </c>
      <c r="B285" s="6" t="s">
        <v>594</v>
      </c>
      <c r="C285" s="35"/>
      <c r="D285" s="14" t="s">
        <v>595</v>
      </c>
      <c r="E285" s="14" t="b">
        <f t="shared" si="30"/>
        <v>1</v>
      </c>
      <c r="F285" s="13"/>
      <c r="G285" s="14" t="s">
        <v>596</v>
      </c>
      <c r="H285" s="14" t="s">
        <v>502</v>
      </c>
      <c r="I285" s="13">
        <f t="shared" si="31"/>
        <v>0</v>
      </c>
      <c r="J285" s="13"/>
      <c r="K285" t="str">
        <f t="shared" si="32"/>
        <v>我能耽误您5，6分钟，介绍一下我打电话的用意。</v>
      </c>
    </row>
    <row r="286" spans="1:11">
      <c r="A286" s="1" t="s">
        <v>412</v>
      </c>
      <c r="B286" s="6" t="s">
        <v>597</v>
      </c>
      <c r="C286" s="11"/>
      <c r="D286" s="12" t="s">
        <v>572</v>
      </c>
      <c r="E286" s="12" t="b">
        <f t="shared" si="30"/>
        <v>1</v>
      </c>
      <c r="F286" s="13">
        <v>1</v>
      </c>
      <c r="G286" s="12" t="s">
        <v>572</v>
      </c>
      <c r="H286" s="12" t="s">
        <v>418</v>
      </c>
      <c r="I286" s="13">
        <f t="shared" si="31"/>
        <v>0</v>
      </c>
      <c r="J286" s="13"/>
      <c r="K286" t="str">
        <f t="shared" si="32"/>
        <v>能耽误您几分钟吗？</v>
      </c>
    </row>
    <row r="287" spans="1:11">
      <c r="A287" s="1" t="s">
        <v>412</v>
      </c>
      <c r="B287" s="6" t="s">
        <v>598</v>
      </c>
      <c r="C287" s="11"/>
      <c r="D287" s="12" t="s">
        <v>599</v>
      </c>
      <c r="E287" s="12" t="b">
        <f t="shared" si="30"/>
        <v>1</v>
      </c>
      <c r="F287" s="13">
        <v>1</v>
      </c>
      <c r="G287" s="12" t="s">
        <v>599</v>
      </c>
      <c r="H287" s="12" t="s">
        <v>418</v>
      </c>
      <c r="I287" s="13">
        <f t="shared" si="31"/>
        <v>0</v>
      </c>
      <c r="J287" s="13"/>
      <c r="K287" t="str">
        <f t="shared" si="32"/>
        <v>耽误您一小会行吗</v>
      </c>
    </row>
    <row r="288" spans="1:11">
      <c r="A288" s="1" t="s">
        <v>412</v>
      </c>
      <c r="B288" s="6" t="s">
        <v>600</v>
      </c>
      <c r="C288" s="11"/>
      <c r="D288" s="12" t="s">
        <v>601</v>
      </c>
      <c r="E288" s="12" t="b">
        <f t="shared" si="30"/>
        <v>1</v>
      </c>
      <c r="F288" s="13">
        <v>1</v>
      </c>
      <c r="G288" s="12" t="s">
        <v>601</v>
      </c>
      <c r="H288" s="12" t="s">
        <v>427</v>
      </c>
      <c r="I288" s="13">
        <f t="shared" si="31"/>
        <v>0</v>
      </c>
      <c r="J288" s="13"/>
      <c r="K288" t="str">
        <f t="shared" si="32"/>
        <v>打扰您一下方便不</v>
      </c>
    </row>
    <row r="289" spans="1:11">
      <c r="A289" s="1" t="s">
        <v>412</v>
      </c>
      <c r="B289" s="6" t="s">
        <v>602</v>
      </c>
      <c r="C289" s="11"/>
      <c r="D289" s="12" t="s">
        <v>196</v>
      </c>
      <c r="E289" s="12" t="b">
        <f t="shared" si="30"/>
        <v>1</v>
      </c>
      <c r="F289" s="13">
        <v>1</v>
      </c>
      <c r="G289" s="12" t="s">
        <v>196</v>
      </c>
      <c r="H289" s="12" t="s">
        <v>196</v>
      </c>
      <c r="I289" s="13">
        <f t="shared" si="31"/>
        <v>0</v>
      </c>
      <c r="J289" s="13"/>
      <c r="K289" t="str">
        <f t="shared" si="32"/>
        <v>能给我几分钟时间吗</v>
      </c>
    </row>
    <row r="290" spans="1:11">
      <c r="A290" s="1" t="s">
        <v>412</v>
      </c>
      <c r="B290" s="6" t="s">
        <v>603</v>
      </c>
      <c r="C290" s="11"/>
      <c r="D290" s="12" t="s">
        <v>604</v>
      </c>
      <c r="E290" s="12" t="b">
        <f t="shared" si="30"/>
        <v>1</v>
      </c>
      <c r="F290" s="13"/>
      <c r="G290" s="12" t="s">
        <v>604</v>
      </c>
      <c r="H290" s="12" t="s">
        <v>605</v>
      </c>
      <c r="I290" s="13">
        <f t="shared" si="31"/>
        <v>0</v>
      </c>
      <c r="J290" s="13"/>
      <c r="K290" t="str">
        <f t="shared" si="32"/>
        <v>下面我将花三分钟介绍一下我们的产品,可以吗?</v>
      </c>
    </row>
    <row r="291" spans="1:11">
      <c r="A291" s="1" t="s">
        <v>412</v>
      </c>
      <c r="B291" s="6" t="s">
        <v>606</v>
      </c>
      <c r="C291" s="11"/>
      <c r="D291" s="12" t="s">
        <v>607</v>
      </c>
      <c r="E291" s="12" t="b">
        <f t="shared" si="30"/>
        <v>1</v>
      </c>
      <c r="F291" s="13">
        <v>1</v>
      </c>
      <c r="G291" s="12" t="s">
        <v>607</v>
      </c>
      <c r="H291" s="12" t="s">
        <v>421</v>
      </c>
      <c r="I291" s="13">
        <f t="shared" si="31"/>
        <v>0</v>
      </c>
      <c r="J291" s="13"/>
      <c r="K291" t="str">
        <f t="shared" si="32"/>
        <v>您现在方便讲话吗?</v>
      </c>
    </row>
    <row r="292" spans="1:11">
      <c r="A292" s="1" t="s">
        <v>412</v>
      </c>
      <c r="B292" s="6" t="s">
        <v>608</v>
      </c>
      <c r="C292" s="11"/>
      <c r="D292" s="12" t="s">
        <v>609</v>
      </c>
      <c r="E292" s="12" t="b">
        <f t="shared" si="30"/>
        <v>1</v>
      </c>
      <c r="F292" s="13">
        <v>1</v>
      </c>
      <c r="G292" s="12" t="s">
        <v>609</v>
      </c>
      <c r="H292" s="12" t="s">
        <v>464</v>
      </c>
      <c r="I292" s="13">
        <f t="shared" si="31"/>
        <v>0</v>
      </c>
      <c r="J292" s="13"/>
      <c r="K292" t="str">
        <f t="shared" si="32"/>
        <v>您方便和我聊一聊关于保险的话题吗?</v>
      </c>
    </row>
    <row r="293" spans="1:11">
      <c r="A293" s="1" t="s">
        <v>412</v>
      </c>
      <c r="B293" s="6" t="s">
        <v>610</v>
      </c>
      <c r="C293" s="11"/>
      <c r="D293" s="12" t="s">
        <v>611</v>
      </c>
      <c r="E293" s="12" t="b">
        <f t="shared" si="30"/>
        <v>1</v>
      </c>
      <c r="F293" s="13">
        <v>1</v>
      </c>
      <c r="G293" s="12" t="s">
        <v>611</v>
      </c>
      <c r="H293" s="12" t="s">
        <v>421</v>
      </c>
      <c r="I293" s="13">
        <f t="shared" si="31"/>
        <v>0</v>
      </c>
      <c r="J293" s="13"/>
      <c r="K293" t="str">
        <f t="shared" si="32"/>
        <v>您现在忙吗?</v>
      </c>
    </row>
    <row r="294" spans="1:10">
      <c r="A294" s="1" t="s">
        <v>412</v>
      </c>
      <c r="B294" s="6" t="s">
        <v>2998</v>
      </c>
      <c r="C294" s="11"/>
      <c r="D294" s="12" t="s">
        <v>574</v>
      </c>
      <c r="E294" s="12" t="b">
        <f t="shared" si="30"/>
        <v>0</v>
      </c>
      <c r="F294" s="13">
        <v>1</v>
      </c>
      <c r="G294" s="12" t="s">
        <v>574</v>
      </c>
      <c r="H294" s="12" t="s">
        <v>421</v>
      </c>
      <c r="I294" s="13"/>
      <c r="J294" s="13"/>
    </row>
    <row r="295" spans="1:10">
      <c r="A295" s="1" t="s">
        <v>412</v>
      </c>
      <c r="B295" s="6" t="s">
        <v>2999</v>
      </c>
      <c r="C295" s="11"/>
      <c r="D295" s="12" t="s">
        <v>3000</v>
      </c>
      <c r="E295" s="12" t="b">
        <f t="shared" si="30"/>
        <v>0</v>
      </c>
      <c r="F295" s="13">
        <v>1</v>
      </c>
      <c r="G295" s="12" t="s">
        <v>3000</v>
      </c>
      <c r="H295" s="12" t="s">
        <v>421</v>
      </c>
      <c r="I295" s="13"/>
      <c r="J295" s="13"/>
    </row>
    <row r="296" spans="1:11">
      <c r="A296" s="1" t="s">
        <v>412</v>
      </c>
      <c r="B296" s="6" t="s">
        <v>612</v>
      </c>
      <c r="C296" s="11"/>
      <c r="D296" s="12" t="s">
        <v>613</v>
      </c>
      <c r="E296" s="12" t="b">
        <f t="shared" si="30"/>
        <v>1</v>
      </c>
      <c r="F296" s="13"/>
      <c r="G296" s="12" t="s">
        <v>613</v>
      </c>
      <c r="H296" s="12" t="s">
        <v>614</v>
      </c>
      <c r="I296" s="13">
        <f t="shared" ref="I296:I359" si="33">IF(LEN(B296)&gt;40,1,0)</f>
        <v>0</v>
      </c>
      <c r="J296" s="13"/>
      <c r="K296" t="str">
        <f t="shared" ref="K296:K327" si="34">IF(LEN(C296)&gt;0,C296,B296)</f>
        <v>占用你两分钟可以吗</v>
      </c>
    </row>
    <row r="297" spans="1:11">
      <c r="A297" s="1" t="s">
        <v>412</v>
      </c>
      <c r="B297" s="6" t="s">
        <v>615</v>
      </c>
      <c r="C297" s="11"/>
      <c r="D297" s="12" t="s">
        <v>613</v>
      </c>
      <c r="E297" s="12" t="b">
        <f t="shared" si="30"/>
        <v>1</v>
      </c>
      <c r="F297" s="13"/>
      <c r="G297" s="12" t="s">
        <v>613</v>
      </c>
      <c r="H297" s="12" t="s">
        <v>614</v>
      </c>
      <c r="I297" s="13">
        <f t="shared" si="33"/>
        <v>0</v>
      </c>
      <c r="J297" s="13"/>
      <c r="K297" t="str">
        <f t="shared" si="34"/>
        <v>打扰您两分钟可以吗</v>
      </c>
    </row>
    <row r="298" spans="1:11">
      <c r="A298" s="1" t="s">
        <v>412</v>
      </c>
      <c r="B298" s="6" t="s">
        <v>616</v>
      </c>
      <c r="C298" s="11"/>
      <c r="D298" s="12" t="s">
        <v>617</v>
      </c>
      <c r="E298" s="12" t="b">
        <f t="shared" si="30"/>
        <v>1</v>
      </c>
      <c r="F298" s="13">
        <v>1</v>
      </c>
      <c r="G298" s="12" t="s">
        <v>617</v>
      </c>
      <c r="H298" s="12" t="s">
        <v>618</v>
      </c>
      <c r="I298" s="13">
        <f t="shared" si="33"/>
        <v>0</v>
      </c>
      <c r="J298" s="13"/>
      <c r="K298" t="str">
        <f t="shared" si="34"/>
        <v>有没有时间现在</v>
      </c>
    </row>
    <row r="299" spans="1:11">
      <c r="A299" s="1" t="s">
        <v>412</v>
      </c>
      <c r="B299" s="6" t="s">
        <v>619</v>
      </c>
      <c r="C299" s="11"/>
      <c r="D299" s="12" t="s">
        <v>620</v>
      </c>
      <c r="E299" s="12" t="b">
        <f t="shared" si="30"/>
        <v>1</v>
      </c>
      <c r="F299" s="13">
        <v>1</v>
      </c>
      <c r="G299" s="12" t="s">
        <v>620</v>
      </c>
      <c r="H299" s="12" t="s">
        <v>424</v>
      </c>
      <c r="I299" s="13">
        <f t="shared" si="33"/>
        <v>0</v>
      </c>
      <c r="J299" s="13"/>
      <c r="K299" t="str">
        <f t="shared" si="34"/>
        <v>介不介意我占用您一会儿时间</v>
      </c>
    </row>
    <row r="300" spans="1:11">
      <c r="A300" s="1" t="s">
        <v>412</v>
      </c>
      <c r="B300" s="6" t="s">
        <v>621</v>
      </c>
      <c r="C300" s="35"/>
      <c r="D300" s="14" t="s">
        <v>622</v>
      </c>
      <c r="E300" s="14" t="b">
        <f t="shared" si="30"/>
        <v>1</v>
      </c>
      <c r="F300" s="15">
        <v>1</v>
      </c>
      <c r="G300" s="14" t="s">
        <v>540</v>
      </c>
      <c r="H300" s="14" t="s">
        <v>502</v>
      </c>
      <c r="I300" s="13">
        <f t="shared" si="33"/>
        <v>0</v>
      </c>
      <c r="J300" s="13"/>
      <c r="K300" t="str">
        <f t="shared" si="34"/>
        <v>想借用您5分钟，跟您说点事</v>
      </c>
    </row>
    <row r="301" spans="1:11">
      <c r="A301" s="1" t="s">
        <v>69</v>
      </c>
      <c r="B301" s="6" t="s">
        <v>623</v>
      </c>
      <c r="C301" s="35"/>
      <c r="D301" s="14" t="s">
        <v>624</v>
      </c>
      <c r="E301" s="14" t="b">
        <f t="shared" si="30"/>
        <v>1</v>
      </c>
      <c r="F301" s="17"/>
      <c r="G301" s="14" t="s">
        <v>625</v>
      </c>
      <c r="H301" s="14" t="s">
        <v>626</v>
      </c>
      <c r="I301" s="13">
        <f t="shared" si="33"/>
        <v>0</v>
      </c>
      <c r="J301" s="13"/>
      <c r="K301" t="str">
        <f t="shared" si="34"/>
        <v>那我就换一个时间再与您交流，您看您什么时间有空？</v>
      </c>
    </row>
    <row r="302" spans="1:11">
      <c r="A302" s="1" t="s">
        <v>412</v>
      </c>
      <c r="B302" s="6" t="s">
        <v>627</v>
      </c>
      <c r="C302" s="11"/>
      <c r="D302" s="12" t="s">
        <v>628</v>
      </c>
      <c r="E302" s="12" t="b">
        <f t="shared" si="30"/>
        <v>1</v>
      </c>
      <c r="F302" s="13">
        <v>1</v>
      </c>
      <c r="G302" s="12" t="s">
        <v>628</v>
      </c>
      <c r="H302" s="12" t="s">
        <v>418</v>
      </c>
      <c r="I302" s="13">
        <f t="shared" si="33"/>
        <v>0</v>
      </c>
      <c r="J302" s="13"/>
      <c r="K302" t="str">
        <f t="shared" si="34"/>
        <v>占用您一会儿时间可以吗</v>
      </c>
    </row>
    <row r="303" spans="1:11">
      <c r="A303" s="1" t="s">
        <v>412</v>
      </c>
      <c r="B303" s="6" t="s">
        <v>629</v>
      </c>
      <c r="C303" s="11"/>
      <c r="D303" s="12" t="s">
        <v>630</v>
      </c>
      <c r="E303" s="12" t="b">
        <f t="shared" si="30"/>
        <v>1</v>
      </c>
      <c r="F303" s="13">
        <v>1</v>
      </c>
      <c r="G303" s="12" t="s">
        <v>630</v>
      </c>
      <c r="H303" s="12" t="s">
        <v>427</v>
      </c>
      <c r="I303" s="13">
        <f t="shared" si="33"/>
        <v>0</v>
      </c>
      <c r="J303" s="13"/>
      <c r="K303" t="str">
        <f t="shared" si="34"/>
        <v>现在接电话方便吗</v>
      </c>
    </row>
    <row r="304" spans="1:11">
      <c r="A304" s="1" t="s">
        <v>631</v>
      </c>
      <c r="B304" s="6" t="s">
        <v>632</v>
      </c>
      <c r="C304" s="11"/>
      <c r="D304" s="12" t="s">
        <v>633</v>
      </c>
      <c r="E304" s="12" t="b">
        <f t="shared" si="30"/>
        <v>1</v>
      </c>
      <c r="F304" s="13"/>
      <c r="G304" s="12" t="s">
        <v>633</v>
      </c>
      <c r="H304" s="12" t="s">
        <v>292</v>
      </c>
      <c r="I304" s="13">
        <f t="shared" si="33"/>
        <v>0</v>
      </c>
      <c r="J304" s="13"/>
      <c r="K304" t="str">
        <f t="shared" si="34"/>
        <v>我是您的前同事王先生介绍的。</v>
      </c>
    </row>
    <row r="305" spans="1:11">
      <c r="A305" s="1" t="s">
        <v>631</v>
      </c>
      <c r="B305" s="6" t="s">
        <v>634</v>
      </c>
      <c r="C305" s="11"/>
      <c r="D305" s="12" t="s">
        <v>635</v>
      </c>
      <c r="E305" s="12" t="b">
        <f t="shared" si="30"/>
        <v>1</v>
      </c>
      <c r="F305" s="13"/>
      <c r="G305" s="12" t="s">
        <v>635</v>
      </c>
      <c r="H305" s="12" t="s">
        <v>636</v>
      </c>
      <c r="I305" s="13">
        <f t="shared" si="33"/>
        <v>0</v>
      </c>
      <c r="J305" s="13"/>
      <c r="K305" t="str">
        <f t="shared" si="34"/>
        <v>是这样的，是您的朋友王先生将您介绍给我的</v>
      </c>
    </row>
    <row r="306" spans="1:11">
      <c r="A306" s="1" t="s">
        <v>631</v>
      </c>
      <c r="B306" s="6" t="s">
        <v>637</v>
      </c>
      <c r="C306" s="11"/>
      <c r="D306" s="12" t="s">
        <v>638</v>
      </c>
      <c r="E306" s="12" t="b">
        <f t="shared" si="30"/>
        <v>1</v>
      </c>
      <c r="F306" s="13"/>
      <c r="G306" s="12" t="s">
        <v>638</v>
      </c>
      <c r="H306" s="12" t="s">
        <v>639</v>
      </c>
      <c r="I306" s="13">
        <f t="shared" si="33"/>
        <v>0</v>
      </c>
      <c r="J306" s="13"/>
      <c r="K306" t="str">
        <f t="shared" si="34"/>
        <v>是王XX先生把您的联系方式给我的</v>
      </c>
    </row>
    <row r="307" spans="1:11">
      <c r="A307" s="1" t="s">
        <v>631</v>
      </c>
      <c r="B307" s="6" t="s">
        <v>640</v>
      </c>
      <c r="C307" s="11"/>
      <c r="D307" s="12" t="s">
        <v>641</v>
      </c>
      <c r="E307" s="12" t="b">
        <f t="shared" si="30"/>
        <v>1</v>
      </c>
      <c r="F307" s="13"/>
      <c r="G307" s="12" t="s">
        <v>641</v>
      </c>
      <c r="H307" s="12" t="s">
        <v>642</v>
      </c>
      <c r="I307" s="13">
        <f t="shared" si="33"/>
        <v>1</v>
      </c>
      <c r="J307" s="13"/>
      <c r="K307" t="str">
        <f t="shared" si="34"/>
        <v>王先生在我这做了一个保险计划，他认为有很大的帮助，所以将你推荐给我，希望能为您提供帮助</v>
      </c>
    </row>
    <row r="308" spans="1:11">
      <c r="A308" s="1" t="s">
        <v>631</v>
      </c>
      <c r="B308" s="6" t="s">
        <v>643</v>
      </c>
      <c r="C308" s="11"/>
      <c r="D308" s="12" t="s">
        <v>644</v>
      </c>
      <c r="E308" s="12" t="b">
        <f t="shared" si="30"/>
        <v>1</v>
      </c>
      <c r="F308" s="13"/>
      <c r="G308" s="12" t="s">
        <v>644</v>
      </c>
      <c r="H308" s="12" t="s">
        <v>636</v>
      </c>
      <c r="I308" s="13">
        <f t="shared" si="33"/>
        <v>0</v>
      </c>
      <c r="J308" s="13"/>
      <c r="K308" t="str">
        <f t="shared" si="34"/>
        <v>是您的前同事王先生把您介绍给我的</v>
      </c>
    </row>
    <row r="309" spans="1:11">
      <c r="A309" s="1" t="s">
        <v>631</v>
      </c>
      <c r="B309" s="6" t="s">
        <v>645</v>
      </c>
      <c r="C309" s="11"/>
      <c r="D309" s="12" t="s">
        <v>646</v>
      </c>
      <c r="E309" s="12" t="b">
        <f t="shared" si="30"/>
        <v>1</v>
      </c>
      <c r="F309" s="13"/>
      <c r="G309" s="12" t="s">
        <v>646</v>
      </c>
      <c r="H309" s="12" t="s">
        <v>647</v>
      </c>
      <c r="I309" s="13">
        <f t="shared" si="33"/>
        <v>0</v>
      </c>
      <c r="J309" s="13"/>
      <c r="K309" t="str">
        <f t="shared" si="34"/>
        <v>是您的前同事王先生把您介绍给我的，不知他是否有跟您提起</v>
      </c>
    </row>
    <row r="310" spans="1:11">
      <c r="A310" s="1" t="s">
        <v>631</v>
      </c>
      <c r="B310" s="6" t="s">
        <v>648</v>
      </c>
      <c r="C310" s="11"/>
      <c r="D310" s="12" t="s">
        <v>649</v>
      </c>
      <c r="E310" s="12" t="b">
        <f t="shared" si="30"/>
        <v>1</v>
      </c>
      <c r="F310" s="13"/>
      <c r="G310" s="12" t="s">
        <v>649</v>
      </c>
      <c r="H310" s="12" t="s">
        <v>650</v>
      </c>
      <c r="I310" s="13">
        <f t="shared" si="33"/>
        <v>0</v>
      </c>
      <c r="J310" s="13"/>
      <c r="K310" t="str">
        <f t="shared" si="34"/>
        <v>不知道您的前同事是否有跟您提起，是他把您介绍给我的</v>
      </c>
    </row>
    <row r="311" spans="1:11">
      <c r="A311" s="1" t="s">
        <v>631</v>
      </c>
      <c r="B311" s="6" t="s">
        <v>651</v>
      </c>
      <c r="C311" s="11"/>
      <c r="D311" s="12" t="s">
        <v>652</v>
      </c>
      <c r="E311" s="12" t="b">
        <f t="shared" si="30"/>
        <v>1</v>
      </c>
      <c r="F311" s="13"/>
      <c r="G311" s="12" t="s">
        <v>652</v>
      </c>
      <c r="H311" s="12" t="s">
        <v>653</v>
      </c>
      <c r="I311" s="13">
        <f t="shared" si="33"/>
        <v>0</v>
      </c>
      <c r="J311" s="13"/>
      <c r="K311" t="str">
        <f t="shared" si="34"/>
        <v>您是不是认识王XX呢，是他把您介绍给我的</v>
      </c>
    </row>
    <row r="312" spans="1:11">
      <c r="A312" s="1" t="s">
        <v>631</v>
      </c>
      <c r="B312" s="6" t="s">
        <v>654</v>
      </c>
      <c r="C312" s="11"/>
      <c r="D312" s="12" t="s">
        <v>655</v>
      </c>
      <c r="E312" s="12" t="b">
        <f t="shared" si="30"/>
        <v>1</v>
      </c>
      <c r="F312" s="13"/>
      <c r="G312" s="12" t="s">
        <v>655</v>
      </c>
      <c r="H312" s="12" t="s">
        <v>656</v>
      </c>
      <c r="I312" s="13">
        <f t="shared" si="33"/>
        <v>0</v>
      </c>
      <c r="J312" s="13"/>
      <c r="K312" t="str">
        <f t="shared" si="34"/>
        <v>不知道王XX是否有跟您提起过我，他是我的客户，他把您介绍给我了</v>
      </c>
    </row>
    <row r="313" spans="1:11">
      <c r="A313" s="1" t="s">
        <v>631</v>
      </c>
      <c r="B313" s="6" t="s">
        <v>657</v>
      </c>
      <c r="C313" s="11"/>
      <c r="D313" s="12" t="s">
        <v>658</v>
      </c>
      <c r="E313" s="12" t="b">
        <f t="shared" si="30"/>
        <v>1</v>
      </c>
      <c r="F313" s="13"/>
      <c r="G313" s="12" t="s">
        <v>658</v>
      </c>
      <c r="H313" s="12" t="s">
        <v>650</v>
      </c>
      <c r="I313" s="13">
        <f t="shared" si="33"/>
        <v>0</v>
      </c>
      <c r="J313" s="13"/>
      <c r="K313" t="str">
        <f t="shared" si="34"/>
        <v>您的朋友王先生给我介绍了您</v>
      </c>
    </row>
    <row r="314" spans="1:11">
      <c r="A314" s="1" t="s">
        <v>631</v>
      </c>
      <c r="B314" s="6" t="s">
        <v>659</v>
      </c>
      <c r="C314" s="11"/>
      <c r="D314" s="12" t="s">
        <v>660</v>
      </c>
      <c r="E314" s="12" t="b">
        <f t="shared" si="30"/>
        <v>1</v>
      </c>
      <c r="F314" s="13"/>
      <c r="G314" s="12" t="s">
        <v>660</v>
      </c>
      <c r="H314" s="12" t="s">
        <v>661</v>
      </c>
      <c r="I314" s="13">
        <f t="shared" si="33"/>
        <v>0</v>
      </c>
      <c r="J314" s="13"/>
      <c r="K314" t="str">
        <f t="shared" si="34"/>
        <v>我这边是通过王先生得到的您的联系方式</v>
      </c>
    </row>
    <row r="315" spans="1:11">
      <c r="A315" s="1" t="s">
        <v>631</v>
      </c>
      <c r="B315" s="6" t="s">
        <v>662</v>
      </c>
      <c r="C315" s="11"/>
      <c r="D315" s="12" t="s">
        <v>663</v>
      </c>
      <c r="E315" s="12" t="b">
        <f t="shared" si="30"/>
        <v>1</v>
      </c>
      <c r="F315" s="13"/>
      <c r="G315" s="12" t="s">
        <v>663</v>
      </c>
      <c r="H315" s="12" t="s">
        <v>664</v>
      </c>
      <c r="I315" s="13">
        <f t="shared" si="33"/>
        <v>0</v>
      </c>
      <c r="J315" s="13"/>
      <c r="K315" t="str">
        <f t="shared" si="34"/>
        <v>您的朋友王先生给我的您的电话</v>
      </c>
    </row>
    <row r="316" spans="1:11">
      <c r="A316" s="1" t="s">
        <v>631</v>
      </c>
      <c r="B316" s="6" t="s">
        <v>665</v>
      </c>
      <c r="C316" s="11"/>
      <c r="D316" s="12" t="s">
        <v>666</v>
      </c>
      <c r="E316" s="12" t="b">
        <f t="shared" si="30"/>
        <v>1</v>
      </c>
      <c r="F316" s="13"/>
      <c r="G316" s="12" t="s">
        <v>666</v>
      </c>
      <c r="H316" s="12" t="s">
        <v>667</v>
      </c>
      <c r="I316" s="13">
        <f t="shared" si="33"/>
        <v>0</v>
      </c>
      <c r="J316" s="13"/>
      <c r="K316" t="str">
        <f t="shared" si="34"/>
        <v>您的联系方式是王先生这边给我的</v>
      </c>
    </row>
    <row r="317" spans="1:11">
      <c r="A317" s="1" t="s">
        <v>631</v>
      </c>
      <c r="B317" s="6" t="s">
        <v>668</v>
      </c>
      <c r="C317" s="11"/>
      <c r="D317" s="12" t="s">
        <v>669</v>
      </c>
      <c r="E317" s="12" t="b">
        <f t="shared" si="30"/>
        <v>1</v>
      </c>
      <c r="F317" s="13"/>
      <c r="G317" s="12" t="s">
        <v>669</v>
      </c>
      <c r="H317" s="12" t="s">
        <v>664</v>
      </c>
      <c r="I317" s="13">
        <f t="shared" si="33"/>
        <v>0</v>
      </c>
      <c r="J317" s="13"/>
      <c r="K317" t="str">
        <f t="shared" si="34"/>
        <v>王先生您知道吧，他给我的您的电话</v>
      </c>
    </row>
    <row r="318" spans="1:11">
      <c r="A318" s="1" t="s">
        <v>631</v>
      </c>
      <c r="B318" s="6" t="s">
        <v>670</v>
      </c>
      <c r="C318" s="11"/>
      <c r="D318" s="12" t="s">
        <v>671</v>
      </c>
      <c r="E318" s="12" t="b">
        <f t="shared" si="30"/>
        <v>1</v>
      </c>
      <c r="F318" s="13"/>
      <c r="G318" s="12" t="s">
        <v>671</v>
      </c>
      <c r="H318" s="12" t="s">
        <v>672</v>
      </c>
      <c r="I318" s="13">
        <f t="shared" si="33"/>
        <v>0</v>
      </c>
      <c r="J318" s="13"/>
      <c r="K318" t="str">
        <f t="shared" si="34"/>
        <v>我这边是通过王先生知道的您</v>
      </c>
    </row>
    <row r="319" spans="1:11">
      <c r="A319" s="1" t="s">
        <v>631</v>
      </c>
      <c r="B319" s="6" t="s">
        <v>673</v>
      </c>
      <c r="C319" s="11"/>
      <c r="D319" s="12" t="s">
        <v>674</v>
      </c>
      <c r="E319" s="12" t="b">
        <f t="shared" si="30"/>
        <v>1</v>
      </c>
      <c r="F319" s="13"/>
      <c r="G319" s="12" t="s">
        <v>674</v>
      </c>
      <c r="H319" s="12" t="s">
        <v>675</v>
      </c>
      <c r="I319" s="13">
        <f t="shared" si="33"/>
        <v>0</v>
      </c>
      <c r="J319" s="13"/>
      <c r="K319" t="str">
        <f t="shared" si="34"/>
        <v>王先生特别热情的推荐了您给我</v>
      </c>
    </row>
    <row r="320" spans="1:11">
      <c r="A320" s="1" t="s">
        <v>631</v>
      </c>
      <c r="B320" s="6" t="s">
        <v>676</v>
      </c>
      <c r="C320" s="11"/>
      <c r="D320" s="12" t="s">
        <v>677</v>
      </c>
      <c r="E320" s="12" t="b">
        <f t="shared" si="30"/>
        <v>1</v>
      </c>
      <c r="F320" s="13"/>
      <c r="G320" s="12" t="s">
        <v>677</v>
      </c>
      <c r="H320" s="12" t="s">
        <v>678</v>
      </c>
      <c r="I320" s="13">
        <f t="shared" si="33"/>
        <v>0</v>
      </c>
      <c r="J320" s="13"/>
      <c r="K320" t="str">
        <f t="shared" si="34"/>
        <v>通过您的朋友王先生联系到的您</v>
      </c>
    </row>
    <row r="321" spans="1:11">
      <c r="A321" s="1" t="s">
        <v>631</v>
      </c>
      <c r="B321" s="6" t="s">
        <v>679</v>
      </c>
      <c r="C321" s="11"/>
      <c r="D321" s="12" t="s">
        <v>680</v>
      </c>
      <c r="E321" s="12" t="b">
        <f t="shared" si="30"/>
        <v>1</v>
      </c>
      <c r="F321" s="13"/>
      <c r="G321" s="12" t="s">
        <v>680</v>
      </c>
      <c r="H321" s="12" t="s">
        <v>681</v>
      </c>
      <c r="I321" s="13">
        <f t="shared" si="33"/>
        <v>0</v>
      </c>
      <c r="J321" s="13"/>
      <c r="K321" t="str">
        <f t="shared" si="34"/>
        <v>在王先生的介绍下了解到了您</v>
      </c>
    </row>
    <row r="322" spans="1:11">
      <c r="A322" s="1" t="s">
        <v>631</v>
      </c>
      <c r="B322" s="6" t="s">
        <v>682</v>
      </c>
      <c r="C322" s="11"/>
      <c r="D322" s="12" t="s">
        <v>683</v>
      </c>
      <c r="E322" s="12" t="b">
        <f t="shared" si="30"/>
        <v>1</v>
      </c>
      <c r="F322" s="13"/>
      <c r="G322" s="12" t="s">
        <v>683</v>
      </c>
      <c r="H322" s="12" t="s">
        <v>656</v>
      </c>
      <c r="I322" s="13">
        <f t="shared" si="33"/>
        <v>0</v>
      </c>
      <c r="J322" s="13"/>
      <c r="K322" t="str">
        <f t="shared" si="34"/>
        <v>王先生经常跟我提起您</v>
      </c>
    </row>
    <row r="323" spans="1:11">
      <c r="A323" s="1" t="s">
        <v>631</v>
      </c>
      <c r="B323" s="6" t="s">
        <v>684</v>
      </c>
      <c r="C323" s="11"/>
      <c r="D323" s="12" t="s">
        <v>685</v>
      </c>
      <c r="E323" s="12" t="b">
        <f t="shared" si="30"/>
        <v>1</v>
      </c>
      <c r="F323" s="13"/>
      <c r="G323" s="12" t="s">
        <v>685</v>
      </c>
      <c r="H323" s="12" t="s">
        <v>636</v>
      </c>
      <c r="I323" s="13">
        <f t="shared" si="33"/>
        <v>0</v>
      </c>
      <c r="J323" s="13"/>
      <c r="K323" t="str">
        <f t="shared" si="34"/>
        <v>您和王先生是很好的朋友对吧</v>
      </c>
    </row>
    <row r="324" spans="1:11">
      <c r="A324" s="1" t="s">
        <v>631</v>
      </c>
      <c r="B324" s="6" t="s">
        <v>686</v>
      </c>
      <c r="C324" s="11"/>
      <c r="D324" s="12" t="s">
        <v>687</v>
      </c>
      <c r="E324" s="12" t="b">
        <f t="shared" si="30"/>
        <v>1</v>
      </c>
      <c r="F324" s="13"/>
      <c r="G324" s="12" t="s">
        <v>687</v>
      </c>
      <c r="H324" s="12" t="s">
        <v>650</v>
      </c>
      <c r="I324" s="13">
        <f t="shared" si="33"/>
        <v>0</v>
      </c>
      <c r="J324" s="13"/>
      <c r="K324" t="str">
        <f t="shared" si="34"/>
        <v>您的朋友王先生给我说了很多您的事呀</v>
      </c>
    </row>
    <row r="325" spans="1:11">
      <c r="A325" s="1" t="s">
        <v>631</v>
      </c>
      <c r="B325" s="6" t="s">
        <v>688</v>
      </c>
      <c r="C325" s="11"/>
      <c r="D325" s="12" t="s">
        <v>689</v>
      </c>
      <c r="E325" s="12" t="b">
        <f t="shared" si="30"/>
        <v>1</v>
      </c>
      <c r="F325" s="13"/>
      <c r="G325" s="12" t="s">
        <v>689</v>
      </c>
      <c r="H325" s="12" t="s">
        <v>678</v>
      </c>
      <c r="I325" s="13">
        <f t="shared" si="33"/>
        <v>0</v>
      </c>
      <c r="J325" s="13"/>
      <c r="K325" t="str">
        <f t="shared" si="34"/>
        <v>您的同事王先生在我这儿购买过，他向我推荐了您。</v>
      </c>
    </row>
    <row r="326" spans="1:11">
      <c r="A326" s="1" t="s">
        <v>631</v>
      </c>
      <c r="B326" s="6" t="s">
        <v>690</v>
      </c>
      <c r="C326" s="11"/>
      <c r="D326" s="12" t="s">
        <v>691</v>
      </c>
      <c r="E326" s="12" t="b">
        <f t="shared" si="30"/>
        <v>1</v>
      </c>
      <c r="F326" s="13"/>
      <c r="G326" s="12" t="s">
        <v>691</v>
      </c>
      <c r="H326" s="12" t="s">
        <v>653</v>
      </c>
      <c r="I326" s="13">
        <f t="shared" si="33"/>
        <v>0</v>
      </c>
      <c r="J326" s="13"/>
      <c r="K326" t="str">
        <f t="shared" si="34"/>
        <v>您认识张怀玉吧，他是我的老客户，是他把您推荐给我的。</v>
      </c>
    </row>
    <row r="327" spans="1:11">
      <c r="A327" s="1" t="s">
        <v>631</v>
      </c>
      <c r="B327" s="6" t="s">
        <v>692</v>
      </c>
      <c r="C327" s="11"/>
      <c r="D327" s="12" t="s">
        <v>693</v>
      </c>
      <c r="E327" s="12" t="b">
        <f t="shared" ref="E327:E390" si="35">EXACT(D333,G333)</f>
        <v>1</v>
      </c>
      <c r="F327" s="13"/>
      <c r="G327" s="12" t="s">
        <v>693</v>
      </c>
      <c r="H327" s="12" t="s">
        <v>636</v>
      </c>
      <c r="I327" s="13">
        <f t="shared" si="33"/>
        <v>0</v>
      </c>
      <c r="J327" s="13"/>
      <c r="K327" t="str">
        <f t="shared" si="34"/>
        <v>您的同学刘磊向我推荐的您。</v>
      </c>
    </row>
    <row r="328" spans="1:11">
      <c r="A328" s="1" t="s">
        <v>631</v>
      </c>
      <c r="B328" s="6" t="s">
        <v>694</v>
      </c>
      <c r="C328" s="11"/>
      <c r="D328" s="12" t="s">
        <v>695</v>
      </c>
      <c r="E328" s="12" t="b">
        <f t="shared" si="35"/>
        <v>1</v>
      </c>
      <c r="F328" s="13"/>
      <c r="G328" s="12" t="s">
        <v>695</v>
      </c>
      <c r="H328" s="12" t="s">
        <v>696</v>
      </c>
      <c r="I328" s="13">
        <f t="shared" si="33"/>
        <v>0</v>
      </c>
      <c r="J328" s="13"/>
      <c r="K328" t="str">
        <f t="shared" ref="K328:K359" si="36">IF(LEN(C328)&gt;0,C328,B328)</f>
        <v>我和您的朋友刘向前合作了好多年，他听过您最近有保险需求，所以让我跟您主动联系下</v>
      </c>
    </row>
    <row r="329" spans="1:11">
      <c r="A329" s="1" t="s">
        <v>631</v>
      </c>
      <c r="B329" s="6" t="s">
        <v>697</v>
      </c>
      <c r="C329" s="11"/>
      <c r="D329" s="12" t="s">
        <v>698</v>
      </c>
      <c r="E329" s="12" t="b">
        <f t="shared" si="35"/>
        <v>1</v>
      </c>
      <c r="F329" s="13"/>
      <c r="G329" s="12" t="s">
        <v>698</v>
      </c>
      <c r="H329" s="12" t="s">
        <v>699</v>
      </c>
      <c r="I329" s="13">
        <f t="shared" si="33"/>
        <v>0</v>
      </c>
      <c r="J329" s="13"/>
      <c r="K329" t="str">
        <f t="shared" si="36"/>
        <v>您的同事章海东听说您最近比较关注保险，所以让我给您介绍下</v>
      </c>
    </row>
    <row r="330" spans="1:11">
      <c r="A330" s="1" t="s">
        <v>631</v>
      </c>
      <c r="B330" s="6" t="s">
        <v>700</v>
      </c>
      <c r="C330" s="11"/>
      <c r="D330" s="12" t="s">
        <v>689</v>
      </c>
      <c r="E330" s="12" t="b">
        <f t="shared" si="35"/>
        <v>1</v>
      </c>
      <c r="F330" s="13"/>
      <c r="G330" s="12" t="s">
        <v>689</v>
      </c>
      <c r="H330" s="12" t="s">
        <v>678</v>
      </c>
      <c r="I330" s="13">
        <f t="shared" si="33"/>
        <v>0</v>
      </c>
      <c r="J330" s="13"/>
      <c r="K330" t="str">
        <f t="shared" si="36"/>
        <v>您曾经向我在友邦保险的朋友咨询过健康险方便的事情，他向我推荐了您</v>
      </c>
    </row>
    <row r="331" spans="1:11">
      <c r="A331" s="1" t="s">
        <v>631</v>
      </c>
      <c r="B331" s="6" t="s">
        <v>701</v>
      </c>
      <c r="C331" s="11"/>
      <c r="D331" s="12" t="s">
        <v>702</v>
      </c>
      <c r="E331" s="12" t="b">
        <f t="shared" si="35"/>
        <v>1</v>
      </c>
      <c r="F331" s="13"/>
      <c r="G331" s="12" t="s">
        <v>702</v>
      </c>
      <c r="H331" s="12" t="s">
        <v>672</v>
      </c>
      <c r="I331" s="13">
        <f t="shared" si="33"/>
        <v>0</v>
      </c>
      <c r="J331" s="13"/>
      <c r="K331" t="str">
        <f t="shared" si="36"/>
        <v>我从您的前同事王先生那里了解到您的</v>
      </c>
    </row>
    <row r="332" spans="1:11">
      <c r="A332" s="1" t="s">
        <v>631</v>
      </c>
      <c r="B332" s="6" t="s">
        <v>703</v>
      </c>
      <c r="C332" s="11"/>
      <c r="D332" s="12" t="s">
        <v>704</v>
      </c>
      <c r="E332" s="12" t="b">
        <f t="shared" si="35"/>
        <v>1</v>
      </c>
      <c r="F332" s="13"/>
      <c r="G332" s="12" t="s">
        <v>704</v>
      </c>
      <c r="H332" s="12" t="s">
        <v>672</v>
      </c>
      <c r="I332" s="13">
        <f t="shared" si="33"/>
        <v>0</v>
      </c>
      <c r="J332" s="13"/>
      <c r="K332" t="str">
        <f t="shared" si="36"/>
        <v>我从您的朋友王先生那里了解到您最近对保险有需求</v>
      </c>
    </row>
    <row r="333" spans="1:11">
      <c r="A333" s="1" t="s">
        <v>631</v>
      </c>
      <c r="B333" s="6" t="s">
        <v>705</v>
      </c>
      <c r="C333" s="11"/>
      <c r="D333" s="12" t="s">
        <v>706</v>
      </c>
      <c r="E333" s="12" t="b">
        <f t="shared" si="35"/>
        <v>1</v>
      </c>
      <c r="F333" s="13"/>
      <c r="G333" s="12" t="s">
        <v>706</v>
      </c>
      <c r="H333" s="12" t="s">
        <v>672</v>
      </c>
      <c r="I333" s="13">
        <f t="shared" si="33"/>
        <v>0</v>
      </c>
      <c r="J333" s="13"/>
      <c r="K333" t="str">
        <f t="shared" si="36"/>
        <v>我从您的朋友王先生那里知道您对保险有兴趣</v>
      </c>
    </row>
    <row r="334" spans="1:11">
      <c r="A334" s="1" t="s">
        <v>631</v>
      </c>
      <c r="B334" s="6" t="s">
        <v>707</v>
      </c>
      <c r="C334" s="11"/>
      <c r="D334" s="12" t="s">
        <v>708</v>
      </c>
      <c r="E334" s="12" t="b">
        <f t="shared" si="35"/>
        <v>1</v>
      </c>
      <c r="F334" s="13"/>
      <c r="G334" s="12" t="s">
        <v>708</v>
      </c>
      <c r="H334" s="12" t="s">
        <v>650</v>
      </c>
      <c r="I334" s="13">
        <f t="shared" si="33"/>
        <v>0</v>
      </c>
      <c r="J334" s="13"/>
      <c r="K334" t="str">
        <f t="shared" si="36"/>
        <v>您的好朋友王先生告诉我您有保险需求，希望我能帮到您</v>
      </c>
    </row>
    <row r="335" spans="1:11">
      <c r="A335" s="1" t="s">
        <v>631</v>
      </c>
      <c r="B335" s="6" t="s">
        <v>709</v>
      </c>
      <c r="C335" s="11"/>
      <c r="D335" s="12" t="s">
        <v>710</v>
      </c>
      <c r="E335" s="12" t="b">
        <f t="shared" si="35"/>
        <v>1</v>
      </c>
      <c r="F335" s="13"/>
      <c r="G335" s="12" t="s">
        <v>710</v>
      </c>
      <c r="H335" s="12" t="s">
        <v>711</v>
      </c>
      <c r="I335" s="13">
        <f t="shared" si="33"/>
        <v>0</v>
      </c>
      <c r="J335" s="13"/>
      <c r="K335" t="str">
        <f t="shared" si="36"/>
        <v>您的好友王先生是我的客户</v>
      </c>
    </row>
    <row r="336" spans="1:11">
      <c r="A336" s="1" t="s">
        <v>631</v>
      </c>
      <c r="B336" s="6" t="s">
        <v>712</v>
      </c>
      <c r="C336" s="11"/>
      <c r="D336" s="12" t="s">
        <v>713</v>
      </c>
      <c r="E336" s="12" t="b">
        <f t="shared" si="35"/>
        <v>1</v>
      </c>
      <c r="F336" s="13"/>
      <c r="G336" s="12" t="s">
        <v>713</v>
      </c>
      <c r="H336" s="12" t="s">
        <v>650</v>
      </c>
      <c r="I336" s="13">
        <f t="shared" si="33"/>
        <v>0</v>
      </c>
      <c r="J336" s="13"/>
      <c r="K336" t="str">
        <f t="shared" si="36"/>
        <v>您的朋友王先生介绍我打电话给您的</v>
      </c>
    </row>
    <row r="337" spans="1:11">
      <c r="A337" s="1" t="s">
        <v>631</v>
      </c>
      <c r="B337" s="6" t="s">
        <v>714</v>
      </c>
      <c r="C337" s="11"/>
      <c r="D337" s="12" t="s">
        <v>715</v>
      </c>
      <c r="E337" s="12" t="b">
        <f t="shared" si="35"/>
        <v>1</v>
      </c>
      <c r="F337" s="13"/>
      <c r="G337" s="12" t="s">
        <v>715</v>
      </c>
      <c r="H337" s="12" t="s">
        <v>650</v>
      </c>
      <c r="I337" s="13">
        <f t="shared" si="33"/>
        <v>0</v>
      </c>
      <c r="J337" s="13"/>
      <c r="K337" t="str">
        <f t="shared" si="36"/>
        <v>您的好友王先生为我介绍的您</v>
      </c>
    </row>
    <row r="338" spans="1:11">
      <c r="A338" s="1" t="s">
        <v>631</v>
      </c>
      <c r="B338" s="6" t="s">
        <v>716</v>
      </c>
      <c r="C338" s="11"/>
      <c r="D338" s="12" t="s">
        <v>717</v>
      </c>
      <c r="E338" s="12" t="b">
        <f t="shared" si="35"/>
        <v>1</v>
      </c>
      <c r="F338" s="13"/>
      <c r="G338" s="12" t="s">
        <v>717</v>
      </c>
      <c r="H338" s="12" t="s">
        <v>650</v>
      </c>
      <c r="I338" s="13">
        <f t="shared" si="33"/>
        <v>0</v>
      </c>
      <c r="J338" s="13"/>
      <c r="K338" t="str">
        <f t="shared" si="36"/>
        <v>您的老朋友王先生特意介绍您给我认识的</v>
      </c>
    </row>
    <row r="339" spans="1:11">
      <c r="A339" s="1" t="s">
        <v>631</v>
      </c>
      <c r="B339" s="6" t="s">
        <v>718</v>
      </c>
      <c r="C339" s="11"/>
      <c r="D339" s="12" t="s">
        <v>719</v>
      </c>
      <c r="E339" s="12" t="b">
        <f t="shared" si="35"/>
        <v>1</v>
      </c>
      <c r="F339" s="13"/>
      <c r="G339" s="12" t="s">
        <v>719</v>
      </c>
      <c r="H339" s="12" t="s">
        <v>720</v>
      </c>
      <c r="I339" s="13">
        <f t="shared" si="33"/>
        <v>0</v>
      </c>
      <c r="J339" s="13"/>
      <c r="K339" t="str">
        <f t="shared" si="36"/>
        <v>您的朋友王先生特意叮嘱我打电话给您，一定要向您问个好</v>
      </c>
    </row>
    <row r="340" spans="1:11">
      <c r="A340" s="1" t="s">
        <v>631</v>
      </c>
      <c r="B340" s="6" t="s">
        <v>721</v>
      </c>
      <c r="C340" s="11"/>
      <c r="D340" s="12" t="s">
        <v>722</v>
      </c>
      <c r="E340" s="12" t="b">
        <f t="shared" si="35"/>
        <v>1</v>
      </c>
      <c r="F340" s="13"/>
      <c r="G340" s="12" t="s">
        <v>722</v>
      </c>
      <c r="H340" s="12" t="s">
        <v>650</v>
      </c>
      <c r="I340" s="13">
        <f t="shared" si="33"/>
        <v>0</v>
      </c>
      <c r="J340" s="13"/>
      <c r="K340" t="str">
        <f t="shared" si="36"/>
        <v>你的上级很体恤下属，他告诉我您最近正为保险这个事情头疼</v>
      </c>
    </row>
    <row r="341" spans="1:11">
      <c r="A341" s="1" t="s">
        <v>631</v>
      </c>
      <c r="B341" s="6" t="s">
        <v>723</v>
      </c>
      <c r="C341" s="11"/>
      <c r="D341" s="12" t="s">
        <v>724</v>
      </c>
      <c r="E341" s="12" t="b">
        <f t="shared" si="35"/>
        <v>1</v>
      </c>
      <c r="F341" s="13"/>
      <c r="G341" s="12" t="s">
        <v>724</v>
      </c>
      <c r="H341" s="12" t="s">
        <v>639</v>
      </c>
      <c r="I341" s="13">
        <f t="shared" si="33"/>
        <v>0</v>
      </c>
      <c r="J341" s="13"/>
      <c r="K341" t="str">
        <f t="shared" si="36"/>
        <v>是王先生把您的联系方式介绍给我的。</v>
      </c>
    </row>
    <row r="342" spans="1:11">
      <c r="A342" s="1" t="s">
        <v>631</v>
      </c>
      <c r="B342" s="6" t="s">
        <v>725</v>
      </c>
      <c r="C342" s="11"/>
      <c r="D342" s="12" t="s">
        <v>726</v>
      </c>
      <c r="E342" s="12" t="b">
        <f t="shared" si="35"/>
        <v>1</v>
      </c>
      <c r="F342" s="13"/>
      <c r="G342" s="12" t="s">
        <v>726</v>
      </c>
      <c r="H342" s="12" t="s">
        <v>727</v>
      </c>
      <c r="I342" s="13">
        <f t="shared" si="33"/>
        <v>0</v>
      </c>
      <c r="J342" s="13"/>
      <c r="K342" t="str">
        <f t="shared" si="36"/>
        <v>是王先生告诉我您的联系方式的。</v>
      </c>
    </row>
    <row r="343" spans="1:11">
      <c r="A343" s="1" t="s">
        <v>631</v>
      </c>
      <c r="B343" s="6" t="s">
        <v>728</v>
      </c>
      <c r="C343" s="11"/>
      <c r="D343" s="12" t="s">
        <v>729</v>
      </c>
      <c r="E343" s="12" t="b">
        <f t="shared" si="35"/>
        <v>1</v>
      </c>
      <c r="F343" s="13"/>
      <c r="G343" s="12" t="s">
        <v>729</v>
      </c>
      <c r="H343" s="12" t="s">
        <v>667</v>
      </c>
      <c r="I343" s="13">
        <f t="shared" si="33"/>
        <v>0</v>
      </c>
      <c r="J343" s="13"/>
      <c r="K343" t="str">
        <f t="shared" si="36"/>
        <v>您的号码是王先生提供的。</v>
      </c>
    </row>
    <row r="344" spans="1:11">
      <c r="A344" s="1" t="s">
        <v>631</v>
      </c>
      <c r="B344" s="6" t="s">
        <v>730</v>
      </c>
      <c r="C344" s="11"/>
      <c r="D344" s="12" t="s">
        <v>731</v>
      </c>
      <c r="E344" s="12" t="b">
        <f t="shared" si="35"/>
        <v>1</v>
      </c>
      <c r="F344" s="13"/>
      <c r="G344" s="12" t="s">
        <v>731</v>
      </c>
      <c r="H344" s="12" t="s">
        <v>732</v>
      </c>
      <c r="I344" s="13">
        <f t="shared" si="33"/>
        <v>0</v>
      </c>
      <c r="J344" s="13"/>
      <c r="K344" t="str">
        <f t="shared" si="36"/>
        <v>王先生提供给我们您的号码的。</v>
      </c>
    </row>
    <row r="345" spans="1:11">
      <c r="A345" s="1" t="s">
        <v>631</v>
      </c>
      <c r="B345" s="6" t="s">
        <v>733</v>
      </c>
      <c r="C345" s="11"/>
      <c r="D345" s="12" t="s">
        <v>734</v>
      </c>
      <c r="E345" s="12" t="b">
        <f t="shared" si="35"/>
        <v>1</v>
      </c>
      <c r="F345" s="13"/>
      <c r="G345" s="12" t="s">
        <v>734</v>
      </c>
      <c r="H345" s="12" t="s">
        <v>656</v>
      </c>
      <c r="I345" s="13">
        <f t="shared" si="33"/>
        <v>0</v>
      </c>
      <c r="J345" s="13"/>
      <c r="K345" t="str">
        <f t="shared" si="36"/>
        <v>王先生说您最近可能需要保险业务。</v>
      </c>
    </row>
    <row r="346" spans="1:11">
      <c r="A346" s="1" t="s">
        <v>631</v>
      </c>
      <c r="B346" s="6" t="s">
        <v>735</v>
      </c>
      <c r="C346" s="11"/>
      <c r="D346" s="12" t="s">
        <v>736</v>
      </c>
      <c r="E346" s="12" t="b">
        <f t="shared" si="35"/>
        <v>1</v>
      </c>
      <c r="F346" s="13"/>
      <c r="G346" s="12" t="s">
        <v>736</v>
      </c>
      <c r="H346" s="12" t="s">
        <v>732</v>
      </c>
      <c r="I346" s="13">
        <f t="shared" si="33"/>
        <v>0</v>
      </c>
      <c r="J346" s="13"/>
      <c r="K346" t="str">
        <f t="shared" si="36"/>
        <v>王先生给我您的联系方式的。</v>
      </c>
    </row>
    <row r="347" spans="1:11">
      <c r="A347" s="1" t="s">
        <v>631</v>
      </c>
      <c r="B347" s="6" t="s">
        <v>737</v>
      </c>
      <c r="C347" s="11"/>
      <c r="D347" s="12" t="s">
        <v>738</v>
      </c>
      <c r="E347" s="12" t="b">
        <f t="shared" si="35"/>
        <v>1</v>
      </c>
      <c r="F347" s="13"/>
      <c r="G347" s="12" t="s">
        <v>738</v>
      </c>
      <c r="H347" s="12" t="s">
        <v>696</v>
      </c>
      <c r="I347" s="13">
        <f t="shared" si="33"/>
        <v>0</v>
      </c>
      <c r="J347" s="13"/>
      <c r="K347" t="str">
        <f t="shared" si="36"/>
        <v>王先生让我给您打电话的。</v>
      </c>
    </row>
    <row r="348" spans="1:11">
      <c r="A348" s="1" t="s">
        <v>631</v>
      </c>
      <c r="B348" s="6" t="s">
        <v>739</v>
      </c>
      <c r="C348" s="11"/>
      <c r="D348" s="12" t="s">
        <v>740</v>
      </c>
      <c r="E348" s="12" t="b">
        <f t="shared" si="35"/>
        <v>1</v>
      </c>
      <c r="F348" s="13"/>
      <c r="G348" s="12" t="s">
        <v>740</v>
      </c>
      <c r="H348" s="12" t="s">
        <v>656</v>
      </c>
      <c r="I348" s="13">
        <f t="shared" si="33"/>
        <v>0</v>
      </c>
      <c r="J348" s="13"/>
      <c r="K348" t="str">
        <f t="shared" si="36"/>
        <v>王先生跟我说的您的联系方式。</v>
      </c>
    </row>
    <row r="349" spans="1:11">
      <c r="A349" s="1" t="s">
        <v>631</v>
      </c>
      <c r="B349" s="6" t="s">
        <v>741</v>
      </c>
      <c r="C349" s="11"/>
      <c r="D349" s="12" t="s">
        <v>742</v>
      </c>
      <c r="E349" s="12" t="b">
        <f t="shared" si="35"/>
        <v>1</v>
      </c>
      <c r="F349" s="13"/>
      <c r="G349" s="12" t="s">
        <v>742</v>
      </c>
      <c r="H349" s="12" t="s">
        <v>743</v>
      </c>
      <c r="I349" s="13">
        <f t="shared" si="33"/>
        <v>0</v>
      </c>
      <c r="J349" s="13"/>
      <c r="K349" t="str">
        <f t="shared" si="36"/>
        <v>是王先生介绍的您。</v>
      </c>
    </row>
    <row r="350" spans="1:11">
      <c r="A350" s="1" t="s">
        <v>631</v>
      </c>
      <c r="B350" s="6" t="s">
        <v>744</v>
      </c>
      <c r="C350" s="11"/>
      <c r="D350" s="12" t="s">
        <v>745</v>
      </c>
      <c r="E350" s="12" t="b">
        <f t="shared" si="35"/>
        <v>1</v>
      </c>
      <c r="F350" s="13"/>
      <c r="G350" s="12" t="s">
        <v>745</v>
      </c>
      <c r="H350" s="12" t="s">
        <v>746</v>
      </c>
      <c r="I350" s="13">
        <f t="shared" si="33"/>
        <v>0</v>
      </c>
      <c r="J350" s="13"/>
      <c r="K350" t="str">
        <f t="shared" si="36"/>
        <v>是王先生留下您的联系方式的。</v>
      </c>
    </row>
    <row r="351" spans="1:11">
      <c r="A351" s="1" t="s">
        <v>631</v>
      </c>
      <c r="B351" s="6" t="s">
        <v>747</v>
      </c>
      <c r="C351" s="11"/>
      <c r="D351" s="12" t="s">
        <v>748</v>
      </c>
      <c r="E351" s="12" t="b">
        <f t="shared" si="35"/>
        <v>1</v>
      </c>
      <c r="F351" s="13"/>
      <c r="G351" s="12" t="s">
        <v>748</v>
      </c>
      <c r="H351" s="12" t="s">
        <v>292</v>
      </c>
      <c r="I351" s="13">
        <f t="shared" si="33"/>
        <v>0</v>
      </c>
      <c r="J351" s="13"/>
      <c r="K351" t="str">
        <f t="shared" si="36"/>
        <v>我是您的朋友刘老板介绍的。</v>
      </c>
    </row>
    <row r="352" spans="1:11">
      <c r="A352" s="1" t="s">
        <v>631</v>
      </c>
      <c r="B352" s="6" t="s">
        <v>749</v>
      </c>
      <c r="C352" s="11"/>
      <c r="D352" s="12" t="s">
        <v>750</v>
      </c>
      <c r="E352" s="12" t="b">
        <f t="shared" si="35"/>
        <v>1</v>
      </c>
      <c r="F352" s="13"/>
      <c r="G352" s="12" t="s">
        <v>750</v>
      </c>
      <c r="H352" s="12" t="s">
        <v>751</v>
      </c>
      <c r="I352" s="13">
        <f t="shared" si="33"/>
        <v>0</v>
      </c>
      <c r="J352" s="13"/>
      <c r="K352" t="str">
        <f t="shared" si="36"/>
        <v>我是您的亲戚王先生介绍的。</v>
      </c>
    </row>
    <row r="353" spans="1:11">
      <c r="A353" s="1" t="s">
        <v>631</v>
      </c>
      <c r="B353" s="6" t="s">
        <v>752</v>
      </c>
      <c r="C353" s="11"/>
      <c r="D353" s="12" t="s">
        <v>753</v>
      </c>
      <c r="E353" s="12" t="b">
        <f t="shared" si="35"/>
        <v>1</v>
      </c>
      <c r="F353" s="13"/>
      <c r="G353" s="12" t="s">
        <v>753</v>
      </c>
      <c r="H353" s="12" t="s">
        <v>636</v>
      </c>
      <c r="I353" s="13">
        <f t="shared" si="33"/>
        <v>0</v>
      </c>
      <c r="J353" s="13"/>
      <c r="K353" t="str">
        <f t="shared" si="36"/>
        <v>是您的老同事刘先生把您介绍给我的。</v>
      </c>
    </row>
    <row r="354" spans="1:11">
      <c r="A354" s="1" t="s">
        <v>631</v>
      </c>
      <c r="B354" s="6" t="s">
        <v>754</v>
      </c>
      <c r="C354" s="11"/>
      <c r="D354" s="12" t="s">
        <v>755</v>
      </c>
      <c r="E354" s="12" t="b">
        <f t="shared" si="35"/>
        <v>1</v>
      </c>
      <c r="F354" s="13"/>
      <c r="G354" s="12" t="s">
        <v>755</v>
      </c>
      <c r="H354" s="12" t="s">
        <v>699</v>
      </c>
      <c r="I354" s="13">
        <f t="shared" si="33"/>
        <v>0</v>
      </c>
      <c r="J354" s="13"/>
      <c r="K354" t="str">
        <f t="shared" si="36"/>
        <v>前一段给您的朋友王先生做了一个规划，他建议我跟您也聊一聊。</v>
      </c>
    </row>
    <row r="355" spans="1:11">
      <c r="A355" s="1" t="s">
        <v>631</v>
      </c>
      <c r="B355" s="6" t="s">
        <v>756</v>
      </c>
      <c r="C355" s="11"/>
      <c r="D355" s="12" t="s">
        <v>757</v>
      </c>
      <c r="E355" s="12" t="b">
        <f t="shared" si="35"/>
        <v>1</v>
      </c>
      <c r="F355" s="13"/>
      <c r="G355" s="12" t="s">
        <v>757</v>
      </c>
      <c r="H355" s="12" t="s">
        <v>650</v>
      </c>
      <c r="I355" s="13">
        <f t="shared" si="33"/>
        <v>0</v>
      </c>
      <c r="J355" s="13"/>
      <c r="K355" t="str">
        <f t="shared" si="36"/>
        <v>您的同事刘女士说您有这方面的需求，介绍我给您聊一聊。</v>
      </c>
    </row>
    <row r="356" spans="1:11">
      <c r="A356" s="1" t="s">
        <v>631</v>
      </c>
      <c r="B356" s="6" t="s">
        <v>758</v>
      </c>
      <c r="C356" s="11"/>
      <c r="D356" s="12" t="s">
        <v>759</v>
      </c>
      <c r="E356" s="12" t="b">
        <f t="shared" si="35"/>
        <v>1</v>
      </c>
      <c r="F356" s="13"/>
      <c r="G356" s="12" t="s">
        <v>759</v>
      </c>
      <c r="H356" s="12" t="s">
        <v>760</v>
      </c>
      <c r="I356" s="13">
        <f t="shared" si="33"/>
        <v>0</v>
      </c>
      <c r="J356" s="13"/>
      <c r="K356" t="str">
        <f t="shared" si="36"/>
        <v>您公司的刘经理把您介绍给我的。</v>
      </c>
    </row>
    <row r="357" spans="1:11">
      <c r="A357" s="1" t="s">
        <v>631</v>
      </c>
      <c r="B357" s="6" t="s">
        <v>761</v>
      </c>
      <c r="C357" s="11"/>
      <c r="D357" s="12" t="s">
        <v>762</v>
      </c>
      <c r="E357" s="12" t="b">
        <f t="shared" si="35"/>
        <v>1</v>
      </c>
      <c r="F357" s="13"/>
      <c r="G357" s="12" t="s">
        <v>762</v>
      </c>
      <c r="H357" s="12" t="s">
        <v>650</v>
      </c>
      <c r="I357" s="13">
        <f t="shared" si="33"/>
        <v>0</v>
      </c>
      <c r="J357" s="13"/>
      <c r="K357" t="str">
        <f t="shared" si="36"/>
        <v>您的老朋友王老师给我介绍的您。</v>
      </c>
    </row>
    <row r="358" spans="1:11">
      <c r="A358" s="1" t="s">
        <v>631</v>
      </c>
      <c r="B358" s="6" t="s">
        <v>763</v>
      </c>
      <c r="C358" s="11"/>
      <c r="D358" s="12" t="s">
        <v>764</v>
      </c>
      <c r="E358" s="12" t="b">
        <f t="shared" si="35"/>
        <v>1</v>
      </c>
      <c r="F358" s="13"/>
      <c r="G358" s="12" t="s">
        <v>764</v>
      </c>
      <c r="H358" s="12" t="s">
        <v>765</v>
      </c>
      <c r="I358" s="13">
        <f t="shared" si="33"/>
        <v>0</v>
      </c>
      <c r="J358" s="13"/>
      <c r="K358" t="str">
        <f t="shared" si="36"/>
        <v>您记得您之前的邻居老赵吗？他跟我推荐的您。</v>
      </c>
    </row>
    <row r="359" spans="1:11">
      <c r="A359" s="1" t="s">
        <v>631</v>
      </c>
      <c r="B359" s="6" t="s">
        <v>766</v>
      </c>
      <c r="C359" s="11"/>
      <c r="D359" s="12" t="s">
        <v>767</v>
      </c>
      <c r="E359" s="12" t="b">
        <f t="shared" si="35"/>
        <v>1</v>
      </c>
      <c r="F359" s="13"/>
      <c r="G359" s="12" t="s">
        <v>767</v>
      </c>
      <c r="H359" s="12" t="s">
        <v>711</v>
      </c>
      <c r="I359" s="13">
        <f t="shared" si="33"/>
        <v>0</v>
      </c>
      <c r="J359" s="13"/>
      <c r="K359" t="str">
        <f t="shared" si="36"/>
        <v>您有个客户小王，他正好也是我的客户，所以把您的联系方式给我了。</v>
      </c>
    </row>
    <row r="360" spans="1:11">
      <c r="A360" s="1" t="s">
        <v>631</v>
      </c>
      <c r="B360" s="6" t="s">
        <v>768</v>
      </c>
      <c r="C360" s="11"/>
      <c r="D360" s="12" t="s">
        <v>769</v>
      </c>
      <c r="E360" s="12" t="b">
        <f t="shared" si="35"/>
        <v>1</v>
      </c>
      <c r="F360" s="13"/>
      <c r="G360" s="12" t="s">
        <v>769</v>
      </c>
      <c r="H360" s="12" t="s">
        <v>636</v>
      </c>
      <c r="I360" s="13">
        <f t="shared" ref="I360:I409" si="37">IF(LEN(B360)&gt;40,1,0)</f>
        <v>0</v>
      </c>
      <c r="J360" s="13"/>
      <c r="K360" t="str">
        <f t="shared" ref="K360:K391" si="38">IF(LEN(C360)&gt;0,C360,B360)</f>
        <v>我是您的中学同学肖女士的朋友，您还记得她吗？</v>
      </c>
    </row>
    <row r="361" spans="1:11">
      <c r="A361" s="1" t="s">
        <v>631</v>
      </c>
      <c r="B361" s="6" t="s">
        <v>770</v>
      </c>
      <c r="C361" s="11"/>
      <c r="D361" s="12" t="s">
        <v>771</v>
      </c>
      <c r="E361" s="12" t="b">
        <f t="shared" si="35"/>
        <v>1</v>
      </c>
      <c r="F361" s="13"/>
      <c r="G361" s="12" t="s">
        <v>771</v>
      </c>
      <c r="H361" s="12" t="s">
        <v>636</v>
      </c>
      <c r="I361" s="13">
        <f t="shared" si="37"/>
        <v>0</v>
      </c>
      <c r="J361" s="13"/>
      <c r="K361" t="str">
        <f t="shared" si="38"/>
        <v>上次去韩国旅游的团友钱科长把您介绍给我的。</v>
      </c>
    </row>
    <row r="362" spans="1:11">
      <c r="A362" s="1" t="s">
        <v>631</v>
      </c>
      <c r="B362" s="6" t="s">
        <v>772</v>
      </c>
      <c r="C362" s="11"/>
      <c r="D362" s="12" t="s">
        <v>773</v>
      </c>
      <c r="E362" s="12" t="b">
        <f t="shared" si="35"/>
        <v>1</v>
      </c>
      <c r="F362" s="13"/>
      <c r="G362" s="12" t="s">
        <v>773</v>
      </c>
      <c r="H362" s="12" t="s">
        <v>774</v>
      </c>
      <c r="I362" s="13">
        <f t="shared" si="37"/>
        <v>0</v>
      </c>
      <c r="J362" s="13"/>
      <c r="K362" t="str">
        <f t="shared" si="38"/>
        <v>您的大学学长李先生参加我们公司活动时提到了您，然后我就要了您的联系方式。</v>
      </c>
    </row>
    <row r="363" spans="1:11">
      <c r="A363" s="1" t="s">
        <v>631</v>
      </c>
      <c r="B363" s="6" t="s">
        <v>775</v>
      </c>
      <c r="C363" s="11"/>
      <c r="D363" s="12" t="s">
        <v>776</v>
      </c>
      <c r="E363" s="12" t="b">
        <f t="shared" si="35"/>
        <v>1</v>
      </c>
      <c r="F363" s="13"/>
      <c r="G363" s="12" t="s">
        <v>776</v>
      </c>
      <c r="H363" s="12" t="s">
        <v>650</v>
      </c>
      <c r="I363" s="13">
        <f t="shared" si="37"/>
        <v>1</v>
      </c>
      <c r="J363" s="13"/>
      <c r="K363" t="str">
        <f t="shared" si="38"/>
        <v>您的中学老师孔老师您还有印象吗？她在一次插画活动中说起了之前的得意门生，就包括您，当时就给我了您的电话。</v>
      </c>
    </row>
    <row r="364" spans="1:11">
      <c r="A364" s="1" t="s">
        <v>631</v>
      </c>
      <c r="B364" s="6" t="s">
        <v>777</v>
      </c>
      <c r="C364" s="11"/>
      <c r="D364" s="12" t="s">
        <v>778</v>
      </c>
      <c r="E364" s="12" t="b">
        <f t="shared" si="35"/>
        <v>1</v>
      </c>
      <c r="F364" s="13"/>
      <c r="G364" s="12" t="s">
        <v>778</v>
      </c>
      <c r="H364" s="12" t="s">
        <v>650</v>
      </c>
      <c r="I364" s="13">
        <f t="shared" si="37"/>
        <v>0</v>
      </c>
      <c r="J364" s="13"/>
      <c r="K364" t="str">
        <f t="shared" si="38"/>
        <v>我问您的老战友郑班长要了您的手机号，有次展会他跟我提起您了。</v>
      </c>
    </row>
    <row r="365" spans="1:11">
      <c r="A365" s="1" t="s">
        <v>631</v>
      </c>
      <c r="B365" s="6" t="s">
        <v>779</v>
      </c>
      <c r="C365" s="11"/>
      <c r="D365" s="12" t="s">
        <v>780</v>
      </c>
      <c r="E365" s="12" t="b">
        <f t="shared" si="35"/>
        <v>1</v>
      </c>
      <c r="F365" s="13"/>
      <c r="G365" s="12" t="s">
        <v>780</v>
      </c>
      <c r="H365" s="12" t="s">
        <v>781</v>
      </c>
      <c r="I365" s="13">
        <f t="shared" si="37"/>
        <v>0</v>
      </c>
      <c r="J365" s="13"/>
      <c r="K365" t="str">
        <f t="shared" si="38"/>
        <v>李老板说您可能会对我们公司产品感兴趣，所以我要了您的电话。</v>
      </c>
    </row>
    <row r="366" spans="1:11">
      <c r="A366" s="1" t="s">
        <v>631</v>
      </c>
      <c r="B366" s="6" t="s">
        <v>782</v>
      </c>
      <c r="C366" s="11"/>
      <c r="D366" s="12" t="s">
        <v>783</v>
      </c>
      <c r="E366" s="12" t="b">
        <f t="shared" si="35"/>
        <v>1</v>
      </c>
      <c r="F366" s="13"/>
      <c r="G366" s="12" t="s">
        <v>783</v>
      </c>
      <c r="H366" s="12" t="s">
        <v>784</v>
      </c>
      <c r="I366" s="13">
        <f t="shared" si="37"/>
        <v>0</v>
      </c>
      <c r="J366" s="13"/>
      <c r="K366" t="str">
        <f t="shared" si="38"/>
        <v>您一定记得刘太太，她是您的老邻居了，也是您跟我共同的朋友。</v>
      </c>
    </row>
    <row r="367" spans="1:11">
      <c r="A367" s="1" t="s">
        <v>631</v>
      </c>
      <c r="B367" s="6" t="s">
        <v>785</v>
      </c>
      <c r="C367" s="11"/>
      <c r="D367" s="12" t="s">
        <v>786</v>
      </c>
      <c r="E367" s="12" t="b">
        <f t="shared" si="35"/>
        <v>1</v>
      </c>
      <c r="F367" s="13"/>
      <c r="G367" s="12" t="s">
        <v>786</v>
      </c>
      <c r="H367" s="12" t="s">
        <v>681</v>
      </c>
      <c r="I367" s="13">
        <f t="shared" si="37"/>
        <v>0</v>
      </c>
      <c r="J367" s="13"/>
      <c r="K367" t="str">
        <f t="shared" si="38"/>
        <v>王总介绍我认识您</v>
      </c>
    </row>
    <row r="368" spans="1:11">
      <c r="A368" s="1" t="s">
        <v>631</v>
      </c>
      <c r="B368" s="6" t="s">
        <v>787</v>
      </c>
      <c r="C368" s="11"/>
      <c r="D368" s="12" t="s">
        <v>788</v>
      </c>
      <c r="E368" s="12" t="b">
        <f t="shared" si="35"/>
        <v>1</v>
      </c>
      <c r="F368" s="13"/>
      <c r="G368" s="12" t="s">
        <v>788</v>
      </c>
      <c r="H368" s="12" t="s">
        <v>656</v>
      </c>
      <c r="I368" s="13">
        <f t="shared" si="37"/>
        <v>0</v>
      </c>
      <c r="J368" s="13"/>
      <c r="K368" t="str">
        <f t="shared" si="38"/>
        <v>王总说您是他最好的朋友，介绍我认识您的</v>
      </c>
    </row>
    <row r="369" spans="1:11">
      <c r="A369" s="1" t="s">
        <v>631</v>
      </c>
      <c r="B369" s="6" t="s">
        <v>789</v>
      </c>
      <c r="C369" s="11"/>
      <c r="D369" s="12" t="s">
        <v>790</v>
      </c>
      <c r="E369" s="12" t="b">
        <f t="shared" si="35"/>
        <v>1</v>
      </c>
      <c r="F369" s="13"/>
      <c r="G369" s="12" t="s">
        <v>790</v>
      </c>
      <c r="H369" s="12" t="s">
        <v>791</v>
      </c>
      <c r="I369" s="13">
        <f t="shared" si="37"/>
        <v>0</v>
      </c>
      <c r="J369" s="13"/>
      <c r="K369" t="str">
        <f t="shared" si="38"/>
        <v>您是王总的朋友吧？他介绍您过来的</v>
      </c>
    </row>
    <row r="370" spans="1:11">
      <c r="A370" s="1" t="s">
        <v>631</v>
      </c>
      <c r="B370" s="6" t="s">
        <v>792</v>
      </c>
      <c r="C370" s="11"/>
      <c r="D370" s="12" t="s">
        <v>793</v>
      </c>
      <c r="E370" s="12" t="b">
        <f t="shared" si="35"/>
        <v>1</v>
      </c>
      <c r="F370" s="13"/>
      <c r="G370" s="12" t="s">
        <v>793</v>
      </c>
      <c r="H370" s="12" t="s">
        <v>794</v>
      </c>
      <c r="I370" s="13">
        <f t="shared" si="37"/>
        <v>0</v>
      </c>
      <c r="J370" s="13"/>
      <c r="K370" t="str">
        <f t="shared" si="38"/>
        <v>您是王思聪、王总的朋友吗？他让我联系您</v>
      </c>
    </row>
    <row r="371" spans="1:11">
      <c r="A371" s="1" t="s">
        <v>631</v>
      </c>
      <c r="B371" s="6" t="s">
        <v>795</v>
      </c>
      <c r="C371" s="11"/>
      <c r="D371" s="12" t="s">
        <v>796</v>
      </c>
      <c r="E371" s="12" t="b">
        <f t="shared" si="35"/>
        <v>1</v>
      </c>
      <c r="F371" s="13"/>
      <c r="G371" s="12" t="s">
        <v>796</v>
      </c>
      <c r="H371" s="12" t="s">
        <v>656</v>
      </c>
      <c r="I371" s="13">
        <f t="shared" si="37"/>
        <v>0</v>
      </c>
      <c r="J371" s="13"/>
      <c r="K371" t="str">
        <f t="shared" si="38"/>
        <v>王思聪王总说您是他的好朋友，介绍我们认识一下</v>
      </c>
    </row>
    <row r="372" spans="1:11">
      <c r="A372" s="1" t="s">
        <v>631</v>
      </c>
      <c r="B372" s="6" t="s">
        <v>797</v>
      </c>
      <c r="C372" s="11"/>
      <c r="D372" s="12" t="s">
        <v>798</v>
      </c>
      <c r="E372" s="12" t="b">
        <f t="shared" si="35"/>
        <v>1</v>
      </c>
      <c r="F372" s="13"/>
      <c r="G372" s="12" t="s">
        <v>798</v>
      </c>
      <c r="H372" s="12" t="s">
        <v>799</v>
      </c>
      <c r="I372" s="13">
        <f t="shared" si="37"/>
        <v>0</v>
      </c>
      <c r="J372" s="13"/>
      <c r="K372" t="str">
        <f t="shared" si="38"/>
        <v>您最近还和王思聪王总联系多吗?他介绍我们认识的</v>
      </c>
    </row>
    <row r="373" spans="1:11">
      <c r="A373" s="1" t="s">
        <v>631</v>
      </c>
      <c r="B373" s="6" t="s">
        <v>800</v>
      </c>
      <c r="C373" s="11"/>
      <c r="D373" s="12" t="s">
        <v>801</v>
      </c>
      <c r="E373" s="12" t="b">
        <f t="shared" si="35"/>
        <v>1</v>
      </c>
      <c r="F373" s="13"/>
      <c r="G373" s="12" t="s">
        <v>801</v>
      </c>
      <c r="H373" s="12" t="s">
        <v>672</v>
      </c>
      <c r="I373" s="13">
        <f t="shared" si="37"/>
        <v>0</v>
      </c>
      <c r="J373" s="13"/>
      <c r="K373" t="str">
        <f t="shared" si="38"/>
        <v>我通过王思聪王总了解到的您</v>
      </c>
    </row>
    <row r="374" spans="1:11">
      <c r="A374" s="1" t="s">
        <v>631</v>
      </c>
      <c r="B374" s="6" t="s">
        <v>802</v>
      </c>
      <c r="C374" s="11"/>
      <c r="D374" s="12" t="s">
        <v>803</v>
      </c>
      <c r="E374" s="12" t="b">
        <f t="shared" si="35"/>
        <v>1</v>
      </c>
      <c r="F374" s="13"/>
      <c r="G374" s="12" t="s">
        <v>803</v>
      </c>
      <c r="H374" s="12" t="s">
        <v>804</v>
      </c>
      <c r="I374" s="13">
        <f t="shared" si="37"/>
        <v>0</v>
      </c>
      <c r="J374" s="13"/>
      <c r="K374" t="str">
        <f t="shared" si="38"/>
        <v>我是王思聪王总的朋友，请他介绍咱们认识</v>
      </c>
    </row>
    <row r="375" spans="1:11">
      <c r="A375" s="1" t="s">
        <v>631</v>
      </c>
      <c r="B375" s="6" t="s">
        <v>805</v>
      </c>
      <c r="C375" s="11"/>
      <c r="D375" s="12" t="s">
        <v>796</v>
      </c>
      <c r="E375" s="12" t="b">
        <f t="shared" si="35"/>
        <v>1</v>
      </c>
      <c r="F375" s="13"/>
      <c r="G375" s="12" t="s">
        <v>796</v>
      </c>
      <c r="H375" s="12" t="s">
        <v>656</v>
      </c>
      <c r="I375" s="13">
        <f t="shared" si="37"/>
        <v>0</v>
      </c>
      <c r="J375" s="13"/>
      <c r="K375" t="str">
        <f t="shared" si="38"/>
        <v>王思聪王总说咱俩挺有缘的，要认识认识</v>
      </c>
    </row>
    <row r="376" spans="1:11">
      <c r="A376" s="1" t="s">
        <v>631</v>
      </c>
      <c r="B376" s="6" t="s">
        <v>806</v>
      </c>
      <c r="C376" s="11"/>
      <c r="D376" s="12" t="s">
        <v>807</v>
      </c>
      <c r="E376" s="12" t="b">
        <f t="shared" si="35"/>
        <v>1</v>
      </c>
      <c r="F376" s="13"/>
      <c r="G376" s="12" t="s">
        <v>807</v>
      </c>
      <c r="H376" s="12" t="s">
        <v>794</v>
      </c>
      <c r="I376" s="13">
        <f t="shared" si="37"/>
        <v>0</v>
      </c>
      <c r="J376" s="13"/>
      <c r="K376" t="str">
        <f t="shared" si="38"/>
        <v>您是王哥的朋友吧? 王哥让我和您打个招呼</v>
      </c>
    </row>
    <row r="377" spans="1:11">
      <c r="A377" s="1" t="s">
        <v>631</v>
      </c>
      <c r="B377" s="6" t="s">
        <v>808</v>
      </c>
      <c r="C377" s="11"/>
      <c r="D377" s="12" t="s">
        <v>809</v>
      </c>
      <c r="E377" s="12" t="b">
        <f t="shared" si="35"/>
        <v>1</v>
      </c>
      <c r="F377" s="13"/>
      <c r="G377" s="12" t="s">
        <v>809</v>
      </c>
      <c r="H377" s="12" t="s">
        <v>743</v>
      </c>
      <c r="I377" s="13">
        <f t="shared" si="37"/>
        <v>0</v>
      </c>
      <c r="J377" s="13"/>
      <c r="K377" t="str">
        <f t="shared" si="38"/>
        <v>听说您是王哥的铁哥们，我请王哥一定要介绍咱们认识</v>
      </c>
    </row>
    <row r="378" spans="1:11">
      <c r="A378" s="1" t="s">
        <v>631</v>
      </c>
      <c r="B378" s="6" t="s">
        <v>810</v>
      </c>
      <c r="C378" s="11"/>
      <c r="D378" s="12" t="s">
        <v>811</v>
      </c>
      <c r="E378" s="12" t="b">
        <f t="shared" si="35"/>
        <v>1</v>
      </c>
      <c r="F378" s="13"/>
      <c r="G378" s="12" t="s">
        <v>811</v>
      </c>
      <c r="H378" s="12" t="s">
        <v>696</v>
      </c>
      <c r="I378" s="13">
        <f t="shared" si="37"/>
        <v>0</v>
      </c>
      <c r="J378" s="13"/>
      <c r="K378" t="str">
        <f t="shared" si="38"/>
        <v>王哥说了，和您关系特别铁，让我找您聊聊</v>
      </c>
    </row>
    <row r="379" spans="1:11">
      <c r="A379" s="1" t="s">
        <v>631</v>
      </c>
      <c r="B379" s="6" t="s">
        <v>812</v>
      </c>
      <c r="C379" s="11"/>
      <c r="D379" s="12" t="s">
        <v>813</v>
      </c>
      <c r="E379" s="12" t="b">
        <f t="shared" si="35"/>
        <v>1</v>
      </c>
      <c r="F379" s="13"/>
      <c r="G379" s="12" t="s">
        <v>813</v>
      </c>
      <c r="H379" s="12" t="s">
        <v>814</v>
      </c>
      <c r="I379" s="13">
        <f t="shared" si="37"/>
        <v>0</v>
      </c>
      <c r="J379" s="13"/>
      <c r="K379" t="str">
        <f t="shared" si="38"/>
        <v>王哥的好朋友吧?我也是</v>
      </c>
    </row>
    <row r="380" spans="1:11">
      <c r="A380" s="1" t="s">
        <v>631</v>
      </c>
      <c r="B380" s="6" t="s">
        <v>815</v>
      </c>
      <c r="C380" s="11"/>
      <c r="D380" s="12" t="s">
        <v>816</v>
      </c>
      <c r="E380" s="12" t="b">
        <f t="shared" si="35"/>
        <v>1</v>
      </c>
      <c r="F380" s="13"/>
      <c r="G380" s="12" t="s">
        <v>816</v>
      </c>
      <c r="H380" s="12" t="s">
        <v>817</v>
      </c>
      <c r="I380" s="13">
        <f t="shared" si="37"/>
        <v>0</v>
      </c>
      <c r="J380" s="13"/>
      <c r="K380" t="str">
        <f t="shared" si="38"/>
        <v>我是王哥介绍过来的，想和您认识一下</v>
      </c>
    </row>
    <row r="381" spans="1:11">
      <c r="A381" s="18" t="s">
        <v>631</v>
      </c>
      <c r="B381" s="19" t="s">
        <v>818</v>
      </c>
      <c r="C381" s="36"/>
      <c r="D381" s="12" t="s">
        <v>819</v>
      </c>
      <c r="E381" s="12" t="b">
        <f t="shared" si="35"/>
        <v>1</v>
      </c>
      <c r="F381" s="9"/>
      <c r="G381" s="12" t="s">
        <v>819</v>
      </c>
      <c r="H381" s="12" t="s">
        <v>672</v>
      </c>
      <c r="I381" s="13">
        <f t="shared" si="37"/>
        <v>0</v>
      </c>
      <c r="J381" s="13"/>
      <c r="K381" t="str">
        <f t="shared" si="38"/>
        <v>我从王哥那了解到的您，特别想和您聊聊</v>
      </c>
    </row>
    <row r="382" spans="1:11">
      <c r="A382" s="1" t="s">
        <v>631</v>
      </c>
      <c r="B382" s="6" t="s">
        <v>820</v>
      </c>
      <c r="C382" s="11"/>
      <c r="D382" s="12" t="s">
        <v>821</v>
      </c>
      <c r="E382" s="12" t="b">
        <f t="shared" si="35"/>
        <v>1</v>
      </c>
      <c r="F382" s="13"/>
      <c r="G382" s="12" t="s">
        <v>821</v>
      </c>
      <c r="H382" s="12" t="s">
        <v>822</v>
      </c>
      <c r="I382" s="13">
        <f t="shared" si="37"/>
        <v>0</v>
      </c>
      <c r="J382" s="13"/>
      <c r="K382" t="str">
        <f t="shared" si="38"/>
        <v>嘿，老王还记得吧?我和他关系也特铁，认识认识</v>
      </c>
    </row>
    <row r="383" spans="1:11">
      <c r="A383" s="1" t="s">
        <v>631</v>
      </c>
      <c r="B383" s="6" t="s">
        <v>823</v>
      </c>
      <c r="C383" s="11"/>
      <c r="D383" s="12" t="s">
        <v>824</v>
      </c>
      <c r="E383" s="12" t="b">
        <f t="shared" si="35"/>
        <v>1</v>
      </c>
      <c r="F383" s="13"/>
      <c r="G383" s="12" t="s">
        <v>824</v>
      </c>
      <c r="H383" s="12" t="s">
        <v>696</v>
      </c>
      <c r="I383" s="13">
        <f t="shared" si="37"/>
        <v>0</v>
      </c>
      <c r="J383" s="13"/>
      <c r="K383" t="str">
        <f t="shared" si="38"/>
        <v>老王说他是咱俩的好朋友，让咱俩认识一下</v>
      </c>
    </row>
    <row r="384" spans="1:11">
      <c r="A384" s="1" t="s">
        <v>631</v>
      </c>
      <c r="B384" s="6" t="s">
        <v>825</v>
      </c>
      <c r="C384" s="11"/>
      <c r="D384" s="12" t="s">
        <v>826</v>
      </c>
      <c r="E384" s="12" t="b">
        <f t="shared" si="35"/>
        <v>1</v>
      </c>
      <c r="F384" s="13"/>
      <c r="G384" s="12" t="s">
        <v>826</v>
      </c>
      <c r="H384" s="12" t="s">
        <v>827</v>
      </c>
      <c r="I384" s="13">
        <f t="shared" si="37"/>
        <v>0</v>
      </c>
      <c r="J384" s="13"/>
      <c r="K384" t="str">
        <f t="shared" si="38"/>
        <v>还记得老王吗?最近他和我说起您，让我来找您</v>
      </c>
    </row>
    <row r="385" spans="1:11">
      <c r="A385" s="1" t="s">
        <v>631</v>
      </c>
      <c r="B385" s="6" t="s">
        <v>828</v>
      </c>
      <c r="C385" s="11"/>
      <c r="D385" s="12" t="s">
        <v>829</v>
      </c>
      <c r="E385" s="12" t="b">
        <f t="shared" si="35"/>
        <v>1</v>
      </c>
      <c r="F385" s="13"/>
      <c r="G385" s="12" t="s">
        <v>829</v>
      </c>
      <c r="H385" s="12" t="s">
        <v>678</v>
      </c>
      <c r="I385" s="13">
        <f t="shared" si="37"/>
        <v>0</v>
      </c>
      <c r="J385" s="13"/>
      <c r="K385" t="str">
        <f t="shared" si="38"/>
        <v>老王最近和您搓饭还多吗？他介绍您的</v>
      </c>
    </row>
    <row r="386" spans="1:11">
      <c r="A386" s="1" t="s">
        <v>631</v>
      </c>
      <c r="B386" s="6" t="s">
        <v>830</v>
      </c>
      <c r="C386" s="11"/>
      <c r="D386" s="12" t="s">
        <v>831</v>
      </c>
      <c r="E386" s="12" t="b">
        <f t="shared" si="35"/>
        <v>1</v>
      </c>
      <c r="F386" s="13"/>
      <c r="G386" s="12" t="s">
        <v>831</v>
      </c>
      <c r="H386" s="12" t="s">
        <v>832</v>
      </c>
      <c r="I386" s="13">
        <f t="shared" si="37"/>
        <v>0</v>
      </c>
      <c r="J386" s="13"/>
      <c r="K386" t="str">
        <f t="shared" si="38"/>
        <v>您和老王好友吧？我也是，有空认识一下吗？</v>
      </c>
    </row>
    <row r="387" spans="1:11">
      <c r="A387" s="1" t="s">
        <v>631</v>
      </c>
      <c r="B387" s="6" t="s">
        <v>833</v>
      </c>
      <c r="C387" s="11"/>
      <c r="D387" s="12" t="s">
        <v>834</v>
      </c>
      <c r="E387" s="12" t="b">
        <f t="shared" si="35"/>
        <v>1</v>
      </c>
      <c r="F387" s="10"/>
      <c r="G387" s="12" t="s">
        <v>834</v>
      </c>
      <c r="H387" s="12" t="s">
        <v>835</v>
      </c>
      <c r="I387" s="13">
        <f t="shared" si="37"/>
        <v>0</v>
      </c>
      <c r="J387" s="9"/>
      <c r="K387" t="str">
        <f t="shared" si="38"/>
        <v>王XX您还记得吧?我也是他的朋友</v>
      </c>
    </row>
    <row r="388" spans="1:11">
      <c r="A388" s="1" t="s">
        <v>631</v>
      </c>
      <c r="B388" s="6" t="s">
        <v>836</v>
      </c>
      <c r="C388" s="11"/>
      <c r="D388" s="12" t="s">
        <v>837</v>
      </c>
      <c r="E388" s="12" t="b">
        <f t="shared" si="35"/>
        <v>1</v>
      </c>
      <c r="F388" s="13"/>
      <c r="G388" s="12" t="s">
        <v>837</v>
      </c>
      <c r="H388" s="12" t="s">
        <v>760</v>
      </c>
      <c r="I388" s="13">
        <f t="shared" si="37"/>
        <v>0</v>
      </c>
      <c r="J388" s="13"/>
      <c r="K388" t="str">
        <f t="shared" si="38"/>
        <v>您在上一家公司的王XX，介绍您给我认识</v>
      </c>
    </row>
    <row r="389" spans="1:11">
      <c r="A389" s="1" t="s">
        <v>631</v>
      </c>
      <c r="B389" s="6" t="s">
        <v>838</v>
      </c>
      <c r="C389" s="11"/>
      <c r="D389" s="12" t="s">
        <v>839</v>
      </c>
      <c r="E389" s="12" t="b">
        <f t="shared" si="35"/>
        <v>1</v>
      </c>
      <c r="F389" s="13"/>
      <c r="G389" s="12" t="s">
        <v>839</v>
      </c>
      <c r="H389" s="12" t="s">
        <v>292</v>
      </c>
      <c r="I389" s="13">
        <f t="shared" si="37"/>
        <v>0</v>
      </c>
      <c r="J389" s="13"/>
      <c r="K389" t="str">
        <f t="shared" si="38"/>
        <v>我是您的高中同学王XX先生介绍的</v>
      </c>
    </row>
    <row r="390" spans="1:11">
      <c r="A390" s="1" t="s">
        <v>631</v>
      </c>
      <c r="B390" s="6" t="s">
        <v>840</v>
      </c>
      <c r="C390" s="11"/>
      <c r="D390" s="12" t="s">
        <v>841</v>
      </c>
      <c r="E390" s="12" t="b">
        <f t="shared" si="35"/>
        <v>1</v>
      </c>
      <c r="F390" s="13"/>
      <c r="G390" s="12" t="s">
        <v>841</v>
      </c>
      <c r="H390" s="12" t="s">
        <v>292</v>
      </c>
      <c r="I390" s="13">
        <f t="shared" si="37"/>
        <v>0</v>
      </c>
      <c r="J390" s="13"/>
      <c r="K390" t="str">
        <f t="shared" si="38"/>
        <v>我是您的邻居王太太介绍的</v>
      </c>
    </row>
    <row r="391" spans="1:11">
      <c r="A391" s="1" t="s">
        <v>631</v>
      </c>
      <c r="B391" s="6" t="s">
        <v>842</v>
      </c>
      <c r="C391" s="11"/>
      <c r="D391" s="12" t="s">
        <v>843</v>
      </c>
      <c r="E391" s="12" t="b">
        <f t="shared" ref="E391:E454" si="39">EXACT(D397,G397)</f>
        <v>1</v>
      </c>
      <c r="F391" s="13"/>
      <c r="G391" s="12" t="s">
        <v>843</v>
      </c>
      <c r="H391" s="12" t="s">
        <v>844</v>
      </c>
      <c r="I391" s="13">
        <f t="shared" si="37"/>
        <v>0</v>
      </c>
      <c r="J391" s="13"/>
      <c r="K391" t="str">
        <f t="shared" si="38"/>
        <v>我和您的前同事王XX是朋友</v>
      </c>
    </row>
    <row r="392" spans="1:11">
      <c r="A392" s="1" t="s">
        <v>631</v>
      </c>
      <c r="B392" s="6" t="s">
        <v>845</v>
      </c>
      <c r="C392" s="11"/>
      <c r="D392" s="12" t="s">
        <v>846</v>
      </c>
      <c r="E392" s="12" t="b">
        <f t="shared" si="39"/>
        <v>1</v>
      </c>
      <c r="F392" s="13"/>
      <c r="G392" s="12" t="s">
        <v>846</v>
      </c>
      <c r="H392" s="12" t="s">
        <v>784</v>
      </c>
      <c r="I392" s="13">
        <f t="shared" si="37"/>
        <v>0</v>
      </c>
      <c r="J392" s="13"/>
      <c r="K392" t="str">
        <f t="shared" ref="K392:K409" si="40">IF(LEN(C392)&gt;0,C392,B392)</f>
        <v>我和您太太是好朋友</v>
      </c>
    </row>
    <row r="393" spans="1:11">
      <c r="A393" s="1" t="s">
        <v>631</v>
      </c>
      <c r="B393" s="6" t="s">
        <v>847</v>
      </c>
      <c r="C393" s="11"/>
      <c r="D393" s="12" t="s">
        <v>848</v>
      </c>
      <c r="E393" s="12" t="b">
        <f t="shared" si="39"/>
        <v>1</v>
      </c>
      <c r="F393" s="13"/>
      <c r="G393" s="12" t="s">
        <v>848</v>
      </c>
      <c r="H393" s="12" t="s">
        <v>844</v>
      </c>
      <c r="I393" s="13">
        <f t="shared" si="37"/>
        <v>0</v>
      </c>
      <c r="J393" s="13"/>
      <c r="K393" t="str">
        <f t="shared" si="40"/>
        <v>我和您的初中同学XXX是好姐妹，她可能跟您提起过我</v>
      </c>
    </row>
    <row r="394" spans="1:11">
      <c r="A394" s="1" t="s">
        <v>631</v>
      </c>
      <c r="B394" s="6" t="s">
        <v>849</v>
      </c>
      <c r="C394" s="11"/>
      <c r="D394" s="12" t="s">
        <v>850</v>
      </c>
      <c r="E394" s="12" t="b">
        <f t="shared" si="39"/>
        <v>1</v>
      </c>
      <c r="F394" s="13"/>
      <c r="G394" s="12" t="s">
        <v>850</v>
      </c>
      <c r="H394" s="12" t="s">
        <v>650</v>
      </c>
      <c r="I394" s="13">
        <f t="shared" si="37"/>
        <v>0</v>
      </c>
      <c r="J394" s="13"/>
      <c r="K394" t="str">
        <f t="shared" si="40"/>
        <v>是您的朋友李小红向我介绍的您</v>
      </c>
    </row>
    <row r="395" spans="1:11">
      <c r="A395" s="1" t="s">
        <v>631</v>
      </c>
      <c r="B395" s="6" t="s">
        <v>851</v>
      </c>
      <c r="C395" s="11"/>
      <c r="D395" s="12" t="s">
        <v>852</v>
      </c>
      <c r="E395" s="12" t="b">
        <f t="shared" si="39"/>
        <v>1</v>
      </c>
      <c r="F395" s="13"/>
      <c r="G395" s="12" t="s">
        <v>852</v>
      </c>
      <c r="H395" s="12" t="s">
        <v>636</v>
      </c>
      <c r="I395" s="13">
        <f t="shared" si="37"/>
        <v>0</v>
      </c>
      <c r="J395" s="13"/>
      <c r="K395" t="str">
        <f t="shared" si="40"/>
        <v>是您的朋友李小红把你介绍给我的</v>
      </c>
    </row>
    <row r="396" spans="1:11">
      <c r="A396" s="1" t="s">
        <v>631</v>
      </c>
      <c r="B396" s="6" t="s">
        <v>853</v>
      </c>
      <c r="C396" s="11"/>
      <c r="D396" s="12" t="s">
        <v>854</v>
      </c>
      <c r="E396" s="12" t="b">
        <f t="shared" si="39"/>
        <v>1</v>
      </c>
      <c r="F396" s="13"/>
      <c r="G396" s="12" t="s">
        <v>854</v>
      </c>
      <c r="H396" s="12" t="s">
        <v>746</v>
      </c>
      <c r="I396" s="13">
        <f t="shared" si="37"/>
        <v>0</v>
      </c>
      <c r="J396" s="13"/>
      <c r="K396" t="str">
        <f t="shared" si="40"/>
        <v>是李先生给我您的电话的</v>
      </c>
    </row>
    <row r="397" spans="1:11">
      <c r="A397" s="1" t="s">
        <v>631</v>
      </c>
      <c r="B397" s="6" t="s">
        <v>855</v>
      </c>
      <c r="C397" s="11"/>
      <c r="D397" s="12" t="s">
        <v>856</v>
      </c>
      <c r="E397" s="12" t="b">
        <f t="shared" si="39"/>
        <v>1</v>
      </c>
      <c r="F397" s="13" t="s">
        <v>857</v>
      </c>
      <c r="G397" s="12" t="s">
        <v>856</v>
      </c>
      <c r="H397" s="12" t="s">
        <v>858</v>
      </c>
      <c r="I397" s="13">
        <f t="shared" si="37"/>
        <v>0</v>
      </c>
      <c r="J397" s="13"/>
      <c r="K397" t="str">
        <f t="shared" si="40"/>
        <v>我是从李先生那里知道您的电话的</v>
      </c>
    </row>
    <row r="398" spans="1:11">
      <c r="A398" s="1" t="s">
        <v>631</v>
      </c>
      <c r="B398" s="6" t="s">
        <v>859</v>
      </c>
      <c r="C398" s="11"/>
      <c r="D398" s="12" t="s">
        <v>860</v>
      </c>
      <c r="E398" s="12" t="b">
        <f t="shared" si="39"/>
        <v>1</v>
      </c>
      <c r="F398" s="13"/>
      <c r="G398" s="12" t="s">
        <v>860</v>
      </c>
      <c r="H398" s="12" t="s">
        <v>861</v>
      </c>
      <c r="I398" s="13">
        <f t="shared" si="37"/>
        <v>0</v>
      </c>
      <c r="J398" s="13"/>
      <c r="K398" t="str">
        <f t="shared" si="40"/>
        <v>我是跟李先生交流的时候了解到您的</v>
      </c>
    </row>
    <row r="399" spans="1:11">
      <c r="A399" s="1" t="s">
        <v>631</v>
      </c>
      <c r="B399" s="6" t="s">
        <v>862</v>
      </c>
      <c r="C399" s="11"/>
      <c r="D399" s="12" t="s">
        <v>863</v>
      </c>
      <c r="E399" s="12" t="b">
        <f t="shared" si="39"/>
        <v>1</v>
      </c>
      <c r="F399" s="13"/>
      <c r="G399" s="12" t="s">
        <v>863</v>
      </c>
      <c r="H399" s="12" t="s">
        <v>650</v>
      </c>
      <c r="I399" s="13">
        <f t="shared" si="37"/>
        <v>0</v>
      </c>
      <c r="J399" s="13"/>
      <c r="K399" t="str">
        <f t="shared" si="40"/>
        <v>我跟李四是朋友，他说你有买保险的意向，就跟我推荐了您</v>
      </c>
    </row>
    <row r="400" spans="1:11">
      <c r="A400" s="1" t="s">
        <v>631</v>
      </c>
      <c r="B400" s="6" t="s">
        <v>864</v>
      </c>
      <c r="C400" s="11"/>
      <c r="D400" s="12" t="s">
        <v>865</v>
      </c>
      <c r="E400" s="12" t="b">
        <f t="shared" si="39"/>
        <v>1</v>
      </c>
      <c r="F400" s="13"/>
      <c r="G400" s="12" t="s">
        <v>865</v>
      </c>
      <c r="H400" s="12" t="s">
        <v>636</v>
      </c>
      <c r="I400" s="13">
        <f t="shared" si="37"/>
        <v>0</v>
      </c>
      <c r="J400" s="13"/>
      <c r="K400" t="str">
        <f t="shared" si="40"/>
        <v>我和李四聊起了买保险的话题，他说您也很感兴趣，就给了我您的联系方式</v>
      </c>
    </row>
    <row r="401" spans="1:11">
      <c r="A401" s="1" t="s">
        <v>631</v>
      </c>
      <c r="B401" s="6" t="s">
        <v>866</v>
      </c>
      <c r="C401" s="11"/>
      <c r="D401" s="12" t="s">
        <v>867</v>
      </c>
      <c r="E401" s="12" t="b">
        <f t="shared" si="39"/>
        <v>1</v>
      </c>
      <c r="F401" s="13"/>
      <c r="G401" s="12" t="s">
        <v>867</v>
      </c>
      <c r="H401" s="12" t="s">
        <v>868</v>
      </c>
      <c r="I401" s="13">
        <f t="shared" si="37"/>
        <v>0</v>
      </c>
      <c r="J401" s="13"/>
      <c r="K401" t="str">
        <f t="shared" si="40"/>
        <v>我是您朋友王女士的保险规划顾问张经理</v>
      </c>
    </row>
    <row r="402" spans="1:11">
      <c r="A402" s="1" t="s">
        <v>631</v>
      </c>
      <c r="B402" s="6" t="s">
        <v>869</v>
      </c>
      <c r="C402" s="11"/>
      <c r="D402" s="12" t="s">
        <v>870</v>
      </c>
      <c r="E402" s="12" t="b">
        <f t="shared" si="39"/>
        <v>1</v>
      </c>
      <c r="F402" s="13"/>
      <c r="G402" s="12" t="s">
        <v>870</v>
      </c>
      <c r="H402" s="12" t="s">
        <v>681</v>
      </c>
      <c r="I402" s="13">
        <f t="shared" si="37"/>
        <v>0</v>
      </c>
      <c r="J402" s="13"/>
      <c r="K402" t="str">
        <f t="shared" si="40"/>
        <v>是这样的，您的朋友张先生在我这里买了保险，很不错想和您推荐一下</v>
      </c>
    </row>
    <row r="403" spans="1:11">
      <c r="A403" s="1" t="s">
        <v>631</v>
      </c>
      <c r="B403" s="6" t="s">
        <v>871</v>
      </c>
      <c r="C403" s="11"/>
      <c r="D403" s="12" t="s">
        <v>872</v>
      </c>
      <c r="E403" s="12" t="b">
        <f t="shared" si="39"/>
        <v>1</v>
      </c>
      <c r="F403" s="13"/>
      <c r="G403" s="12" t="s">
        <v>872</v>
      </c>
      <c r="H403" s="12" t="s">
        <v>650</v>
      </c>
      <c r="I403" s="13">
        <f t="shared" si="37"/>
        <v>0</v>
      </c>
      <c r="J403" s="13"/>
      <c r="K403" t="str">
        <f t="shared" si="40"/>
        <v>您朋友把您推荐给我，说您可能需要一个保险</v>
      </c>
    </row>
    <row r="404" spans="1:11">
      <c r="A404" s="1" t="s">
        <v>631</v>
      </c>
      <c r="B404" s="6" t="s">
        <v>873</v>
      </c>
      <c r="C404" s="11"/>
      <c r="D404" s="12" t="s">
        <v>874</v>
      </c>
      <c r="E404" s="12" t="b">
        <f t="shared" si="39"/>
        <v>1</v>
      </c>
      <c r="F404" s="13"/>
      <c r="G404" s="12" t="s">
        <v>874</v>
      </c>
      <c r="H404" s="12" t="s">
        <v>650</v>
      </c>
      <c r="I404" s="13">
        <f t="shared" si="37"/>
        <v>0</v>
      </c>
      <c r="J404" s="13"/>
      <c r="K404" t="str">
        <f t="shared" si="40"/>
        <v>您头马俱乐部的朋友给我介绍您可能需要一份保险计划</v>
      </c>
    </row>
    <row r="405" spans="1:11">
      <c r="A405" s="1" t="s">
        <v>631</v>
      </c>
      <c r="B405" s="6" t="s">
        <v>875</v>
      </c>
      <c r="C405" s="11"/>
      <c r="D405" s="12" t="s">
        <v>876</v>
      </c>
      <c r="E405" s="12" t="b">
        <f t="shared" si="39"/>
        <v>1</v>
      </c>
      <c r="F405" s="13"/>
      <c r="G405" s="12" t="s">
        <v>876</v>
      </c>
      <c r="H405" s="12" t="s">
        <v>650</v>
      </c>
      <c r="I405" s="13">
        <f t="shared" si="37"/>
        <v>1</v>
      </c>
      <c r="J405" s="13"/>
      <c r="K405" t="str">
        <f t="shared" si="40"/>
        <v>您的朋友特别关心您，说您需要一份健康保障计划，所以推荐我给您服务一下保险方面的需求</v>
      </c>
    </row>
    <row r="406" spans="1:11">
      <c r="A406" s="1" t="s">
        <v>631</v>
      </c>
      <c r="B406" s="6" t="s">
        <v>877</v>
      </c>
      <c r="C406" s="11"/>
      <c r="D406" s="12" t="s">
        <v>878</v>
      </c>
      <c r="E406" s="12" t="b">
        <f t="shared" si="39"/>
        <v>1</v>
      </c>
      <c r="F406" s="13"/>
      <c r="G406" s="12" t="s">
        <v>878</v>
      </c>
      <c r="H406" s="12" t="s">
        <v>636</v>
      </c>
      <c r="I406" s="13">
        <f t="shared" si="37"/>
        <v>0</v>
      </c>
      <c r="J406" s="13"/>
      <c r="K406" t="str">
        <f t="shared" si="40"/>
        <v>我是您姑姑介绍来的保险业务员</v>
      </c>
    </row>
    <row r="407" spans="1:11">
      <c r="A407" s="1" t="s">
        <v>631</v>
      </c>
      <c r="B407" s="6" t="s">
        <v>879</v>
      </c>
      <c r="C407" s="11"/>
      <c r="D407" s="12" t="s">
        <v>880</v>
      </c>
      <c r="E407" s="12" t="b">
        <f t="shared" si="39"/>
        <v>1</v>
      </c>
      <c r="F407" s="13"/>
      <c r="G407" s="12" t="s">
        <v>880</v>
      </c>
      <c r="H407" s="12" t="s">
        <v>206</v>
      </c>
      <c r="I407" s="13">
        <f t="shared" si="37"/>
        <v>0</v>
      </c>
      <c r="J407" s="13"/>
      <c r="K407" t="str">
        <f t="shared" si="40"/>
        <v>我是您楼上郑大妈的儿子,来找您聊聊您关于保险的看法</v>
      </c>
    </row>
    <row r="408" spans="1:11">
      <c r="A408" s="1" t="s">
        <v>631</v>
      </c>
      <c r="B408" s="6" t="s">
        <v>881</v>
      </c>
      <c r="C408" s="11"/>
      <c r="D408" s="12" t="s">
        <v>882</v>
      </c>
      <c r="E408" s="12" t="b">
        <f t="shared" si="39"/>
        <v>1</v>
      </c>
      <c r="F408" s="13"/>
      <c r="G408" s="12" t="s">
        <v>882</v>
      </c>
      <c r="H408" s="12" t="s">
        <v>883</v>
      </c>
      <c r="I408" s="13">
        <f t="shared" si="37"/>
        <v>0</v>
      </c>
      <c r="J408" s="13"/>
      <c r="K408" t="str">
        <f t="shared" si="40"/>
        <v>听您的同事说您最近有购买保险的意愿,是吗?</v>
      </c>
    </row>
    <row r="409" spans="1:11">
      <c r="A409" s="1" t="s">
        <v>631</v>
      </c>
      <c r="B409" s="6" t="s">
        <v>884</v>
      </c>
      <c r="C409" s="11"/>
      <c r="D409" s="12" t="s">
        <v>885</v>
      </c>
      <c r="E409" s="12" t="b">
        <f t="shared" si="39"/>
        <v>1</v>
      </c>
      <c r="F409" s="13"/>
      <c r="G409" s="12" t="s">
        <v>885</v>
      </c>
      <c r="H409" s="12" t="s">
        <v>292</v>
      </c>
      <c r="I409" s="13">
        <f t="shared" si="37"/>
        <v>0</v>
      </c>
      <c r="J409" s="13"/>
      <c r="K409" t="str">
        <f t="shared" si="40"/>
        <v>我是您的朋友张先生介绍来的</v>
      </c>
    </row>
    <row r="410" spans="1:10">
      <c r="A410" s="1" t="s">
        <v>631</v>
      </c>
      <c r="B410" s="6" t="s">
        <v>3001</v>
      </c>
      <c r="C410" s="11"/>
      <c r="D410" s="12" t="s">
        <v>3002</v>
      </c>
      <c r="E410" s="12" t="b">
        <f t="shared" si="39"/>
        <v>0</v>
      </c>
      <c r="F410" s="13"/>
      <c r="G410" s="12" t="s">
        <v>3002</v>
      </c>
      <c r="H410" s="12" t="s">
        <v>3003</v>
      </c>
      <c r="I410" s="13"/>
      <c r="J410" s="13"/>
    </row>
    <row r="411" spans="1:10">
      <c r="A411" s="1" t="s">
        <v>631</v>
      </c>
      <c r="B411" s="6" t="s">
        <v>3004</v>
      </c>
      <c r="C411" s="11"/>
      <c r="D411" s="12" t="s">
        <v>3005</v>
      </c>
      <c r="E411" s="12" t="b">
        <f t="shared" si="39"/>
        <v>0</v>
      </c>
      <c r="F411" s="13"/>
      <c r="G411" s="12" t="s">
        <v>3005</v>
      </c>
      <c r="H411" s="12" t="s">
        <v>636</v>
      </c>
      <c r="I411" s="13"/>
      <c r="J411" s="13"/>
    </row>
    <row r="412" spans="1:11">
      <c r="A412" s="1" t="s">
        <v>631</v>
      </c>
      <c r="B412" s="6" t="s">
        <v>886</v>
      </c>
      <c r="C412" s="11"/>
      <c r="D412" s="12" t="s">
        <v>887</v>
      </c>
      <c r="E412" s="12" t="b">
        <f t="shared" si="39"/>
        <v>1</v>
      </c>
      <c r="F412" s="13"/>
      <c r="G412" s="12" t="s">
        <v>887</v>
      </c>
      <c r="H412" s="12" t="s">
        <v>636</v>
      </c>
      <c r="I412" s="13">
        <f t="shared" ref="I412:I464" si="41">IF(LEN(B412)&gt;40,1,0)</f>
        <v>0</v>
      </c>
      <c r="J412" s="13"/>
      <c r="K412" t="str">
        <f t="shared" ref="K412:K443" si="42">IF(LEN(C412)&gt;0,C412,B412)</f>
        <v>你朋友告诉我的</v>
      </c>
    </row>
    <row r="413" spans="1:11">
      <c r="A413" s="1" t="s">
        <v>631</v>
      </c>
      <c r="B413" s="6" t="s">
        <v>888</v>
      </c>
      <c r="C413" s="11"/>
      <c r="D413" s="12" t="s">
        <v>889</v>
      </c>
      <c r="E413" s="12" t="b">
        <f t="shared" si="39"/>
        <v>1</v>
      </c>
      <c r="F413" s="13"/>
      <c r="G413" s="12" t="s">
        <v>889</v>
      </c>
      <c r="H413" s="12" t="s">
        <v>636</v>
      </c>
      <c r="I413" s="13">
        <f t="shared" si="41"/>
        <v>0</v>
      </c>
      <c r="J413" s="13"/>
      <c r="K413" t="str">
        <f t="shared" si="42"/>
        <v>你朋友的朋友也买了</v>
      </c>
    </row>
    <row r="414" spans="1:11">
      <c r="A414" s="1" t="s">
        <v>631</v>
      </c>
      <c r="B414" s="6" t="s">
        <v>890</v>
      </c>
      <c r="C414" s="11"/>
      <c r="D414" s="12" t="s">
        <v>891</v>
      </c>
      <c r="E414" s="12" t="b">
        <f t="shared" si="39"/>
        <v>1</v>
      </c>
      <c r="F414" s="13"/>
      <c r="G414" s="12" t="s">
        <v>891</v>
      </c>
      <c r="H414" s="12" t="s">
        <v>650</v>
      </c>
      <c r="I414" s="13">
        <f t="shared" si="41"/>
        <v>0</v>
      </c>
      <c r="J414" s="13"/>
      <c r="K414" t="str">
        <f t="shared" si="42"/>
        <v>您朋友提过您</v>
      </c>
    </row>
    <row r="415" spans="1:11">
      <c r="A415" s="1" t="s">
        <v>631</v>
      </c>
      <c r="B415" s="6" t="s">
        <v>892</v>
      </c>
      <c r="C415" s="11"/>
      <c r="D415" s="12" t="s">
        <v>893</v>
      </c>
      <c r="E415" s="12" t="b">
        <f t="shared" si="39"/>
        <v>1</v>
      </c>
      <c r="F415" s="13"/>
      <c r="G415" s="12" t="s">
        <v>893</v>
      </c>
      <c r="H415" s="12" t="s">
        <v>656</v>
      </c>
      <c r="I415" s="13">
        <f t="shared" si="41"/>
        <v>0</v>
      </c>
      <c r="J415" s="13"/>
      <c r="K415" t="str">
        <f t="shared" si="42"/>
        <v>李小松女士说您</v>
      </c>
    </row>
    <row r="416" spans="1:11">
      <c r="A416" s="1" t="s">
        <v>412</v>
      </c>
      <c r="B416" s="6" t="s">
        <v>894</v>
      </c>
      <c r="C416" s="11"/>
      <c r="D416" s="12" t="s">
        <v>895</v>
      </c>
      <c r="E416" s="14" t="b">
        <f t="shared" si="39"/>
        <v>1</v>
      </c>
      <c r="F416" s="15">
        <v>1</v>
      </c>
      <c r="G416" s="14" t="s">
        <v>896</v>
      </c>
      <c r="H416" s="14" t="s">
        <v>502</v>
      </c>
      <c r="I416" s="13">
        <f t="shared" si="41"/>
        <v>0</v>
      </c>
      <c r="J416" s="13"/>
      <c r="K416" t="str">
        <f t="shared" si="42"/>
        <v>我只需要三分钟时间，麻烦您得空听一下。</v>
      </c>
    </row>
    <row r="417" spans="1:11">
      <c r="A417" s="1" t="s">
        <v>412</v>
      </c>
      <c r="B417" s="6" t="s">
        <v>897</v>
      </c>
      <c r="C417" s="11"/>
      <c r="D417" s="12" t="s">
        <v>898</v>
      </c>
      <c r="E417" s="14" t="b">
        <f t="shared" si="39"/>
        <v>1</v>
      </c>
      <c r="F417" s="15">
        <v>1</v>
      </c>
      <c r="G417" s="14" t="s">
        <v>196</v>
      </c>
      <c r="H417" s="14" t="s">
        <v>196</v>
      </c>
      <c r="I417" s="13">
        <f t="shared" si="41"/>
        <v>0</v>
      </c>
      <c r="J417" s="13"/>
      <c r="K417" t="str">
        <f t="shared" si="42"/>
        <v>麻烦您一下</v>
      </c>
    </row>
    <row r="418" spans="1:11">
      <c r="A418" s="1" t="s">
        <v>631</v>
      </c>
      <c r="B418" s="6" t="s">
        <v>899</v>
      </c>
      <c r="C418" s="11"/>
      <c r="D418" s="12" t="s">
        <v>900</v>
      </c>
      <c r="E418" s="12" t="b">
        <f t="shared" si="39"/>
        <v>1</v>
      </c>
      <c r="F418" s="13"/>
      <c r="G418" s="12" t="s">
        <v>900</v>
      </c>
      <c r="H418" s="12" t="s">
        <v>901</v>
      </c>
      <c r="I418" s="13">
        <f t="shared" si="41"/>
        <v>0</v>
      </c>
      <c r="J418" s="13"/>
      <c r="K418" t="str">
        <f t="shared" si="42"/>
        <v>您的亲戚说过</v>
      </c>
    </row>
    <row r="419" spans="1:11">
      <c r="A419" s="1" t="s">
        <v>631</v>
      </c>
      <c r="B419" s="6" t="s">
        <v>902</v>
      </c>
      <c r="C419" s="11"/>
      <c r="D419" s="12" t="s">
        <v>903</v>
      </c>
      <c r="E419" s="12" t="b">
        <f t="shared" si="39"/>
        <v>1</v>
      </c>
      <c r="F419" s="13"/>
      <c r="G419" s="12" t="s">
        <v>903</v>
      </c>
      <c r="H419" s="12" t="s">
        <v>901</v>
      </c>
      <c r="I419" s="13">
        <f t="shared" si="41"/>
        <v>0</v>
      </c>
      <c r="J419" s="13"/>
      <c r="K419" t="str">
        <f t="shared" si="42"/>
        <v>您的同学说过</v>
      </c>
    </row>
    <row r="420" spans="1:11">
      <c r="A420" s="1" t="s">
        <v>631</v>
      </c>
      <c r="B420" s="6" t="s">
        <v>904</v>
      </c>
      <c r="C420" s="11"/>
      <c r="D420" s="12" t="s">
        <v>905</v>
      </c>
      <c r="E420" s="12" t="b">
        <f t="shared" si="39"/>
        <v>1</v>
      </c>
      <c r="F420" s="13"/>
      <c r="G420" s="12" t="s">
        <v>905</v>
      </c>
      <c r="H420" s="12" t="s">
        <v>901</v>
      </c>
      <c r="I420" s="13">
        <f t="shared" si="41"/>
        <v>0</v>
      </c>
      <c r="J420" s="13"/>
      <c r="K420" t="str">
        <f t="shared" si="42"/>
        <v>您的同事说过</v>
      </c>
    </row>
    <row r="421" spans="1:11">
      <c r="A421" s="1" t="s">
        <v>631</v>
      </c>
      <c r="B421" s="6" t="s">
        <v>906</v>
      </c>
      <c r="C421" s="11"/>
      <c r="D421" s="12" t="s">
        <v>907</v>
      </c>
      <c r="E421" s="12" t="b">
        <f t="shared" si="39"/>
        <v>1</v>
      </c>
      <c r="F421" s="13"/>
      <c r="G421" s="12" t="s">
        <v>907</v>
      </c>
      <c r="H421" s="12" t="s">
        <v>653</v>
      </c>
      <c r="I421" s="13">
        <f t="shared" si="41"/>
        <v>0</v>
      </c>
      <c r="J421" s="13"/>
      <c r="K421" t="str">
        <f t="shared" si="42"/>
        <v>您还记得王XX吗？他介绍我认识您</v>
      </c>
    </row>
    <row r="422" spans="1:11">
      <c r="A422" s="1" t="s">
        <v>357</v>
      </c>
      <c r="B422" s="6" t="s">
        <v>908</v>
      </c>
      <c r="C422" s="11"/>
      <c r="D422" s="12" t="s">
        <v>909</v>
      </c>
      <c r="E422" s="12" t="b">
        <f t="shared" si="39"/>
        <v>1</v>
      </c>
      <c r="F422" s="15">
        <v>1</v>
      </c>
      <c r="G422" s="12" t="s">
        <v>909</v>
      </c>
      <c r="H422" s="12" t="s">
        <v>363</v>
      </c>
      <c r="I422" s="13">
        <f t="shared" si="41"/>
        <v>0</v>
      </c>
      <c r="J422" s="13"/>
      <c r="K422" t="str">
        <f t="shared" si="42"/>
        <v>我想约您面谈一下，关于上面跟您提到的保险。因为这样会让您有更全面和直观的了解。</v>
      </c>
    </row>
    <row r="423" spans="1:11">
      <c r="A423" s="1" t="s">
        <v>357</v>
      </c>
      <c r="B423" s="6" t="s">
        <v>910</v>
      </c>
      <c r="C423" s="11"/>
      <c r="D423" s="12" t="s">
        <v>370</v>
      </c>
      <c r="E423" s="12" t="b">
        <f t="shared" si="39"/>
        <v>1</v>
      </c>
      <c r="F423" s="15">
        <v>1</v>
      </c>
      <c r="G423" s="12" t="s">
        <v>370</v>
      </c>
      <c r="H423" s="12" t="s">
        <v>363</v>
      </c>
      <c r="I423" s="13">
        <f t="shared" si="41"/>
        <v>0</v>
      </c>
      <c r="J423" s="13"/>
      <c r="K423" t="str">
        <f t="shared" si="42"/>
        <v>您看是不是可以约您见一面？</v>
      </c>
    </row>
    <row r="424" spans="1:11">
      <c r="A424" s="1" t="s">
        <v>357</v>
      </c>
      <c r="B424" s="6" t="s">
        <v>911</v>
      </c>
      <c r="C424" s="11"/>
      <c r="D424" s="12" t="s">
        <v>405</v>
      </c>
      <c r="E424" s="12" t="b">
        <f t="shared" si="39"/>
        <v>1</v>
      </c>
      <c r="F424" s="13">
        <v>1</v>
      </c>
      <c r="G424" s="12" t="s">
        <v>405</v>
      </c>
      <c r="H424" s="12" t="s">
        <v>363</v>
      </c>
      <c r="I424" s="13">
        <f t="shared" si="41"/>
        <v>0</v>
      </c>
      <c r="J424" s="13"/>
      <c r="K424" t="str">
        <f t="shared" si="42"/>
        <v>我想邀请您出来见一面。</v>
      </c>
    </row>
    <row r="425" spans="1:11">
      <c r="A425" s="1" t="s">
        <v>357</v>
      </c>
      <c r="B425" s="6" t="s">
        <v>912</v>
      </c>
      <c r="C425" s="11"/>
      <c r="D425" s="12" t="s">
        <v>913</v>
      </c>
      <c r="E425" s="12" t="b">
        <f t="shared" si="39"/>
        <v>1</v>
      </c>
      <c r="F425" s="15">
        <v>1</v>
      </c>
      <c r="G425" s="12" t="s">
        <v>913</v>
      </c>
      <c r="H425" s="12" t="s">
        <v>376</v>
      </c>
      <c r="I425" s="13">
        <f t="shared" si="41"/>
        <v>0</v>
      </c>
      <c r="J425" s="13"/>
      <c r="K425" t="str">
        <f t="shared" si="42"/>
        <v>针对您的需求，我觉得我们可以当面聊一下。</v>
      </c>
    </row>
    <row r="426" spans="1:11">
      <c r="A426" s="1" t="s">
        <v>357</v>
      </c>
      <c r="B426" s="6" t="s">
        <v>914</v>
      </c>
      <c r="C426" s="11"/>
      <c r="D426" s="12" t="s">
        <v>368</v>
      </c>
      <c r="E426" s="12" t="b">
        <f t="shared" si="39"/>
        <v>1</v>
      </c>
      <c r="F426" s="15">
        <v>1</v>
      </c>
      <c r="G426" s="12" t="s">
        <v>368</v>
      </c>
      <c r="H426" s="12" t="s">
        <v>363</v>
      </c>
      <c r="I426" s="13">
        <f t="shared" si="41"/>
        <v>0</v>
      </c>
      <c r="J426" s="13"/>
      <c r="K426" t="str">
        <f t="shared" si="42"/>
        <v>我希望能当面和您聊聊，好吗？</v>
      </c>
    </row>
    <row r="427" spans="1:11">
      <c r="A427" s="1" t="s">
        <v>357</v>
      </c>
      <c r="B427" s="6" t="s">
        <v>915</v>
      </c>
      <c r="C427" s="11"/>
      <c r="D427" s="12" t="s">
        <v>359</v>
      </c>
      <c r="E427" s="12" t="b">
        <f t="shared" si="39"/>
        <v>1</v>
      </c>
      <c r="F427" s="15">
        <v>1</v>
      </c>
      <c r="G427" s="12" t="s">
        <v>359</v>
      </c>
      <c r="H427" s="12" t="s">
        <v>360</v>
      </c>
      <c r="I427" s="13">
        <f t="shared" si="41"/>
        <v>0</v>
      </c>
      <c r="J427" s="13"/>
      <c r="K427" t="str">
        <f t="shared" si="42"/>
        <v>我想约您见面做个详谈，请您务必答应。</v>
      </c>
    </row>
    <row r="428" spans="1:11">
      <c r="A428" s="1" t="s">
        <v>357</v>
      </c>
      <c r="B428" s="6" t="s">
        <v>916</v>
      </c>
      <c r="C428" s="11"/>
      <c r="D428" s="12" t="s">
        <v>362</v>
      </c>
      <c r="E428" s="12" t="b">
        <f t="shared" si="39"/>
        <v>1</v>
      </c>
      <c r="F428" s="15">
        <v>1</v>
      </c>
      <c r="G428" s="12" t="s">
        <v>362</v>
      </c>
      <c r="H428" s="12" t="s">
        <v>363</v>
      </c>
      <c r="I428" s="13">
        <f t="shared" si="41"/>
        <v>0</v>
      </c>
      <c r="J428" s="13"/>
      <c r="K428" t="str">
        <f t="shared" si="42"/>
        <v>如果您愿意见面和我聊聊我会非常感激。</v>
      </c>
    </row>
    <row r="429" spans="1:11">
      <c r="A429" s="1" t="s">
        <v>357</v>
      </c>
      <c r="B429" s="6" t="s">
        <v>917</v>
      </c>
      <c r="C429" s="11"/>
      <c r="D429" s="12" t="s">
        <v>918</v>
      </c>
      <c r="E429" s="12" t="b">
        <f t="shared" si="39"/>
        <v>1</v>
      </c>
      <c r="F429" s="15">
        <v>1</v>
      </c>
      <c r="G429" s="12" t="s">
        <v>918</v>
      </c>
      <c r="H429" s="12" t="s">
        <v>919</v>
      </c>
      <c r="I429" s="13">
        <f t="shared" si="41"/>
        <v>0</v>
      </c>
      <c r="J429" s="13"/>
      <c r="K429" t="str">
        <f t="shared" si="42"/>
        <v>今天特意打给您是想约您见个面</v>
      </c>
    </row>
    <row r="430" spans="1:11">
      <c r="A430" s="1" t="s">
        <v>357</v>
      </c>
      <c r="B430" s="6" t="s">
        <v>920</v>
      </c>
      <c r="C430" s="11"/>
      <c r="D430" s="12" t="s">
        <v>921</v>
      </c>
      <c r="E430" s="12" t="b">
        <f t="shared" si="39"/>
        <v>1</v>
      </c>
      <c r="F430" s="15">
        <v>1</v>
      </c>
      <c r="G430" s="12" t="s">
        <v>921</v>
      </c>
      <c r="H430" s="12" t="s">
        <v>360</v>
      </c>
      <c r="I430" s="13">
        <f t="shared" si="41"/>
        <v>0</v>
      </c>
      <c r="J430" s="13"/>
      <c r="K430" t="str">
        <f t="shared" si="42"/>
        <v>我有些重要的事情希望能跟您见面详谈</v>
      </c>
    </row>
    <row r="431" spans="1:11">
      <c r="A431" s="1" t="s">
        <v>357</v>
      </c>
      <c r="B431" s="6" t="s">
        <v>922</v>
      </c>
      <c r="C431" s="11"/>
      <c r="D431" s="12" t="s">
        <v>909</v>
      </c>
      <c r="E431" s="12" t="b">
        <f t="shared" si="39"/>
        <v>1</v>
      </c>
      <c r="F431" s="15">
        <v>1</v>
      </c>
      <c r="G431" s="12" t="s">
        <v>909</v>
      </c>
      <c r="H431" s="12" t="s">
        <v>363</v>
      </c>
      <c r="I431" s="13">
        <f t="shared" si="41"/>
        <v>0</v>
      </c>
      <c r="J431" s="13"/>
      <c r="K431" t="str">
        <f t="shared" si="42"/>
        <v>请问您最近可以抽出时间面谈一下相关业务吗？</v>
      </c>
    </row>
    <row r="432" spans="1:11">
      <c r="A432" s="1" t="s">
        <v>357</v>
      </c>
      <c r="B432" s="6" t="s">
        <v>923</v>
      </c>
      <c r="C432" s="11"/>
      <c r="D432" s="12" t="s">
        <v>924</v>
      </c>
      <c r="E432" s="12" t="b">
        <f t="shared" si="39"/>
        <v>1</v>
      </c>
      <c r="F432" s="15">
        <v>1</v>
      </c>
      <c r="G432" s="12" t="s">
        <v>924</v>
      </c>
      <c r="H432" s="12" t="s">
        <v>925</v>
      </c>
      <c r="I432" s="13">
        <f t="shared" si="41"/>
        <v>0</v>
      </c>
      <c r="J432" s="13"/>
      <c r="K432" t="str">
        <f t="shared" si="42"/>
        <v>请问您最近有时间见面了解一下我们的保险业务吗？</v>
      </c>
    </row>
    <row r="433" spans="1:11">
      <c r="A433" s="1" t="s">
        <v>357</v>
      </c>
      <c r="B433" s="6" t="s">
        <v>926</v>
      </c>
      <c r="C433" s="11"/>
      <c r="D433" s="12" t="s">
        <v>927</v>
      </c>
      <c r="E433" s="12" t="b">
        <f t="shared" si="39"/>
        <v>1</v>
      </c>
      <c r="F433" s="15">
        <v>1</v>
      </c>
      <c r="G433" s="12" t="s">
        <v>927</v>
      </c>
      <c r="H433" s="12" t="s">
        <v>360</v>
      </c>
      <c r="I433" s="13">
        <f t="shared" si="41"/>
        <v>0</v>
      </c>
      <c r="J433" s="13"/>
      <c r="K433" t="str">
        <f t="shared" si="42"/>
        <v>业务比较复杂，我想跟您见面聊一下。</v>
      </c>
    </row>
    <row r="434" spans="1:11">
      <c r="A434" s="1" t="s">
        <v>357</v>
      </c>
      <c r="B434" s="6" t="s">
        <v>928</v>
      </c>
      <c r="C434" s="11"/>
      <c r="D434" s="12" t="s">
        <v>359</v>
      </c>
      <c r="E434" s="12" t="b">
        <f t="shared" si="39"/>
        <v>1</v>
      </c>
      <c r="F434" s="15">
        <v>1</v>
      </c>
      <c r="G434" s="12" t="s">
        <v>359</v>
      </c>
      <c r="H434" s="12" t="s">
        <v>360</v>
      </c>
      <c r="I434" s="13">
        <f t="shared" si="41"/>
        <v>0</v>
      </c>
      <c r="J434" s="13"/>
      <c r="K434" t="str">
        <f t="shared" si="42"/>
        <v>我想约您见面谈一下相关产品。</v>
      </c>
    </row>
    <row r="435" spans="1:11">
      <c r="A435" s="1" t="s">
        <v>357</v>
      </c>
      <c r="B435" s="6" t="s">
        <v>929</v>
      </c>
      <c r="C435" s="11"/>
      <c r="D435" s="12" t="s">
        <v>368</v>
      </c>
      <c r="E435" s="12" t="b">
        <f t="shared" si="39"/>
        <v>1</v>
      </c>
      <c r="F435" s="15">
        <v>1</v>
      </c>
      <c r="G435" s="12" t="s">
        <v>368</v>
      </c>
      <c r="H435" s="12" t="s">
        <v>363</v>
      </c>
      <c r="I435" s="13">
        <f t="shared" si="41"/>
        <v>0</v>
      </c>
      <c r="J435" s="13"/>
      <c r="K435" t="str">
        <f t="shared" si="42"/>
        <v>您有兴趣当面深入了解一下相关产品吗？</v>
      </c>
    </row>
    <row r="436" spans="1:11">
      <c r="A436" s="1" t="s">
        <v>357</v>
      </c>
      <c r="B436" s="6" t="s">
        <v>930</v>
      </c>
      <c r="C436" s="11"/>
      <c r="D436" s="12" t="s">
        <v>931</v>
      </c>
      <c r="E436" s="12" t="b">
        <f t="shared" si="39"/>
        <v>1</v>
      </c>
      <c r="F436" s="15">
        <v>1</v>
      </c>
      <c r="G436" s="12" t="s">
        <v>931</v>
      </c>
      <c r="H436" s="12" t="s">
        <v>376</v>
      </c>
      <c r="I436" s="13">
        <f t="shared" si="41"/>
        <v>0</v>
      </c>
      <c r="J436" s="13"/>
      <c r="K436" t="str">
        <f t="shared" si="42"/>
        <v>可以跟您见面具体的谈一下我们的产品吗？</v>
      </c>
    </row>
    <row r="437" spans="1:11">
      <c r="A437" s="1" t="s">
        <v>357</v>
      </c>
      <c r="B437" s="6" t="s">
        <v>932</v>
      </c>
      <c r="C437" s="11"/>
      <c r="D437" s="12" t="s">
        <v>362</v>
      </c>
      <c r="E437" s="12" t="b">
        <f t="shared" si="39"/>
        <v>1</v>
      </c>
      <c r="F437" s="15">
        <v>1</v>
      </c>
      <c r="G437" s="12" t="s">
        <v>362</v>
      </c>
      <c r="H437" s="12" t="s">
        <v>363</v>
      </c>
      <c r="I437" s="13">
        <f t="shared" si="41"/>
        <v>0</v>
      </c>
      <c r="J437" s="13"/>
      <c r="K437" t="str">
        <f t="shared" si="42"/>
        <v>我想与您见面把更详细的产品情况介绍一下。</v>
      </c>
    </row>
    <row r="438" spans="1:11">
      <c r="A438" s="1" t="s">
        <v>357</v>
      </c>
      <c r="B438" s="6" t="s">
        <v>933</v>
      </c>
      <c r="C438" s="11"/>
      <c r="D438" s="12" t="s">
        <v>934</v>
      </c>
      <c r="E438" s="12" t="b">
        <f t="shared" si="39"/>
        <v>1</v>
      </c>
      <c r="F438" s="15">
        <v>1</v>
      </c>
      <c r="G438" s="12" t="s">
        <v>934</v>
      </c>
      <c r="H438" s="12" t="s">
        <v>935</v>
      </c>
      <c r="I438" s="13">
        <f t="shared" si="41"/>
        <v>0</v>
      </c>
      <c r="J438" s="13"/>
      <c r="K438" t="str">
        <f t="shared" si="42"/>
        <v>咱们可以见面聊一下相关产品的内容吗？</v>
      </c>
    </row>
    <row r="439" spans="1:11">
      <c r="A439" s="1" t="s">
        <v>357</v>
      </c>
      <c r="B439" s="6" t="s">
        <v>936</v>
      </c>
      <c r="C439" s="11"/>
      <c r="D439" s="12" t="s">
        <v>937</v>
      </c>
      <c r="E439" s="12" t="b">
        <f t="shared" si="39"/>
        <v>1</v>
      </c>
      <c r="F439" s="15">
        <v>1</v>
      </c>
      <c r="G439" s="12" t="s">
        <v>937</v>
      </c>
      <c r="H439" s="12" t="s">
        <v>376</v>
      </c>
      <c r="I439" s="13">
        <f t="shared" si="41"/>
        <v>0</v>
      </c>
      <c r="J439" s="13"/>
      <c r="K439" t="str">
        <f t="shared" si="42"/>
        <v>可以约您见面详细给您介绍一下这次的活动和相关产品吗？</v>
      </c>
    </row>
    <row r="440" spans="1:11">
      <c r="A440" s="1" t="s">
        <v>357</v>
      </c>
      <c r="B440" s="6" t="s">
        <v>938</v>
      </c>
      <c r="C440" s="11"/>
      <c r="D440" s="12" t="s">
        <v>909</v>
      </c>
      <c r="E440" s="12" t="b">
        <f t="shared" si="39"/>
        <v>1</v>
      </c>
      <c r="F440" s="15">
        <v>1</v>
      </c>
      <c r="G440" s="12" t="s">
        <v>909</v>
      </c>
      <c r="H440" s="12" t="s">
        <v>363</v>
      </c>
      <c r="I440" s="13">
        <f t="shared" si="41"/>
        <v>0</v>
      </c>
      <c r="J440" s="13"/>
      <c r="K440" t="str">
        <f t="shared" si="42"/>
        <v>可以面谈详细了解我们的产品吗？</v>
      </c>
    </row>
    <row r="441" spans="1:11">
      <c r="A441" s="1" t="s">
        <v>357</v>
      </c>
      <c r="B441" s="6" t="s">
        <v>939</v>
      </c>
      <c r="C441" s="11"/>
      <c r="D441" s="12" t="s">
        <v>359</v>
      </c>
      <c r="E441" s="12" t="b">
        <f t="shared" si="39"/>
        <v>1</v>
      </c>
      <c r="F441" s="13">
        <v>1</v>
      </c>
      <c r="G441" s="12" t="s">
        <v>359</v>
      </c>
      <c r="H441" s="12" t="s">
        <v>360</v>
      </c>
      <c r="I441" s="13">
        <f t="shared" si="41"/>
        <v>0</v>
      </c>
      <c r="J441" s="13"/>
      <c r="K441" t="str">
        <f t="shared" si="42"/>
        <v>想约您见面详细聊一下这个产品，您看可以吗？</v>
      </c>
    </row>
    <row r="442" spans="1:11">
      <c r="A442" s="1" t="s">
        <v>357</v>
      </c>
      <c r="B442" s="6" t="s">
        <v>940</v>
      </c>
      <c r="C442" s="11"/>
      <c r="D442" s="12" t="s">
        <v>941</v>
      </c>
      <c r="E442" s="12" t="b">
        <f t="shared" si="39"/>
        <v>1</v>
      </c>
      <c r="F442" s="15">
        <v>1</v>
      </c>
      <c r="G442" s="12" t="s">
        <v>941</v>
      </c>
      <c r="H442" s="12" t="s">
        <v>942</v>
      </c>
      <c r="I442" s="13">
        <f t="shared" si="41"/>
        <v>0</v>
      </c>
      <c r="J442" s="13"/>
      <c r="K442" t="str">
        <f t="shared" si="42"/>
        <v>咱们约个时间见面聊一下可以吗？</v>
      </c>
    </row>
    <row r="443" spans="1:11">
      <c r="A443" s="1" t="s">
        <v>357</v>
      </c>
      <c r="B443" s="6" t="s">
        <v>943</v>
      </c>
      <c r="C443" s="11"/>
      <c r="D443" s="12" t="s">
        <v>362</v>
      </c>
      <c r="E443" s="12" t="b">
        <f t="shared" si="39"/>
        <v>1</v>
      </c>
      <c r="F443" s="15">
        <v>1</v>
      </c>
      <c r="G443" s="12" t="s">
        <v>362</v>
      </c>
      <c r="H443" s="12" t="s">
        <v>363</v>
      </c>
      <c r="I443" s="13">
        <f t="shared" si="41"/>
        <v>0</v>
      </c>
      <c r="J443" s="13"/>
      <c r="K443" t="str">
        <f t="shared" si="42"/>
        <v>咱们见面详细聊一下这个计划吧？</v>
      </c>
    </row>
    <row r="444" spans="1:11">
      <c r="A444" s="1" t="s">
        <v>357</v>
      </c>
      <c r="B444" s="6" t="s">
        <v>944</v>
      </c>
      <c r="C444" s="11"/>
      <c r="D444" s="12" t="s">
        <v>362</v>
      </c>
      <c r="E444" s="12" t="b">
        <f t="shared" si="39"/>
        <v>1</v>
      </c>
      <c r="F444" s="15">
        <v>1</v>
      </c>
      <c r="G444" s="12" t="s">
        <v>362</v>
      </c>
      <c r="H444" s="12" t="s">
        <v>363</v>
      </c>
      <c r="I444" s="13">
        <f t="shared" si="41"/>
        <v>0</v>
      </c>
      <c r="J444" s="13"/>
      <c r="K444" t="str">
        <f t="shared" ref="K444:K464" si="43">IF(LEN(C444)&gt;0,C444,B444)</f>
        <v>能不能见面聊呢？</v>
      </c>
    </row>
    <row r="445" spans="1:11">
      <c r="A445" s="1" t="s">
        <v>357</v>
      </c>
      <c r="B445" s="6" t="s">
        <v>945</v>
      </c>
      <c r="C445" s="11"/>
      <c r="D445" s="12" t="s">
        <v>946</v>
      </c>
      <c r="E445" s="12" t="b">
        <f t="shared" si="39"/>
        <v>1</v>
      </c>
      <c r="F445" s="15">
        <v>1</v>
      </c>
      <c r="G445" s="12" t="s">
        <v>946</v>
      </c>
      <c r="H445" s="12" t="s">
        <v>363</v>
      </c>
      <c r="I445" s="13">
        <f t="shared" si="41"/>
        <v>0</v>
      </c>
      <c r="J445" s="13"/>
      <c r="K445" t="str">
        <f t="shared" si="43"/>
        <v>我觉得咱可以见一下，我给您详细说一说。</v>
      </c>
    </row>
    <row r="446" spans="1:11">
      <c r="A446" s="1" t="s">
        <v>357</v>
      </c>
      <c r="B446" s="6" t="s">
        <v>947</v>
      </c>
      <c r="C446" s="11"/>
      <c r="D446" s="12" t="s">
        <v>948</v>
      </c>
      <c r="E446" s="12" t="b">
        <f t="shared" si="39"/>
        <v>1</v>
      </c>
      <c r="F446" s="13">
        <v>1</v>
      </c>
      <c r="G446" s="12" t="s">
        <v>948</v>
      </c>
      <c r="H446" s="12" t="s">
        <v>949</v>
      </c>
      <c r="I446" s="13">
        <f t="shared" si="41"/>
        <v>0</v>
      </c>
      <c r="J446" s="13"/>
      <c r="K446" t="str">
        <f t="shared" si="43"/>
        <v>我想着可以亲自给您详述这个产品，您看可以不？</v>
      </c>
    </row>
    <row r="447" spans="1:11">
      <c r="A447" s="1" t="s">
        <v>357</v>
      </c>
      <c r="B447" s="6" t="s">
        <v>950</v>
      </c>
      <c r="C447" s="11"/>
      <c r="D447" s="12" t="s">
        <v>394</v>
      </c>
      <c r="E447" s="12" t="b">
        <f t="shared" si="39"/>
        <v>1</v>
      </c>
      <c r="F447" s="15">
        <v>1</v>
      </c>
      <c r="G447" s="12" t="s">
        <v>394</v>
      </c>
      <c r="H447" s="12" t="s">
        <v>363</v>
      </c>
      <c r="I447" s="13">
        <f t="shared" si="41"/>
        <v>0</v>
      </c>
      <c r="J447" s="13"/>
      <c r="K447" t="str">
        <f t="shared" si="43"/>
        <v>约您见个面细聊可以吗？</v>
      </c>
    </row>
    <row r="448" spans="1:11">
      <c r="A448" s="1" t="s">
        <v>357</v>
      </c>
      <c r="B448" s="6" t="s">
        <v>951</v>
      </c>
      <c r="C448" s="11"/>
      <c r="D448" s="12" t="s">
        <v>952</v>
      </c>
      <c r="E448" s="12" t="b">
        <f t="shared" si="39"/>
        <v>1</v>
      </c>
      <c r="F448" s="15">
        <v>1</v>
      </c>
      <c r="G448" s="12" t="s">
        <v>952</v>
      </c>
      <c r="H448" s="12" t="s">
        <v>363</v>
      </c>
      <c r="I448" s="13">
        <f t="shared" si="41"/>
        <v>0</v>
      </c>
      <c r="J448" s="13"/>
      <c r="K448" t="str">
        <f t="shared" si="43"/>
        <v>咱们面对面您可以详细了解一下这个产品？</v>
      </c>
    </row>
    <row r="449" spans="1:11">
      <c r="A449" s="1" t="s">
        <v>357</v>
      </c>
      <c r="B449" s="6" t="s">
        <v>953</v>
      </c>
      <c r="C449" s="11"/>
      <c r="D449" s="12" t="s">
        <v>954</v>
      </c>
      <c r="E449" s="12" t="b">
        <f t="shared" si="39"/>
        <v>1</v>
      </c>
      <c r="F449" s="15">
        <v>1</v>
      </c>
      <c r="G449" s="12" t="s">
        <v>954</v>
      </c>
      <c r="H449" s="12" t="s">
        <v>955</v>
      </c>
      <c r="I449" s="13">
        <f t="shared" si="41"/>
        <v>0</v>
      </c>
      <c r="J449" s="13"/>
      <c r="K449" t="str">
        <f t="shared" si="43"/>
        <v>我觉得我可以在您面前给您分析这些产品？</v>
      </c>
    </row>
    <row r="450" spans="1:11">
      <c r="A450" s="1" t="s">
        <v>357</v>
      </c>
      <c r="B450" s="6" t="s">
        <v>956</v>
      </c>
      <c r="C450" s="11"/>
      <c r="D450" s="12" t="s">
        <v>957</v>
      </c>
      <c r="E450" s="12" t="b">
        <f t="shared" si="39"/>
        <v>1</v>
      </c>
      <c r="F450" s="15">
        <v>1</v>
      </c>
      <c r="G450" s="12" t="s">
        <v>957</v>
      </c>
      <c r="H450" s="12" t="s">
        <v>949</v>
      </c>
      <c r="I450" s="13">
        <f t="shared" si="41"/>
        <v>0</v>
      </c>
      <c r="J450" s="13"/>
      <c r="K450" t="str">
        <f t="shared" si="43"/>
        <v>我认为亲自给您全面讲一下同类型产品，您都了解一下比较好，您看行吗？</v>
      </c>
    </row>
    <row r="451" spans="1:11">
      <c r="A451" s="1" t="s">
        <v>357</v>
      </c>
      <c r="B451" s="6" t="s">
        <v>958</v>
      </c>
      <c r="C451" s="11"/>
      <c r="D451" s="12" t="s">
        <v>959</v>
      </c>
      <c r="E451" s="12" t="b">
        <f t="shared" si="39"/>
        <v>1</v>
      </c>
      <c r="F451" s="15">
        <v>1</v>
      </c>
      <c r="G451" s="12" t="s">
        <v>959</v>
      </c>
      <c r="H451" s="12" t="s">
        <v>960</v>
      </c>
      <c r="I451" s="13">
        <f t="shared" si="41"/>
        <v>0</v>
      </c>
      <c r="J451" s="13"/>
      <c r="K451" t="str">
        <f t="shared" si="43"/>
        <v>我们最近推出了一款产品，特别适合您，方便约您的时间见面聊聊吗?</v>
      </c>
    </row>
    <row r="452" spans="1:11">
      <c r="A452" s="1" t="s">
        <v>357</v>
      </c>
      <c r="B452" s="6" t="s">
        <v>961</v>
      </c>
      <c r="C452" s="11"/>
      <c r="D452" s="12" t="s">
        <v>962</v>
      </c>
      <c r="E452" s="12" t="b">
        <f t="shared" si="39"/>
        <v>1</v>
      </c>
      <c r="F452" s="15">
        <v>1</v>
      </c>
      <c r="G452" s="12" t="s">
        <v>962</v>
      </c>
      <c r="H452" s="12" t="s">
        <v>366</v>
      </c>
      <c r="I452" s="13">
        <f t="shared" si="41"/>
        <v>0</v>
      </c>
      <c r="J452" s="13"/>
      <c r="K452" t="str">
        <f t="shared" si="43"/>
        <v>方便和您见面聊聊吗？给您介绍一下我们公司和产品</v>
      </c>
    </row>
    <row r="453" spans="1:11">
      <c r="A453" s="1" t="s">
        <v>357</v>
      </c>
      <c r="B453" s="6" t="s">
        <v>963</v>
      </c>
      <c r="C453" s="11"/>
      <c r="D453" s="12" t="s">
        <v>373</v>
      </c>
      <c r="E453" s="12" t="b">
        <f t="shared" si="39"/>
        <v>1</v>
      </c>
      <c r="F453" s="15">
        <v>1</v>
      </c>
      <c r="G453" s="12" t="s">
        <v>373</v>
      </c>
      <c r="H453" s="12" t="s">
        <v>360</v>
      </c>
      <c r="I453" s="13">
        <f t="shared" si="41"/>
        <v>0</v>
      </c>
      <c r="J453" s="13"/>
      <c r="K453" t="str">
        <f t="shared" si="43"/>
        <v>特别想和您见面聊聊，让您对我们有进一步了解，好能帮上您</v>
      </c>
    </row>
    <row r="454" spans="1:11">
      <c r="A454" s="1" t="s">
        <v>357</v>
      </c>
      <c r="B454" s="6" t="s">
        <v>964</v>
      </c>
      <c r="C454" s="11"/>
      <c r="D454" s="12" t="s">
        <v>965</v>
      </c>
      <c r="E454" s="12" t="b">
        <f t="shared" si="39"/>
        <v>1</v>
      </c>
      <c r="F454" s="15">
        <v>1</v>
      </c>
      <c r="G454" s="12" t="s">
        <v>965</v>
      </c>
      <c r="H454" s="12" t="s">
        <v>935</v>
      </c>
      <c r="I454" s="13">
        <f t="shared" si="41"/>
        <v>0</v>
      </c>
      <c r="J454" s="13"/>
      <c r="K454" t="str">
        <f t="shared" si="43"/>
        <v>我觉得咱们可以一起见面聊一下，看看我们怎么可以帮您。</v>
      </c>
    </row>
    <row r="455" spans="1:11">
      <c r="A455" s="1" t="s">
        <v>357</v>
      </c>
      <c r="B455" s="6" t="s">
        <v>966</v>
      </c>
      <c r="C455" s="11"/>
      <c r="D455" s="12" t="s">
        <v>967</v>
      </c>
      <c r="E455" s="12" t="b">
        <f t="shared" ref="E455:E518" si="44">EXACT(D461,G461)</f>
        <v>1</v>
      </c>
      <c r="F455" s="15">
        <v>1</v>
      </c>
      <c r="G455" s="12" t="s">
        <v>967</v>
      </c>
      <c r="H455" s="12" t="s">
        <v>968</v>
      </c>
      <c r="I455" s="13">
        <f t="shared" si="41"/>
        <v>0</v>
      </c>
      <c r="J455" s="13"/>
      <c r="K455" t="str">
        <f t="shared" si="43"/>
        <v>您觉得见面聊聊合适吗? 我们为您设计一下适合您的保险产品。</v>
      </c>
    </row>
    <row r="456" spans="1:11">
      <c r="A456" s="1" t="s">
        <v>357</v>
      </c>
      <c r="B456" s="6" t="s">
        <v>969</v>
      </c>
      <c r="C456" s="11"/>
      <c r="D456" s="12" t="s">
        <v>362</v>
      </c>
      <c r="E456" s="12" t="b">
        <f t="shared" si="44"/>
        <v>1</v>
      </c>
      <c r="F456" s="15">
        <v>1</v>
      </c>
      <c r="G456" s="12" t="s">
        <v>362</v>
      </c>
      <c r="H456" s="12" t="s">
        <v>363</v>
      </c>
      <c r="I456" s="13">
        <f t="shared" si="41"/>
        <v>0</v>
      </c>
      <c r="J456" s="13"/>
      <c r="K456" t="str">
        <f t="shared" si="43"/>
        <v>有时间咱们见面约一个吧？见面聊说的更透彻，也能更好的为您服务。</v>
      </c>
    </row>
    <row r="457" spans="1:11">
      <c r="A457" s="1" t="s">
        <v>357</v>
      </c>
      <c r="B457" s="6" t="s">
        <v>970</v>
      </c>
      <c r="C457" s="11"/>
      <c r="D457" s="12" t="s">
        <v>362</v>
      </c>
      <c r="E457" s="12" t="b">
        <f t="shared" si="44"/>
        <v>1</v>
      </c>
      <c r="F457" s="15">
        <v>1</v>
      </c>
      <c r="G457" s="12" t="s">
        <v>362</v>
      </c>
      <c r="H457" s="12" t="s">
        <v>363</v>
      </c>
      <c r="I457" s="13">
        <f t="shared" si="41"/>
        <v>0</v>
      </c>
      <c r="J457" s="13"/>
      <c r="K457" t="str">
        <f t="shared" si="43"/>
        <v>见面聊一个呗，就是聊聊又不用您出钱，聊不了吃亏，聊不了上当，您别担心</v>
      </c>
    </row>
    <row r="458" spans="1:11">
      <c r="A458" s="1" t="s">
        <v>357</v>
      </c>
      <c r="B458" s="6" t="s">
        <v>971</v>
      </c>
      <c r="C458" s="11"/>
      <c r="D458" s="12" t="s">
        <v>362</v>
      </c>
      <c r="E458" s="12" t="b">
        <f t="shared" si="44"/>
        <v>1</v>
      </c>
      <c r="F458" s="15">
        <v>1</v>
      </c>
      <c r="G458" s="12" t="s">
        <v>362</v>
      </c>
      <c r="H458" s="12" t="s">
        <v>363</v>
      </c>
      <c r="I458" s="13">
        <f t="shared" si="41"/>
        <v>0</v>
      </c>
      <c r="J458" s="13"/>
      <c r="K458" t="str">
        <f t="shared" si="43"/>
        <v>不知您有没有兴趣见面详细聊一聊</v>
      </c>
    </row>
    <row r="459" spans="1:11">
      <c r="A459" s="1" t="s">
        <v>357</v>
      </c>
      <c r="B459" s="6" t="s">
        <v>972</v>
      </c>
      <c r="C459" s="11"/>
      <c r="D459" s="12" t="s">
        <v>973</v>
      </c>
      <c r="E459" s="12" t="b">
        <f t="shared" si="44"/>
        <v>1</v>
      </c>
      <c r="F459" s="15">
        <v>1</v>
      </c>
      <c r="G459" s="12" t="s">
        <v>973</v>
      </c>
      <c r="H459" s="12" t="s">
        <v>402</v>
      </c>
      <c r="I459" s="13">
        <f t="shared" si="41"/>
        <v>0</v>
      </c>
      <c r="J459" s="13"/>
      <c r="K459" t="str">
        <f t="shared" si="43"/>
        <v>不知您愿不愿意出来面谈详细的聊一聊</v>
      </c>
    </row>
    <row r="460" spans="1:11">
      <c r="A460" s="1" t="s">
        <v>357</v>
      </c>
      <c r="B460" s="6" t="s">
        <v>974</v>
      </c>
      <c r="C460" s="11"/>
      <c r="D460" s="12" t="s">
        <v>975</v>
      </c>
      <c r="E460" s="12" t="b">
        <f t="shared" si="44"/>
        <v>1</v>
      </c>
      <c r="F460" s="15">
        <v>1</v>
      </c>
      <c r="G460" s="12" t="s">
        <v>975</v>
      </c>
      <c r="H460" s="12" t="s">
        <v>402</v>
      </c>
      <c r="I460" s="13">
        <f t="shared" si="41"/>
        <v>0</v>
      </c>
      <c r="J460" s="13"/>
      <c r="K460" t="str">
        <f t="shared" si="43"/>
        <v>既然您有兴趣，不妨出来咱们好好聊一聊</v>
      </c>
    </row>
    <row r="461" spans="1:11">
      <c r="A461" s="1" t="s">
        <v>357</v>
      </c>
      <c r="B461" s="6" t="s">
        <v>976</v>
      </c>
      <c r="C461" s="11"/>
      <c r="D461" s="12" t="s">
        <v>977</v>
      </c>
      <c r="E461" s="12" t="b">
        <f t="shared" si="44"/>
        <v>1</v>
      </c>
      <c r="F461" s="15">
        <v>1</v>
      </c>
      <c r="G461" s="12" t="s">
        <v>977</v>
      </c>
      <c r="H461" s="12" t="s">
        <v>935</v>
      </c>
      <c r="I461" s="13">
        <f t="shared" si="41"/>
        <v>0</v>
      </c>
      <c r="J461" s="13"/>
      <c r="K461" t="str">
        <f t="shared" si="43"/>
        <v>如果您感兴趣，我们可以见面仔细聊一下细节</v>
      </c>
    </row>
    <row r="462" spans="1:11">
      <c r="A462" s="1" t="s">
        <v>357</v>
      </c>
      <c r="B462" s="6" t="s">
        <v>978</v>
      </c>
      <c r="C462" s="11"/>
      <c r="D462" s="12" t="s">
        <v>979</v>
      </c>
      <c r="E462" s="12" t="b">
        <f t="shared" si="44"/>
        <v>1</v>
      </c>
      <c r="F462" s="15">
        <v>1</v>
      </c>
      <c r="G462" s="12" t="s">
        <v>979</v>
      </c>
      <c r="H462" s="12" t="s">
        <v>980</v>
      </c>
      <c r="I462" s="13">
        <f t="shared" si="41"/>
        <v>0</v>
      </c>
      <c r="J462" s="13"/>
      <c r="K462" t="str">
        <f t="shared" si="43"/>
        <v>不知您这周末有没有时间，我想约您出来喝杯咖啡，顺便仔细的聊一下</v>
      </c>
    </row>
    <row r="463" spans="1:11">
      <c r="A463" s="1" t="s">
        <v>357</v>
      </c>
      <c r="B463" s="6" t="s">
        <v>981</v>
      </c>
      <c r="C463" s="11"/>
      <c r="D463" s="12" t="s">
        <v>982</v>
      </c>
      <c r="E463" s="12" t="b">
        <f t="shared" si="44"/>
        <v>1</v>
      </c>
      <c r="F463" s="15">
        <v>1</v>
      </c>
      <c r="G463" s="12" t="s">
        <v>982</v>
      </c>
      <c r="H463" s="12" t="s">
        <v>983</v>
      </c>
      <c r="I463" s="13">
        <f t="shared" si="41"/>
        <v>0</v>
      </c>
      <c r="J463" s="13"/>
      <c r="K463" t="str">
        <f t="shared" si="43"/>
        <v>您明天下午有时间吗？咱们可以见面再聊</v>
      </c>
    </row>
    <row r="464" spans="1:11">
      <c r="A464" s="1" t="s">
        <v>357</v>
      </c>
      <c r="B464" s="6" t="s">
        <v>984</v>
      </c>
      <c r="C464" s="11"/>
      <c r="D464" s="12" t="s">
        <v>985</v>
      </c>
      <c r="E464" s="12" t="b">
        <f t="shared" si="44"/>
        <v>1</v>
      </c>
      <c r="F464" s="15">
        <v>1</v>
      </c>
      <c r="G464" s="12" t="s">
        <v>985</v>
      </c>
      <c r="H464" s="12" t="s">
        <v>376</v>
      </c>
      <c r="I464" s="13">
        <f t="shared" si="41"/>
        <v>0</v>
      </c>
      <c r="J464" s="13"/>
      <c r="K464" t="str">
        <f t="shared" si="43"/>
        <v>我们可以见面详谈，我可以带给您一些资料看看</v>
      </c>
    </row>
    <row r="465" spans="1:10">
      <c r="A465" s="1" t="s">
        <v>357</v>
      </c>
      <c r="B465" s="6" t="s">
        <v>3006</v>
      </c>
      <c r="C465" s="11"/>
      <c r="D465" s="12" t="s">
        <v>3007</v>
      </c>
      <c r="E465" s="12" t="b">
        <f t="shared" si="44"/>
        <v>0</v>
      </c>
      <c r="F465" s="15">
        <v>1</v>
      </c>
      <c r="G465" s="12" t="s">
        <v>3007</v>
      </c>
      <c r="H465" s="12" t="s">
        <v>363</v>
      </c>
      <c r="I465" s="13"/>
      <c r="J465" s="13"/>
    </row>
    <row r="466" spans="1:11">
      <c r="A466" s="1" t="s">
        <v>357</v>
      </c>
      <c r="B466" s="6" t="s">
        <v>986</v>
      </c>
      <c r="C466" s="11"/>
      <c r="D466" s="12" t="s">
        <v>362</v>
      </c>
      <c r="E466" s="12" t="b">
        <f t="shared" si="44"/>
        <v>1</v>
      </c>
      <c r="F466" s="15">
        <v>1</v>
      </c>
      <c r="G466" s="12" t="s">
        <v>362</v>
      </c>
      <c r="H466" s="12" t="s">
        <v>363</v>
      </c>
      <c r="I466" s="13">
        <f t="shared" ref="I466:I529" si="45">IF(LEN(B466)&gt;40,1,0)</f>
        <v>0</v>
      </c>
      <c r="J466" s="13"/>
      <c r="K466" t="str">
        <f t="shared" ref="K466:K529" si="46">IF(LEN(C466)&gt;0,C466,B466)</f>
        <v>我们见面聊一聊好吗？</v>
      </c>
    </row>
    <row r="467" spans="1:11">
      <c r="A467" s="1" t="s">
        <v>357</v>
      </c>
      <c r="B467" s="6" t="s">
        <v>987</v>
      </c>
      <c r="C467" s="11"/>
      <c r="D467" s="12" t="s">
        <v>927</v>
      </c>
      <c r="E467" s="12" t="b">
        <f t="shared" si="44"/>
        <v>1</v>
      </c>
      <c r="F467" s="15">
        <v>1</v>
      </c>
      <c r="G467" s="12" t="s">
        <v>927</v>
      </c>
      <c r="H467" s="12" t="s">
        <v>360</v>
      </c>
      <c r="I467" s="13">
        <f t="shared" si="45"/>
        <v>0</v>
      </c>
      <c r="J467" s="13"/>
      <c r="K467" t="str">
        <f t="shared" si="46"/>
        <v>我想跟您见面聊一下……</v>
      </c>
    </row>
    <row r="468" spans="1:11">
      <c r="A468" s="1" t="s">
        <v>357</v>
      </c>
      <c r="B468" s="6" t="s">
        <v>988</v>
      </c>
      <c r="C468" s="11"/>
      <c r="D468" s="12" t="s">
        <v>368</v>
      </c>
      <c r="E468" s="12" t="b">
        <f t="shared" si="44"/>
        <v>1</v>
      </c>
      <c r="F468" s="15">
        <v>1</v>
      </c>
      <c r="G468" s="12" t="s">
        <v>368</v>
      </c>
      <c r="H468" s="12" t="s">
        <v>363</v>
      </c>
      <c r="I468" s="13">
        <f t="shared" si="45"/>
        <v>0</v>
      </c>
      <c r="J468" s="13"/>
      <c r="K468" t="str">
        <f t="shared" si="46"/>
        <v>……想当面跟您聊一聊……</v>
      </c>
    </row>
    <row r="469" spans="1:11">
      <c r="A469" s="1" t="s">
        <v>357</v>
      </c>
      <c r="B469" s="6" t="s">
        <v>989</v>
      </c>
      <c r="C469" s="11"/>
      <c r="D469" s="12" t="s">
        <v>990</v>
      </c>
      <c r="E469" s="12" t="b">
        <f t="shared" si="44"/>
        <v>1</v>
      </c>
      <c r="F469" s="15">
        <v>1</v>
      </c>
      <c r="G469" s="12" t="s">
        <v>990</v>
      </c>
      <c r="H469" s="12" t="s">
        <v>935</v>
      </c>
      <c r="I469" s="13">
        <f t="shared" si="45"/>
        <v>0</v>
      </c>
      <c r="J469" s="13"/>
      <c r="K469" t="str">
        <f t="shared" si="46"/>
        <v>能不能跟您见一面，聊一聊……</v>
      </c>
    </row>
    <row r="470" spans="1:11">
      <c r="A470" s="1" t="s">
        <v>357</v>
      </c>
      <c r="B470" s="6" t="s">
        <v>991</v>
      </c>
      <c r="C470" s="11"/>
      <c r="D470" s="12" t="s">
        <v>992</v>
      </c>
      <c r="E470" s="12" t="b">
        <f t="shared" si="44"/>
        <v>1</v>
      </c>
      <c r="F470" s="15">
        <v>1</v>
      </c>
      <c r="G470" s="12" t="s">
        <v>992</v>
      </c>
      <c r="H470" s="12" t="s">
        <v>993</v>
      </c>
      <c r="I470" s="13">
        <f t="shared" si="45"/>
        <v>0</v>
      </c>
      <c r="J470" s="13"/>
      <c r="K470" t="str">
        <f t="shared" si="46"/>
        <v>咱们哪天见个面吧，我给您介绍下我们公司的服务</v>
      </c>
    </row>
    <row r="471" spans="1:11">
      <c r="A471" s="1" t="s">
        <v>412</v>
      </c>
      <c r="B471" s="6" t="s">
        <v>994</v>
      </c>
      <c r="C471" s="11"/>
      <c r="D471" s="12" t="s">
        <v>995</v>
      </c>
      <c r="E471" s="14" t="b">
        <f t="shared" si="44"/>
        <v>1</v>
      </c>
      <c r="F471" s="17"/>
      <c r="G471" s="14" t="s">
        <v>996</v>
      </c>
      <c r="H471" s="14" t="s">
        <v>997</v>
      </c>
      <c r="I471" s="13">
        <f t="shared" si="45"/>
        <v>0</v>
      </c>
      <c r="J471" s="13"/>
      <c r="K471" t="str">
        <f t="shared" si="46"/>
        <v>占用您两分钟，OK吗？</v>
      </c>
    </row>
    <row r="472" spans="1:11">
      <c r="A472" s="1" t="s">
        <v>357</v>
      </c>
      <c r="B472" s="6" t="s">
        <v>998</v>
      </c>
      <c r="C472" s="11"/>
      <c r="D472" s="12" t="s">
        <v>362</v>
      </c>
      <c r="E472" s="12" t="b">
        <f t="shared" si="44"/>
        <v>1</v>
      </c>
      <c r="F472" s="15">
        <v>1</v>
      </c>
      <c r="G472" s="12" t="s">
        <v>362</v>
      </c>
      <c r="H472" s="12" t="s">
        <v>363</v>
      </c>
      <c r="I472" s="13">
        <f t="shared" si="45"/>
        <v>0</v>
      </c>
      <c r="J472" s="13"/>
      <c r="K472" t="str">
        <f t="shared" si="46"/>
        <v>我想您见面给您说下保险的相关知识</v>
      </c>
    </row>
    <row r="473" spans="1:11">
      <c r="A473" s="1" t="s">
        <v>357</v>
      </c>
      <c r="B473" s="6" t="s">
        <v>999</v>
      </c>
      <c r="C473" s="11"/>
      <c r="D473" s="12" t="s">
        <v>1000</v>
      </c>
      <c r="E473" s="12" t="b">
        <f t="shared" si="44"/>
        <v>1</v>
      </c>
      <c r="F473" s="15">
        <v>1</v>
      </c>
      <c r="G473" s="12" t="s">
        <v>1000</v>
      </c>
      <c r="H473" s="12" t="s">
        <v>1001</v>
      </c>
      <c r="I473" s="13">
        <f t="shared" si="45"/>
        <v>0</v>
      </c>
      <c r="J473" s="13"/>
      <c r="K473" t="str">
        <f t="shared" si="46"/>
        <v>咱们好久没见了，找时间吃个饭吧</v>
      </c>
    </row>
    <row r="474" spans="1:11">
      <c r="A474" s="1" t="s">
        <v>357</v>
      </c>
      <c r="B474" s="6" t="s">
        <v>1002</v>
      </c>
      <c r="C474" s="11"/>
      <c r="D474" s="12" t="s">
        <v>1003</v>
      </c>
      <c r="E474" s="12" t="b">
        <f t="shared" si="44"/>
        <v>1</v>
      </c>
      <c r="F474" s="15">
        <v>1</v>
      </c>
      <c r="G474" s="12" t="s">
        <v>1003</v>
      </c>
      <c r="H474" s="12" t="s">
        <v>1004</v>
      </c>
      <c r="I474" s="13">
        <f t="shared" si="45"/>
        <v>0</v>
      </c>
      <c r="J474" s="13"/>
      <c r="K474" t="str">
        <f t="shared" si="46"/>
        <v>咱们哪天出来聊一聊吧</v>
      </c>
    </row>
    <row r="475" spans="1:11">
      <c r="A475" s="1" t="s">
        <v>357</v>
      </c>
      <c r="B475" s="6" t="s">
        <v>1005</v>
      </c>
      <c r="C475" s="11"/>
      <c r="D475" s="12" t="s">
        <v>1006</v>
      </c>
      <c r="E475" s="12" t="b">
        <f t="shared" si="44"/>
        <v>1</v>
      </c>
      <c r="F475" s="15">
        <v>1</v>
      </c>
      <c r="G475" s="12" t="s">
        <v>1006</v>
      </c>
      <c r="H475" s="12" t="s">
        <v>1007</v>
      </c>
      <c r="I475" s="13">
        <f t="shared" si="45"/>
        <v>0</v>
      </c>
      <c r="J475" s="13"/>
      <c r="K475" t="str">
        <f t="shared" si="46"/>
        <v>那我们约个时间见个面吧</v>
      </c>
    </row>
    <row r="476" spans="1:11">
      <c r="A476" s="1" t="s">
        <v>357</v>
      </c>
      <c r="B476" s="6" t="s">
        <v>1008</v>
      </c>
      <c r="C476" s="11"/>
      <c r="D476" s="12" t="s">
        <v>394</v>
      </c>
      <c r="E476" s="12" t="b">
        <f t="shared" si="44"/>
        <v>1</v>
      </c>
      <c r="F476" s="13">
        <v>1</v>
      </c>
      <c r="G476" s="12" t="s">
        <v>394</v>
      </c>
      <c r="H476" s="12" t="s">
        <v>363</v>
      </c>
      <c r="I476" s="13">
        <f t="shared" si="45"/>
        <v>0</v>
      </c>
      <c r="J476" s="13"/>
      <c r="K476" t="str">
        <f t="shared" si="46"/>
        <v>可以抽空见个面吗?</v>
      </c>
    </row>
    <row r="477" spans="1:11">
      <c r="A477" s="1" t="s">
        <v>357</v>
      </c>
      <c r="B477" s="6" t="s">
        <v>1009</v>
      </c>
      <c r="C477" s="11"/>
      <c r="D477" s="12" t="s">
        <v>362</v>
      </c>
      <c r="E477" s="12" t="b">
        <f t="shared" si="44"/>
        <v>1</v>
      </c>
      <c r="F477" s="13">
        <v>1</v>
      </c>
      <c r="G477" s="12" t="s">
        <v>362</v>
      </c>
      <c r="H477" s="12" t="s">
        <v>363</v>
      </c>
      <c r="I477" s="13">
        <f t="shared" si="45"/>
        <v>0</v>
      </c>
      <c r="J477" s="13"/>
      <c r="K477" t="str">
        <f t="shared" si="46"/>
        <v>咱俩见面谈一谈咋样</v>
      </c>
    </row>
    <row r="478" spans="1:11">
      <c r="A478" s="1" t="s">
        <v>357</v>
      </c>
      <c r="B478" s="6" t="s">
        <v>1010</v>
      </c>
      <c r="C478" s="11"/>
      <c r="D478" s="12" t="s">
        <v>1011</v>
      </c>
      <c r="E478" s="12" t="b">
        <f t="shared" si="44"/>
        <v>1</v>
      </c>
      <c r="F478" s="15">
        <v>1</v>
      </c>
      <c r="G478" s="12" t="s">
        <v>1011</v>
      </c>
      <c r="H478" s="12" t="s">
        <v>360</v>
      </c>
      <c r="I478" s="13">
        <f t="shared" si="45"/>
        <v>0</v>
      </c>
      <c r="J478" s="13"/>
      <c r="K478" t="str">
        <f t="shared" si="46"/>
        <v>我能和你见个面吗</v>
      </c>
    </row>
    <row r="479" spans="1:11">
      <c r="A479" s="1" t="s">
        <v>357</v>
      </c>
      <c r="B479" s="6" t="s">
        <v>1012</v>
      </c>
      <c r="C479" s="11"/>
      <c r="D479" s="12" t="s">
        <v>1013</v>
      </c>
      <c r="E479" s="12" t="b">
        <f t="shared" si="44"/>
        <v>1</v>
      </c>
      <c r="F479" s="15">
        <v>1</v>
      </c>
      <c r="G479" s="12" t="s">
        <v>1013</v>
      </c>
      <c r="H479" s="12" t="s">
        <v>360</v>
      </c>
      <c r="I479" s="13">
        <f t="shared" si="45"/>
        <v>0</v>
      </c>
      <c r="J479" s="13"/>
      <c r="K479" t="str">
        <f t="shared" si="46"/>
        <v>我想和你见个面</v>
      </c>
    </row>
    <row r="480" spans="1:11">
      <c r="A480" s="1" t="s">
        <v>357</v>
      </c>
      <c r="B480" s="6" t="s">
        <v>1014</v>
      </c>
      <c r="C480" s="11"/>
      <c r="D480" s="12" t="s">
        <v>362</v>
      </c>
      <c r="E480" s="12" t="b">
        <f t="shared" si="44"/>
        <v>1</v>
      </c>
      <c r="F480" s="15">
        <v>1</v>
      </c>
      <c r="G480" s="12" t="s">
        <v>362</v>
      </c>
      <c r="H480" s="12" t="s">
        <v>363</v>
      </c>
      <c r="I480" s="13">
        <f t="shared" si="45"/>
        <v>1</v>
      </c>
      <c r="J480" s="13"/>
      <c r="K480" t="str">
        <f t="shared" si="46"/>
        <v>保险条款较为复杂，涉及诸多专业术语，可能咱们见面聊比较好，您有什么疑问我可以现场解答。</v>
      </c>
    </row>
    <row r="481" spans="1:11">
      <c r="A481" s="4" t="s">
        <v>1015</v>
      </c>
      <c r="B481" s="6" t="s">
        <v>1016</v>
      </c>
      <c r="C481" s="11"/>
      <c r="D481" s="12" t="s">
        <v>1017</v>
      </c>
      <c r="E481" s="12" t="b">
        <f t="shared" si="44"/>
        <v>1</v>
      </c>
      <c r="F481" s="15">
        <v>1</v>
      </c>
      <c r="G481" s="12" t="s">
        <v>1017</v>
      </c>
      <c r="H481" s="12" t="s">
        <v>1018</v>
      </c>
      <c r="I481" s="13">
        <f t="shared" si="45"/>
        <v>0</v>
      </c>
      <c r="J481" s="13"/>
      <c r="K481" t="str">
        <f t="shared" si="46"/>
        <v>周二或是周四见面，您觉的您时间方便吗？</v>
      </c>
    </row>
    <row r="482" spans="1:11">
      <c r="A482" s="4" t="s">
        <v>1015</v>
      </c>
      <c r="B482" s="6" t="s">
        <v>1019</v>
      </c>
      <c r="C482" s="11"/>
      <c r="D482" s="12" t="s">
        <v>1020</v>
      </c>
      <c r="E482" s="12" t="b">
        <f t="shared" si="44"/>
        <v>1</v>
      </c>
      <c r="F482" s="15">
        <v>1</v>
      </c>
      <c r="G482" s="12" t="s">
        <v>1020</v>
      </c>
      <c r="H482" s="12" t="s">
        <v>1021</v>
      </c>
      <c r="I482" s="13">
        <f t="shared" si="45"/>
        <v>0</v>
      </c>
      <c r="J482" s="13"/>
      <c r="K482" t="str">
        <f t="shared" si="46"/>
        <v>时间定在下周一或是周二，您觉得可以吗？</v>
      </c>
    </row>
    <row r="483" spans="1:11">
      <c r="A483" s="4" t="s">
        <v>1015</v>
      </c>
      <c r="B483" s="6" t="s">
        <v>1022</v>
      </c>
      <c r="C483" s="11"/>
      <c r="D483" s="12" t="s">
        <v>1023</v>
      </c>
      <c r="E483" s="12" t="b">
        <f t="shared" si="44"/>
        <v>1</v>
      </c>
      <c r="F483" s="15">
        <v>1</v>
      </c>
      <c r="G483" s="12" t="s">
        <v>1023</v>
      </c>
      <c r="H483" s="12" t="s">
        <v>1024</v>
      </c>
      <c r="I483" s="13">
        <f t="shared" si="45"/>
        <v>0</v>
      </c>
      <c r="J483" s="13"/>
      <c r="K483" t="str">
        <f t="shared" si="46"/>
        <v>您觉得周三还是周四更方便一些呢？</v>
      </c>
    </row>
    <row r="484" spans="1:11">
      <c r="A484" s="4" t="s">
        <v>1015</v>
      </c>
      <c r="B484" s="6" t="s">
        <v>1025</v>
      </c>
      <c r="C484" s="11"/>
      <c r="D484" s="12" t="s">
        <v>1026</v>
      </c>
      <c r="E484" s="12" t="b">
        <f t="shared" si="44"/>
        <v>1</v>
      </c>
      <c r="F484" s="15">
        <v>1</v>
      </c>
      <c r="G484" s="12" t="s">
        <v>1026</v>
      </c>
      <c r="H484" s="12" t="s">
        <v>1027</v>
      </c>
      <c r="I484" s="13">
        <f t="shared" si="45"/>
        <v>0</v>
      </c>
      <c r="J484" s="13"/>
      <c r="K484" t="str">
        <f t="shared" si="46"/>
        <v>周三或者周四您是哪个时间方便？</v>
      </c>
    </row>
    <row r="485" spans="1:11">
      <c r="A485" s="4" t="s">
        <v>1015</v>
      </c>
      <c r="B485" s="6" t="s">
        <v>1028</v>
      </c>
      <c r="C485" s="11"/>
      <c r="D485" s="12" t="s">
        <v>1029</v>
      </c>
      <c r="E485" s="12" t="b">
        <f t="shared" si="44"/>
        <v>1</v>
      </c>
      <c r="F485" s="15">
        <v>1</v>
      </c>
      <c r="G485" s="12" t="s">
        <v>1029</v>
      </c>
      <c r="H485" s="12" t="s">
        <v>1030</v>
      </c>
      <c r="I485" s="13">
        <f t="shared" si="45"/>
        <v>0</v>
      </c>
      <c r="J485" s="13"/>
      <c r="K485" t="str">
        <f t="shared" si="46"/>
        <v>时间方面，您觉的周二或周三可以吗</v>
      </c>
    </row>
    <row r="486" spans="1:11">
      <c r="A486" s="4" t="s">
        <v>1015</v>
      </c>
      <c r="B486" s="6" t="s">
        <v>1031</v>
      </c>
      <c r="C486" s="11"/>
      <c r="D486" s="12" t="s">
        <v>1032</v>
      </c>
      <c r="E486" s="12" t="b">
        <f t="shared" si="44"/>
        <v>1</v>
      </c>
      <c r="F486" s="15">
        <v>1</v>
      </c>
      <c r="G486" s="12" t="s">
        <v>1032</v>
      </c>
      <c r="H486" s="12" t="s">
        <v>1030</v>
      </c>
      <c r="I486" s="13">
        <f t="shared" si="45"/>
        <v>0</v>
      </c>
      <c r="J486" s="13"/>
      <c r="K486" t="str">
        <f t="shared" si="46"/>
        <v>您看周五或是周六您能否空出一点时间？</v>
      </c>
    </row>
    <row r="487" spans="1:11">
      <c r="A487" s="4" t="s">
        <v>1015</v>
      </c>
      <c r="B487" s="6" t="s">
        <v>1033</v>
      </c>
      <c r="C487" s="11"/>
      <c r="D487" s="12" t="s">
        <v>1034</v>
      </c>
      <c r="E487" s="12" t="b">
        <f t="shared" si="44"/>
        <v>1</v>
      </c>
      <c r="F487" s="15">
        <v>1</v>
      </c>
      <c r="G487" s="12" t="s">
        <v>1034</v>
      </c>
      <c r="H487" s="12" t="s">
        <v>1035</v>
      </c>
      <c r="I487" s="13">
        <f t="shared" si="45"/>
        <v>0</v>
      </c>
      <c r="J487" s="13"/>
      <c r="K487" t="str">
        <f t="shared" si="46"/>
        <v>约下周二或下周四上午您方便么</v>
      </c>
    </row>
    <row r="488" spans="1:11">
      <c r="A488" s="4" t="s">
        <v>1015</v>
      </c>
      <c r="B488" s="6" t="s">
        <v>1036</v>
      </c>
      <c r="C488" s="11"/>
      <c r="D488" s="12" t="s">
        <v>1037</v>
      </c>
      <c r="E488" s="12" t="b">
        <f t="shared" si="44"/>
        <v>1</v>
      </c>
      <c r="F488" s="15">
        <v>1</v>
      </c>
      <c r="G488" s="12" t="s">
        <v>1037</v>
      </c>
      <c r="H488" s="12" t="s">
        <v>1038</v>
      </c>
      <c r="I488" s="13">
        <f t="shared" si="45"/>
        <v>0</v>
      </c>
      <c r="J488" s="13"/>
      <c r="K488" t="str">
        <f t="shared" si="46"/>
        <v>约下周二或下周四上午您是否有时间</v>
      </c>
    </row>
    <row r="489" spans="1:11">
      <c r="A489" s="4" t="s">
        <v>1015</v>
      </c>
      <c r="B489" s="6" t="s">
        <v>1039</v>
      </c>
      <c r="C489" s="11"/>
      <c r="D489" s="12" t="s">
        <v>1040</v>
      </c>
      <c r="E489" s="12" t="b">
        <f t="shared" si="44"/>
        <v>1</v>
      </c>
      <c r="F489" s="15">
        <v>1</v>
      </c>
      <c r="G489" s="12" t="s">
        <v>1040</v>
      </c>
      <c r="H489" s="12" t="s">
        <v>1027</v>
      </c>
      <c r="I489" s="13">
        <f t="shared" si="45"/>
        <v>0</v>
      </c>
      <c r="J489" s="13"/>
      <c r="K489" t="str">
        <f t="shared" si="46"/>
        <v>下周二，下周四您哪个时间更方便呢</v>
      </c>
    </row>
    <row r="490" spans="1:11">
      <c r="A490" s="4" t="s">
        <v>1015</v>
      </c>
      <c r="B490" s="6" t="s">
        <v>1041</v>
      </c>
      <c r="C490" s="11"/>
      <c r="D490" s="12" t="s">
        <v>1042</v>
      </c>
      <c r="E490" s="12" t="b">
        <f t="shared" si="44"/>
        <v>1</v>
      </c>
      <c r="F490" s="15">
        <v>1</v>
      </c>
      <c r="G490" s="12" t="s">
        <v>1042</v>
      </c>
      <c r="H490" s="12" t="s">
        <v>1030</v>
      </c>
      <c r="I490" s="13">
        <f t="shared" si="45"/>
        <v>0</v>
      </c>
      <c r="J490" s="13"/>
      <c r="K490" t="str">
        <f t="shared" si="46"/>
        <v>那周一或者周二行吗</v>
      </c>
    </row>
    <row r="491" spans="1:11">
      <c r="A491" s="4" t="s">
        <v>1015</v>
      </c>
      <c r="B491" s="6" t="s">
        <v>1043</v>
      </c>
      <c r="C491" s="11"/>
      <c r="D491" s="12" t="s">
        <v>1044</v>
      </c>
      <c r="E491" s="12" t="b">
        <f t="shared" si="44"/>
        <v>1</v>
      </c>
      <c r="F491" s="15">
        <v>1</v>
      </c>
      <c r="G491" s="12" t="s">
        <v>1044</v>
      </c>
      <c r="H491" s="12" t="s">
        <v>1045</v>
      </c>
      <c r="I491" s="13">
        <f t="shared" si="45"/>
        <v>0</v>
      </c>
      <c r="J491" s="13"/>
      <c r="K491" t="str">
        <f t="shared" si="46"/>
        <v>您这边周一周二哪天合适一点</v>
      </c>
    </row>
    <row r="492" spans="1:11">
      <c r="A492" s="4" t="s">
        <v>1015</v>
      </c>
      <c r="B492" s="6" t="s">
        <v>1046</v>
      </c>
      <c r="C492" s="11"/>
      <c r="D492" s="12" t="s">
        <v>1047</v>
      </c>
      <c r="E492" s="12" t="b">
        <f t="shared" si="44"/>
        <v>1</v>
      </c>
      <c r="F492" s="15">
        <v>1</v>
      </c>
      <c r="G492" s="12" t="s">
        <v>1047</v>
      </c>
      <c r="H492" s="12" t="s">
        <v>1030</v>
      </c>
      <c r="I492" s="13">
        <f t="shared" si="45"/>
        <v>0</v>
      </c>
      <c r="J492" s="13"/>
      <c r="K492" t="str">
        <f t="shared" si="46"/>
        <v>周二还是周三您方便一点？</v>
      </c>
    </row>
    <row r="493" spans="1:11">
      <c r="A493" s="4" t="s">
        <v>1015</v>
      </c>
      <c r="B493" s="6" t="s">
        <v>1048</v>
      </c>
      <c r="C493" s="11"/>
      <c r="D493" s="12" t="s">
        <v>1049</v>
      </c>
      <c r="E493" s="12" t="b">
        <f t="shared" si="44"/>
        <v>1</v>
      </c>
      <c r="F493" s="15">
        <v>1</v>
      </c>
      <c r="G493" s="12" t="s">
        <v>1049</v>
      </c>
      <c r="H493" s="12" t="s">
        <v>1038</v>
      </c>
      <c r="I493" s="13">
        <f t="shared" si="45"/>
        <v>0</v>
      </c>
      <c r="J493" s="13"/>
      <c r="K493" t="str">
        <f t="shared" si="46"/>
        <v>在周三、周四中的哪天您有时间呀？</v>
      </c>
    </row>
    <row r="494" spans="1:11">
      <c r="A494" s="4" t="s">
        <v>1015</v>
      </c>
      <c r="B494" s="6" t="s">
        <v>1050</v>
      </c>
      <c r="C494" s="11"/>
      <c r="D494" s="12" t="s">
        <v>1051</v>
      </c>
      <c r="E494" s="12" t="b">
        <f t="shared" si="44"/>
        <v>1</v>
      </c>
      <c r="F494" s="15">
        <v>1</v>
      </c>
      <c r="G494" s="12" t="s">
        <v>1051</v>
      </c>
      <c r="H494" s="12" t="s">
        <v>1052</v>
      </c>
      <c r="I494" s="13">
        <f t="shared" si="45"/>
        <v>0</v>
      </c>
      <c r="J494" s="13"/>
      <c r="K494" t="str">
        <f t="shared" si="46"/>
        <v>可以周三或周四去拜访您吗</v>
      </c>
    </row>
    <row r="495" spans="1:11">
      <c r="A495" s="4" t="s">
        <v>1015</v>
      </c>
      <c r="B495" s="6" t="s">
        <v>1053</v>
      </c>
      <c r="C495" s="11"/>
      <c r="D495" s="12" t="s">
        <v>1054</v>
      </c>
      <c r="E495" s="12" t="b">
        <f t="shared" si="44"/>
        <v>1</v>
      </c>
      <c r="F495" s="15">
        <v>1</v>
      </c>
      <c r="G495" s="12" t="s">
        <v>1054</v>
      </c>
      <c r="H495" s="12" t="s">
        <v>1038</v>
      </c>
      <c r="I495" s="13">
        <f t="shared" si="45"/>
        <v>0</v>
      </c>
      <c r="J495" s="13"/>
      <c r="K495" t="str">
        <f t="shared" si="46"/>
        <v>您周三还是周日有时间呀</v>
      </c>
    </row>
    <row r="496" spans="1:11">
      <c r="A496" s="4" t="s">
        <v>1015</v>
      </c>
      <c r="B496" s="6" t="s">
        <v>1055</v>
      </c>
      <c r="C496" s="11"/>
      <c r="D496" s="12" t="s">
        <v>1056</v>
      </c>
      <c r="E496" s="12" t="b">
        <f t="shared" si="44"/>
        <v>1</v>
      </c>
      <c r="F496" s="15">
        <v>1</v>
      </c>
      <c r="G496" s="12" t="s">
        <v>1056</v>
      </c>
      <c r="H496" s="12" t="s">
        <v>1030</v>
      </c>
      <c r="I496" s="13">
        <f t="shared" si="45"/>
        <v>0</v>
      </c>
      <c r="J496" s="13"/>
      <c r="K496" t="str">
        <f t="shared" si="46"/>
        <v>不知道您是周日还是周一合适一点</v>
      </c>
    </row>
    <row r="497" spans="1:11">
      <c r="A497" s="4" t="s">
        <v>1015</v>
      </c>
      <c r="B497" s="6" t="s">
        <v>1057</v>
      </c>
      <c r="C497" s="11"/>
      <c r="D497" s="12" t="s">
        <v>1058</v>
      </c>
      <c r="E497" s="12" t="b">
        <f t="shared" si="44"/>
        <v>1</v>
      </c>
      <c r="F497" s="15">
        <v>1</v>
      </c>
      <c r="G497" s="12" t="s">
        <v>1058</v>
      </c>
      <c r="H497" s="12" t="s">
        <v>1059</v>
      </c>
      <c r="I497" s="13">
        <f t="shared" si="45"/>
        <v>0</v>
      </c>
      <c r="J497" s="13"/>
      <c r="K497" t="str">
        <f t="shared" si="46"/>
        <v>不知道您周日行吗？或者周一？</v>
      </c>
    </row>
    <row r="498" spans="1:11">
      <c r="A498" s="4" t="s">
        <v>1015</v>
      </c>
      <c r="B498" s="6" t="s">
        <v>1060</v>
      </c>
      <c r="C498" s="11"/>
      <c r="D498" s="12" t="s">
        <v>1061</v>
      </c>
      <c r="E498" s="12" t="b">
        <f t="shared" si="44"/>
        <v>1</v>
      </c>
      <c r="F498" s="15">
        <v>1</v>
      </c>
      <c r="G498" s="12" t="s">
        <v>1061</v>
      </c>
      <c r="H498" s="12" t="s">
        <v>1024</v>
      </c>
      <c r="I498" s="13">
        <f t="shared" si="45"/>
        <v>0</v>
      </c>
      <c r="J498" s="13"/>
      <c r="K498" t="str">
        <f t="shared" si="46"/>
        <v>您是周六还是周日比较方便？</v>
      </c>
    </row>
    <row r="499" spans="1:11">
      <c r="A499" s="4" t="s">
        <v>1015</v>
      </c>
      <c r="B499" s="6" t="s">
        <v>1062</v>
      </c>
      <c r="C499" s="11"/>
      <c r="D499" s="12" t="s">
        <v>1063</v>
      </c>
      <c r="E499" s="12" t="b">
        <f t="shared" si="44"/>
        <v>1</v>
      </c>
      <c r="F499" s="15">
        <v>1</v>
      </c>
      <c r="G499" s="12" t="s">
        <v>1063</v>
      </c>
      <c r="H499" s="12" t="s">
        <v>1030</v>
      </c>
      <c r="I499" s="13">
        <f t="shared" si="45"/>
        <v>0</v>
      </c>
      <c r="J499" s="13"/>
      <c r="K499" t="str">
        <f t="shared" si="46"/>
        <v>您看周三或周四行吗？</v>
      </c>
    </row>
    <row r="500" spans="1:11">
      <c r="A500" s="4" t="s">
        <v>1015</v>
      </c>
      <c r="B500" s="6" t="s">
        <v>1064</v>
      </c>
      <c r="C500" s="11"/>
      <c r="D500" s="12" t="s">
        <v>1065</v>
      </c>
      <c r="E500" s="12" t="b">
        <f t="shared" si="44"/>
        <v>1</v>
      </c>
      <c r="F500" s="15">
        <v>1</v>
      </c>
      <c r="G500" s="12" t="s">
        <v>1065</v>
      </c>
      <c r="H500" s="12" t="s">
        <v>1066</v>
      </c>
      <c r="I500" s="13">
        <f t="shared" si="45"/>
        <v>0</v>
      </c>
      <c r="J500" s="13"/>
      <c r="K500" t="str">
        <f t="shared" si="46"/>
        <v>您看下个月第一个周三或者周四行吗？</v>
      </c>
    </row>
    <row r="501" spans="1:11">
      <c r="A501" s="4" t="s">
        <v>1015</v>
      </c>
      <c r="B501" s="6" t="s">
        <v>1067</v>
      </c>
      <c r="C501" s="11"/>
      <c r="D501" s="12" t="s">
        <v>1068</v>
      </c>
      <c r="E501" s="12" t="b">
        <f t="shared" si="44"/>
        <v>1</v>
      </c>
      <c r="F501" s="15">
        <v>1</v>
      </c>
      <c r="G501" s="12" t="s">
        <v>1068</v>
      </c>
      <c r="H501" s="12" t="s">
        <v>1069</v>
      </c>
      <c r="I501" s="13">
        <f t="shared" si="45"/>
        <v>0</v>
      </c>
      <c r="J501" s="13"/>
      <c r="K501" t="str">
        <f t="shared" si="46"/>
        <v>既然明天没有时间，您看下周一上午或者下午行吗？</v>
      </c>
    </row>
    <row r="502" spans="1:11">
      <c r="A502" s="4" t="s">
        <v>1015</v>
      </c>
      <c r="B502" s="6" t="s">
        <v>1070</v>
      </c>
      <c r="C502" s="11"/>
      <c r="D502" s="12" t="s">
        <v>1071</v>
      </c>
      <c r="E502" s="12" t="b">
        <f t="shared" si="44"/>
        <v>1</v>
      </c>
      <c r="F502" s="15">
        <v>1</v>
      </c>
      <c r="G502" s="12" t="s">
        <v>1071</v>
      </c>
      <c r="H502" s="12" t="s">
        <v>1072</v>
      </c>
      <c r="I502" s="13">
        <f t="shared" si="45"/>
        <v>0</v>
      </c>
      <c r="J502" s="13"/>
      <c r="K502" t="str">
        <f t="shared" si="46"/>
        <v>如果本月不行的话，您看下月初或者下月中旬可否？</v>
      </c>
    </row>
    <row r="503" spans="1:11">
      <c r="A503" s="4" t="s">
        <v>1015</v>
      </c>
      <c r="B503" s="6" t="s">
        <v>1073</v>
      </c>
      <c r="C503" s="11"/>
      <c r="D503" s="12" t="s">
        <v>1074</v>
      </c>
      <c r="E503" s="12" t="b">
        <f t="shared" si="44"/>
        <v>1</v>
      </c>
      <c r="F503" s="15">
        <v>1</v>
      </c>
      <c r="G503" s="12" t="s">
        <v>1074</v>
      </c>
      <c r="H503" s="12" t="s">
        <v>1027</v>
      </c>
      <c r="I503" s="13">
        <f t="shared" si="45"/>
        <v>0</v>
      </c>
      <c r="J503" s="13"/>
      <c r="K503" t="str">
        <f t="shared" si="46"/>
        <v>您看周三上午10:00和周五下午14:00，哪个时间方便些？</v>
      </c>
    </row>
    <row r="504" spans="1:11">
      <c r="A504" s="4" t="s">
        <v>1015</v>
      </c>
      <c r="B504" s="6" t="s">
        <v>1075</v>
      </c>
      <c r="C504" s="11"/>
      <c r="D504" s="12" t="s">
        <v>1076</v>
      </c>
      <c r="E504" s="12" t="b">
        <f t="shared" si="44"/>
        <v>1</v>
      </c>
      <c r="F504" s="15">
        <v>1</v>
      </c>
      <c r="G504" s="12" t="s">
        <v>1076</v>
      </c>
      <c r="H504" s="12" t="s">
        <v>1077</v>
      </c>
      <c r="I504" s="13">
        <f t="shared" si="45"/>
        <v>0</v>
      </c>
      <c r="J504" s="13"/>
      <c r="K504" t="str">
        <f t="shared" si="46"/>
        <v>看您时间，我4月20号或者4月21号都可以。</v>
      </c>
    </row>
    <row r="505" spans="1:11">
      <c r="A505" s="4" t="s">
        <v>1015</v>
      </c>
      <c r="B505" s="6" t="s">
        <v>1078</v>
      </c>
      <c r="C505" s="11"/>
      <c r="D505" s="12" t="s">
        <v>1079</v>
      </c>
      <c r="E505" s="12" t="b">
        <f t="shared" si="44"/>
        <v>1</v>
      </c>
      <c r="F505" s="15">
        <v>1</v>
      </c>
      <c r="G505" s="12" t="s">
        <v>1079</v>
      </c>
      <c r="H505" s="12" t="s">
        <v>1080</v>
      </c>
      <c r="I505" s="13">
        <f t="shared" si="45"/>
        <v>0</v>
      </c>
      <c r="J505" s="13"/>
      <c r="K505" t="str">
        <f t="shared" si="46"/>
        <v>下周二或下周四见面，您觉得合适吗？</v>
      </c>
    </row>
    <row r="506" spans="1:11">
      <c r="A506" s="4" t="s">
        <v>1015</v>
      </c>
      <c r="B506" s="6" t="s">
        <v>1081</v>
      </c>
      <c r="C506" s="11"/>
      <c r="D506" s="12" t="s">
        <v>1082</v>
      </c>
      <c r="E506" s="12" t="b">
        <f t="shared" si="44"/>
        <v>1</v>
      </c>
      <c r="F506" s="15">
        <v>1</v>
      </c>
      <c r="G506" s="12" t="s">
        <v>1082</v>
      </c>
      <c r="H506" s="12" t="s">
        <v>1038</v>
      </c>
      <c r="I506" s="13">
        <f t="shared" si="45"/>
        <v>0</v>
      </c>
      <c r="J506" s="13"/>
      <c r="K506" t="str">
        <f t="shared" si="46"/>
        <v>不知道您是下周二早上还是下午有时间？</v>
      </c>
    </row>
    <row r="507" spans="1:11">
      <c r="A507" s="4" t="s">
        <v>1015</v>
      </c>
      <c r="B507" s="6" t="s">
        <v>1083</v>
      </c>
      <c r="C507" s="11"/>
      <c r="D507" s="12" t="s">
        <v>1084</v>
      </c>
      <c r="E507" s="12" t="b">
        <f t="shared" si="44"/>
        <v>1</v>
      </c>
      <c r="F507" s="15">
        <v>1</v>
      </c>
      <c r="G507" s="12" t="s">
        <v>1084</v>
      </c>
      <c r="H507" s="12" t="s">
        <v>1085</v>
      </c>
      <c r="I507" s="13">
        <f t="shared" si="45"/>
        <v>0</v>
      </c>
      <c r="J507" s="13"/>
      <c r="K507" t="str">
        <f t="shared" si="46"/>
        <v>选周二或者周四上午，您看哪天方便？</v>
      </c>
    </row>
    <row r="508" spans="1:11">
      <c r="A508" s="4" t="s">
        <v>1015</v>
      </c>
      <c r="B508" s="6" t="s">
        <v>1086</v>
      </c>
      <c r="C508" s="11"/>
      <c r="D508" s="12" t="s">
        <v>1087</v>
      </c>
      <c r="E508" s="12" t="b">
        <f t="shared" si="44"/>
        <v>1</v>
      </c>
      <c r="F508" s="15">
        <v>1</v>
      </c>
      <c r="G508" s="12" t="s">
        <v>1087</v>
      </c>
      <c r="H508" s="12" t="s">
        <v>1030</v>
      </c>
      <c r="I508" s="13">
        <f t="shared" si="45"/>
        <v>0</v>
      </c>
      <c r="J508" s="13"/>
      <c r="K508" t="str">
        <f t="shared" si="46"/>
        <v>请问下周三可以还是下周六可以？</v>
      </c>
    </row>
    <row r="509" spans="1:11">
      <c r="A509" s="4" t="s">
        <v>1015</v>
      </c>
      <c r="B509" s="6" t="s">
        <v>1088</v>
      </c>
      <c r="C509" s="11"/>
      <c r="D509" s="12" t="s">
        <v>1089</v>
      </c>
      <c r="E509" s="12" t="b">
        <f t="shared" si="44"/>
        <v>1</v>
      </c>
      <c r="F509" s="15">
        <v>1</v>
      </c>
      <c r="G509" s="12" t="s">
        <v>1089</v>
      </c>
      <c r="H509" s="12" t="s">
        <v>1090</v>
      </c>
      <c r="I509" s="13">
        <f t="shared" si="45"/>
        <v>0</v>
      </c>
      <c r="J509" s="13"/>
      <c r="K509" t="str">
        <f t="shared" si="46"/>
        <v>周三上午9点或者周三下午3点哪个可以？</v>
      </c>
    </row>
    <row r="510" spans="1:11">
      <c r="A510" s="4" t="s">
        <v>1015</v>
      </c>
      <c r="B510" s="6" t="s">
        <v>1091</v>
      </c>
      <c r="C510" s="11"/>
      <c r="D510" s="12" t="s">
        <v>1092</v>
      </c>
      <c r="E510" s="12" t="b">
        <f t="shared" si="44"/>
        <v>1</v>
      </c>
      <c r="F510" s="15">
        <v>1</v>
      </c>
      <c r="G510" s="12" t="s">
        <v>1092</v>
      </c>
      <c r="H510" s="12" t="s">
        <v>1093</v>
      </c>
      <c r="I510" s="13">
        <f t="shared" si="45"/>
        <v>0</v>
      </c>
      <c r="J510" s="13"/>
      <c r="K510" t="str">
        <f t="shared" si="46"/>
        <v>下周一早上9点和下周二早上9点哪个时间更好？</v>
      </c>
    </row>
    <row r="511" spans="1:11">
      <c r="A511" s="4" t="s">
        <v>1015</v>
      </c>
      <c r="B511" s="6" t="s">
        <v>1094</v>
      </c>
      <c r="C511" s="11"/>
      <c r="D511" s="12" t="s">
        <v>1095</v>
      </c>
      <c r="E511" s="12" t="b">
        <f t="shared" si="44"/>
        <v>1</v>
      </c>
      <c r="F511" s="15">
        <v>1</v>
      </c>
      <c r="G511" s="12" t="s">
        <v>1095</v>
      </c>
      <c r="H511" s="12" t="s">
        <v>1072</v>
      </c>
      <c r="I511" s="13">
        <f t="shared" si="45"/>
        <v>0</v>
      </c>
      <c r="J511" s="13"/>
      <c r="K511" t="str">
        <f t="shared" si="46"/>
        <v>您想约这周还是下周？</v>
      </c>
    </row>
    <row r="512" spans="1:11">
      <c r="A512" s="4" t="s">
        <v>1015</v>
      </c>
      <c r="B512" s="6" t="s">
        <v>1096</v>
      </c>
      <c r="C512" s="11"/>
      <c r="D512" s="12" t="s">
        <v>1097</v>
      </c>
      <c r="E512" s="12" t="b">
        <f t="shared" si="44"/>
        <v>1</v>
      </c>
      <c r="F512" s="15">
        <v>1</v>
      </c>
      <c r="G512" s="12" t="s">
        <v>1097</v>
      </c>
      <c r="H512" s="12" t="s">
        <v>1098</v>
      </c>
      <c r="I512" s="13">
        <f t="shared" si="45"/>
        <v>0</v>
      </c>
      <c r="J512" s="13"/>
      <c r="K512" t="str">
        <f t="shared" si="46"/>
        <v>您想星期三见面还是星期四见面？</v>
      </c>
    </row>
    <row r="513" spans="1:11">
      <c r="A513" s="4" t="s">
        <v>1015</v>
      </c>
      <c r="B513" s="6" t="s">
        <v>1099</v>
      </c>
      <c r="C513" s="11"/>
      <c r="D513" s="12" t="s">
        <v>1100</v>
      </c>
      <c r="E513" s="12" t="b">
        <f t="shared" si="44"/>
        <v>1</v>
      </c>
      <c r="F513" s="15">
        <v>1</v>
      </c>
      <c r="G513" s="12" t="s">
        <v>1100</v>
      </c>
      <c r="H513" s="12" t="s">
        <v>1030</v>
      </c>
      <c r="I513" s="13">
        <f t="shared" si="45"/>
        <v>0</v>
      </c>
      <c r="J513" s="13"/>
      <c r="K513" t="str">
        <f t="shared" si="46"/>
        <v>请问周一和周五哪天好？</v>
      </c>
    </row>
    <row r="514" spans="1:11">
      <c r="A514" s="4" t="s">
        <v>1015</v>
      </c>
      <c r="B514" s="6" t="s">
        <v>1101</v>
      </c>
      <c r="C514" s="11"/>
      <c r="D514" s="12" t="s">
        <v>1102</v>
      </c>
      <c r="E514" s="12" t="b">
        <f t="shared" si="44"/>
        <v>1</v>
      </c>
      <c r="F514" s="15">
        <v>1</v>
      </c>
      <c r="G514" s="12" t="s">
        <v>1102</v>
      </c>
      <c r="H514" s="12" t="s">
        <v>1030</v>
      </c>
      <c r="I514" s="13">
        <f t="shared" si="45"/>
        <v>0</v>
      </c>
      <c r="J514" s="13"/>
      <c r="K514" t="str">
        <f t="shared" si="46"/>
        <v>周一见好还是周二见好</v>
      </c>
    </row>
    <row r="515" spans="1:11">
      <c r="A515" s="4" t="s">
        <v>1015</v>
      </c>
      <c r="B515" s="6" t="s">
        <v>1103</v>
      </c>
      <c r="C515" s="11"/>
      <c r="D515" s="12" t="s">
        <v>1104</v>
      </c>
      <c r="E515" s="12" t="b">
        <f t="shared" si="44"/>
        <v>1</v>
      </c>
      <c r="F515" s="15">
        <v>1</v>
      </c>
      <c r="G515" s="12" t="s">
        <v>1104</v>
      </c>
      <c r="H515" s="12" t="s">
        <v>1105</v>
      </c>
      <c r="I515" s="13">
        <f t="shared" si="45"/>
        <v>0</v>
      </c>
      <c r="J515" s="13"/>
      <c r="K515" t="str">
        <f t="shared" si="46"/>
        <v>您看您明天上午还是下午更方便一些？</v>
      </c>
    </row>
    <row r="516" spans="1:11">
      <c r="A516" s="4" t="s">
        <v>1015</v>
      </c>
      <c r="B516" s="6" t="s">
        <v>1106</v>
      </c>
      <c r="C516" s="11"/>
      <c r="D516" s="12" t="s">
        <v>1107</v>
      </c>
      <c r="E516" s="12" t="b">
        <f t="shared" si="44"/>
        <v>1</v>
      </c>
      <c r="F516" s="15">
        <v>1</v>
      </c>
      <c r="G516" s="12" t="s">
        <v>1107</v>
      </c>
      <c r="H516" s="12" t="s">
        <v>1108</v>
      </c>
      <c r="I516" s="13">
        <f t="shared" si="45"/>
        <v>0</v>
      </c>
      <c r="J516" s="13"/>
      <c r="K516" t="str">
        <f t="shared" si="46"/>
        <v>周二上午和周三下午哪个时间您更方便一些呀？</v>
      </c>
    </row>
    <row r="517" spans="1:11">
      <c r="A517" s="4" t="s">
        <v>1015</v>
      </c>
      <c r="B517" s="6" t="s">
        <v>1109</v>
      </c>
      <c r="C517" s="11"/>
      <c r="D517" s="12" t="s">
        <v>1110</v>
      </c>
      <c r="E517" s="12" t="b">
        <f t="shared" si="44"/>
        <v>1</v>
      </c>
      <c r="F517" s="15">
        <v>1</v>
      </c>
      <c r="G517" s="12" t="s">
        <v>1110</v>
      </c>
      <c r="H517" s="12" t="s">
        <v>1027</v>
      </c>
      <c r="I517" s="13">
        <f t="shared" si="45"/>
        <v>0</v>
      </c>
      <c r="J517" s="13"/>
      <c r="K517" t="str">
        <f t="shared" si="46"/>
        <v>您看周二或者周三您哪个时间方便些呢？</v>
      </c>
    </row>
    <row r="518" spans="1:11">
      <c r="A518" s="4" t="s">
        <v>1015</v>
      </c>
      <c r="B518" s="6" t="s">
        <v>1111</v>
      </c>
      <c r="C518" s="11"/>
      <c r="D518" s="12" t="s">
        <v>1112</v>
      </c>
      <c r="E518" s="12" t="b">
        <f t="shared" si="44"/>
        <v>1</v>
      </c>
      <c r="F518" s="13">
        <v>1</v>
      </c>
      <c r="G518" s="12" t="s">
        <v>1112</v>
      </c>
      <c r="H518" s="12" t="s">
        <v>1024</v>
      </c>
      <c r="I518" s="13">
        <f t="shared" si="45"/>
        <v>0</v>
      </c>
      <c r="J518" s="13"/>
      <c r="K518" t="str">
        <f t="shared" si="46"/>
        <v>您看是明天上午还是下午，比较方便？</v>
      </c>
    </row>
    <row r="519" spans="1:11">
      <c r="A519" s="4" t="s">
        <v>1015</v>
      </c>
      <c r="B519" s="6" t="s">
        <v>1113</v>
      </c>
      <c r="C519" s="11"/>
      <c r="D519" s="12" t="s">
        <v>1114</v>
      </c>
      <c r="E519" s="12" t="b">
        <f t="shared" ref="E519:E582" si="47">EXACT(D525,G525)</f>
        <v>1</v>
      </c>
      <c r="F519" s="15">
        <v>1</v>
      </c>
      <c r="G519" s="12" t="s">
        <v>1114</v>
      </c>
      <c r="H519" s="12" t="s">
        <v>1024</v>
      </c>
      <c r="I519" s="13">
        <f t="shared" si="45"/>
        <v>0</v>
      </c>
      <c r="J519" s="13"/>
      <c r="K519" t="str">
        <f t="shared" si="46"/>
        <v>您看是本周二上午还是本周四下午比较方便？</v>
      </c>
    </row>
    <row r="520" spans="1:11">
      <c r="A520" s="4" t="s">
        <v>1015</v>
      </c>
      <c r="B520" s="6" t="s">
        <v>1115</v>
      </c>
      <c r="C520" s="11"/>
      <c r="D520" s="12" t="s">
        <v>1116</v>
      </c>
      <c r="E520" s="12" t="b">
        <f t="shared" si="47"/>
        <v>1</v>
      </c>
      <c r="F520" s="15">
        <v>1</v>
      </c>
      <c r="G520" s="12" t="s">
        <v>1116</v>
      </c>
      <c r="H520" s="12" t="s">
        <v>1066</v>
      </c>
      <c r="I520" s="13">
        <f t="shared" si="45"/>
        <v>0</v>
      </c>
      <c r="J520" s="13"/>
      <c r="K520" t="str">
        <f t="shared" si="46"/>
        <v>这个月2号或4号您看可以吗？</v>
      </c>
    </row>
    <row r="521" spans="1:11">
      <c r="A521" s="4" t="s">
        <v>1015</v>
      </c>
      <c r="B521" s="6" t="s">
        <v>1117</v>
      </c>
      <c r="C521" s="11"/>
      <c r="D521" s="12" t="s">
        <v>1118</v>
      </c>
      <c r="E521" s="12" t="b">
        <f t="shared" si="47"/>
        <v>1</v>
      </c>
      <c r="F521" s="15">
        <v>1</v>
      </c>
      <c r="G521" s="12" t="s">
        <v>1118</v>
      </c>
      <c r="H521" s="12" t="s">
        <v>1119</v>
      </c>
      <c r="I521" s="13">
        <f t="shared" si="45"/>
        <v>0</v>
      </c>
      <c r="J521" s="13"/>
      <c r="K521" t="str">
        <f t="shared" si="46"/>
        <v>星期六或者星期日你看您哪天有空？</v>
      </c>
    </row>
    <row r="522" spans="1:11">
      <c r="A522" s="4" t="s">
        <v>1015</v>
      </c>
      <c r="B522" s="6" t="s">
        <v>1120</v>
      </c>
      <c r="C522" s="11"/>
      <c r="D522" s="12" t="s">
        <v>1121</v>
      </c>
      <c r="E522" s="12" t="b">
        <f t="shared" si="47"/>
        <v>1</v>
      </c>
      <c r="F522" s="15">
        <v>1</v>
      </c>
      <c r="G522" s="12" t="s">
        <v>1121</v>
      </c>
      <c r="H522" s="12" t="s">
        <v>1021</v>
      </c>
      <c r="I522" s="13">
        <f t="shared" si="45"/>
        <v>0</v>
      </c>
      <c r="J522" s="13"/>
      <c r="K522" t="str">
        <f t="shared" si="46"/>
        <v>我今天就可以，您看现在见还是约下午？</v>
      </c>
    </row>
    <row r="523" spans="1:11">
      <c r="A523" s="4" t="s">
        <v>1015</v>
      </c>
      <c r="B523" s="6" t="s">
        <v>1122</v>
      </c>
      <c r="C523" s="11"/>
      <c r="D523" s="12" t="s">
        <v>1123</v>
      </c>
      <c r="E523" s="12" t="b">
        <f t="shared" si="47"/>
        <v>1</v>
      </c>
      <c r="F523" s="15">
        <v>1</v>
      </c>
      <c r="G523" s="12" t="s">
        <v>1123</v>
      </c>
      <c r="H523" s="12" t="s">
        <v>1024</v>
      </c>
      <c r="I523" s="13">
        <f t="shared" si="45"/>
        <v>0</v>
      </c>
      <c r="J523" s="13"/>
      <c r="K523" t="str">
        <f t="shared" si="46"/>
        <v>我的时间很灵活，您明天或后天有空的话我都是可以的。</v>
      </c>
    </row>
    <row r="524" spans="1:11">
      <c r="A524" s="4" t="s">
        <v>1015</v>
      </c>
      <c r="B524" s="6" t="s">
        <v>1124</v>
      </c>
      <c r="C524" s="11"/>
      <c r="D524" s="12" t="s">
        <v>1125</v>
      </c>
      <c r="E524" s="12" t="b">
        <f t="shared" si="47"/>
        <v>1</v>
      </c>
      <c r="F524" s="15">
        <v>1</v>
      </c>
      <c r="G524" s="12" t="s">
        <v>1125</v>
      </c>
      <c r="H524" s="12" t="s">
        <v>1021</v>
      </c>
      <c r="I524" s="13">
        <f t="shared" si="45"/>
        <v>0</v>
      </c>
      <c r="J524" s="13"/>
      <c r="K524" t="str">
        <f t="shared" si="46"/>
        <v>有两个时间您选一下，23和25号，也就是周三和周五？</v>
      </c>
    </row>
    <row r="525" spans="1:11">
      <c r="A525" s="4" t="s">
        <v>1015</v>
      </c>
      <c r="B525" s="6" t="s">
        <v>1126</v>
      </c>
      <c r="C525" s="11"/>
      <c r="D525" s="12" t="s">
        <v>1127</v>
      </c>
      <c r="E525" s="12" t="b">
        <f t="shared" si="47"/>
        <v>1</v>
      </c>
      <c r="F525" s="15">
        <v>1</v>
      </c>
      <c r="G525" s="12" t="s">
        <v>1127</v>
      </c>
      <c r="H525" s="12" t="s">
        <v>1128</v>
      </c>
      <c r="I525" s="13">
        <f t="shared" si="45"/>
        <v>0</v>
      </c>
      <c r="J525" s="13"/>
      <c r="K525" t="str">
        <f t="shared" si="46"/>
        <v>星期四和六，这两天我都有空，您呢？</v>
      </c>
    </row>
    <row r="526" spans="1:11">
      <c r="A526" s="4" t="s">
        <v>1015</v>
      </c>
      <c r="B526" s="6" t="s">
        <v>1129</v>
      </c>
      <c r="C526" s="11"/>
      <c r="D526" s="12" t="s">
        <v>1130</v>
      </c>
      <c r="E526" s="12" t="b">
        <f t="shared" si="47"/>
        <v>1</v>
      </c>
      <c r="F526" s="15">
        <v>1</v>
      </c>
      <c r="G526" s="12" t="s">
        <v>1130</v>
      </c>
      <c r="H526" s="12" t="s">
        <v>1021</v>
      </c>
      <c r="I526" s="13">
        <f t="shared" si="45"/>
        <v>0</v>
      </c>
      <c r="J526" s="13"/>
      <c r="K526" t="str">
        <f t="shared" si="46"/>
        <v>我们定在今天下午或明天上午怎么样？</v>
      </c>
    </row>
    <row r="527" spans="1:11">
      <c r="A527" s="4" t="s">
        <v>1015</v>
      </c>
      <c r="B527" s="6" t="s">
        <v>1131</v>
      </c>
      <c r="C527" s="11"/>
      <c r="D527" s="12" t="s">
        <v>1132</v>
      </c>
      <c r="E527" s="12" t="b">
        <f t="shared" si="47"/>
        <v>1</v>
      </c>
      <c r="F527" s="15">
        <v>1</v>
      </c>
      <c r="G527" s="12" t="s">
        <v>1132</v>
      </c>
      <c r="H527" s="12" t="s">
        <v>1133</v>
      </c>
      <c r="I527" s="13">
        <f t="shared" si="45"/>
        <v>0</v>
      </c>
      <c r="J527" s="13"/>
      <c r="K527" t="str">
        <f t="shared" si="46"/>
        <v>我周三和周四全天有空，您看您这两天方便吗？</v>
      </c>
    </row>
    <row r="528" spans="1:11">
      <c r="A528" s="4" t="s">
        <v>1015</v>
      </c>
      <c r="B528" s="6" t="s">
        <v>1134</v>
      </c>
      <c r="C528" s="11"/>
      <c r="D528" s="12" t="s">
        <v>1135</v>
      </c>
      <c r="E528" s="12" t="b">
        <f t="shared" si="47"/>
        <v>1</v>
      </c>
      <c r="F528" s="15">
        <v>1</v>
      </c>
      <c r="G528" s="12" t="s">
        <v>1135</v>
      </c>
      <c r="H528" s="12" t="s">
        <v>1077</v>
      </c>
      <c r="I528" s="13">
        <f t="shared" si="45"/>
        <v>0</v>
      </c>
      <c r="J528" s="13"/>
      <c r="K528" t="str">
        <f t="shared" si="46"/>
        <v>您看您下周二或者四的上午可以吗?</v>
      </c>
    </row>
    <row r="529" spans="1:11">
      <c r="A529" s="4" t="s">
        <v>1015</v>
      </c>
      <c r="B529" s="6" t="s">
        <v>1136</v>
      </c>
      <c r="C529" s="11"/>
      <c r="D529" s="12" t="s">
        <v>1137</v>
      </c>
      <c r="E529" s="12" t="b">
        <f t="shared" si="47"/>
        <v>1</v>
      </c>
      <c r="F529" s="15">
        <v>1</v>
      </c>
      <c r="G529" s="12" t="s">
        <v>1137</v>
      </c>
      <c r="H529" s="12" t="s">
        <v>1024</v>
      </c>
      <c r="I529" s="13">
        <f t="shared" si="45"/>
        <v>0</v>
      </c>
      <c r="J529" s="13"/>
      <c r="K529" t="str">
        <f t="shared" si="46"/>
        <v>您下周二的下午还是下周四的下午方便呢？</v>
      </c>
    </row>
    <row r="530" spans="1:11">
      <c r="A530" s="4" t="s">
        <v>1015</v>
      </c>
      <c r="B530" s="6" t="s">
        <v>1138</v>
      </c>
      <c r="C530" s="11"/>
      <c r="D530" s="12" t="s">
        <v>1139</v>
      </c>
      <c r="E530" s="12" t="b">
        <f t="shared" si="47"/>
        <v>1</v>
      </c>
      <c r="F530" s="15">
        <v>1</v>
      </c>
      <c r="G530" s="12" t="s">
        <v>1139</v>
      </c>
      <c r="H530" s="12" t="s">
        <v>1027</v>
      </c>
      <c r="I530" s="13">
        <f t="shared" ref="I530:I593" si="48">IF(LEN(B530)&gt;40,1,0)</f>
        <v>0</v>
      </c>
      <c r="J530" s="13"/>
      <c r="K530" t="str">
        <f t="shared" ref="K530:K593" si="49">IF(LEN(C530)&gt;0,C530,B530)</f>
        <v>您下二上午10点或者下周四下午4点，两个时间您哪个方便？</v>
      </c>
    </row>
    <row r="531" spans="1:11">
      <c r="A531" s="4" t="s">
        <v>1015</v>
      </c>
      <c r="B531" s="6" t="s">
        <v>1140</v>
      </c>
      <c r="C531" s="11"/>
      <c r="D531" s="12" t="s">
        <v>1141</v>
      </c>
      <c r="E531" s="12" t="b">
        <f t="shared" si="47"/>
        <v>1</v>
      </c>
      <c r="F531" s="15">
        <v>1</v>
      </c>
      <c r="G531" s="12" t="s">
        <v>1141</v>
      </c>
      <c r="H531" s="12" t="s">
        <v>1142</v>
      </c>
      <c r="I531" s="13">
        <f t="shared" si="48"/>
        <v>0</v>
      </c>
      <c r="J531" s="13"/>
      <c r="K531" t="str">
        <f t="shared" si="49"/>
        <v>可以约下星期二或者星期四的时间吗？</v>
      </c>
    </row>
    <row r="532" spans="1:11">
      <c r="A532" s="4" t="s">
        <v>1015</v>
      </c>
      <c r="B532" s="6" t="s">
        <v>1143</v>
      </c>
      <c r="C532" s="11"/>
      <c r="D532" s="12" t="s">
        <v>1144</v>
      </c>
      <c r="E532" s="12" t="b">
        <f t="shared" si="47"/>
        <v>1</v>
      </c>
      <c r="F532" s="15">
        <v>1</v>
      </c>
      <c r="G532" s="12" t="s">
        <v>1144</v>
      </c>
      <c r="H532" s="12" t="s">
        <v>1145</v>
      </c>
      <c r="I532" s="13">
        <f t="shared" si="48"/>
        <v>0</v>
      </c>
      <c r="J532" s="13"/>
      <c r="K532" t="str">
        <f t="shared" si="49"/>
        <v>下周二上午10点、下午16点，您选哪个?</v>
      </c>
    </row>
    <row r="533" spans="1:11">
      <c r="A533" s="4" t="s">
        <v>1015</v>
      </c>
      <c r="B533" s="6" t="s">
        <v>1146</v>
      </c>
      <c r="C533" s="11"/>
      <c r="D533" s="12" t="s">
        <v>1147</v>
      </c>
      <c r="E533" s="12" t="b">
        <f t="shared" si="47"/>
        <v>1</v>
      </c>
      <c r="F533" s="15">
        <v>1</v>
      </c>
      <c r="G533" s="12" t="s">
        <v>1147</v>
      </c>
      <c r="H533" s="12" t="s">
        <v>1148</v>
      </c>
      <c r="I533" s="13">
        <f t="shared" si="48"/>
        <v>0</v>
      </c>
      <c r="J533" s="13"/>
      <c r="K533" t="str">
        <f t="shared" si="49"/>
        <v>如果约下周二的时间，您是上午还是下午方便呢?</v>
      </c>
    </row>
    <row r="534" spans="1:11">
      <c r="A534" s="4" t="s">
        <v>1015</v>
      </c>
      <c r="B534" s="6" t="s">
        <v>1149</v>
      </c>
      <c r="C534" s="11"/>
      <c r="D534" s="12" t="s">
        <v>1150</v>
      </c>
      <c r="E534" s="12" t="b">
        <f t="shared" si="47"/>
        <v>1</v>
      </c>
      <c r="F534" s="15">
        <v>1</v>
      </c>
      <c r="G534" s="12" t="s">
        <v>1150</v>
      </c>
      <c r="H534" s="12" t="s">
        <v>1024</v>
      </c>
      <c r="I534" s="13">
        <f t="shared" si="48"/>
        <v>0</v>
      </c>
      <c r="J534" s="13"/>
      <c r="K534" t="str">
        <f t="shared" si="49"/>
        <v>您看这周五还是下周四您方便呢？</v>
      </c>
    </row>
    <row r="535" spans="1:11">
      <c r="A535" s="4" t="s">
        <v>1015</v>
      </c>
      <c r="B535" s="6" t="s">
        <v>1151</v>
      </c>
      <c r="C535" s="11"/>
      <c r="D535" s="12" t="s">
        <v>1152</v>
      </c>
      <c r="E535" s="12" t="b">
        <f t="shared" si="47"/>
        <v>1</v>
      </c>
      <c r="F535" s="15">
        <v>1</v>
      </c>
      <c r="G535" s="12" t="s">
        <v>1152</v>
      </c>
      <c r="H535" s="12" t="s">
        <v>1153</v>
      </c>
      <c r="I535" s="13">
        <f t="shared" si="48"/>
        <v>0</v>
      </c>
      <c r="J535" s="13"/>
      <c r="K535" t="str">
        <f t="shared" si="49"/>
        <v>您看这周末还是下周一合适？</v>
      </c>
    </row>
    <row r="536" spans="1:11">
      <c r="A536" s="4" t="s">
        <v>1015</v>
      </c>
      <c r="B536" s="6" t="s">
        <v>1154</v>
      </c>
      <c r="C536" s="11"/>
      <c r="D536" s="12" t="s">
        <v>1155</v>
      </c>
      <c r="E536" s="12" t="b">
        <f t="shared" si="47"/>
        <v>1</v>
      </c>
      <c r="F536" s="15">
        <v>1</v>
      </c>
      <c r="G536" s="12" t="s">
        <v>1155</v>
      </c>
      <c r="H536" s="12" t="s">
        <v>1072</v>
      </c>
      <c r="I536" s="13">
        <f t="shared" si="48"/>
        <v>0</v>
      </c>
      <c r="J536" s="13"/>
      <c r="K536" t="str">
        <f t="shared" si="49"/>
        <v>这个月末或者下月初我去找您一趟?</v>
      </c>
    </row>
    <row r="537" spans="1:11">
      <c r="A537" s="4" t="s">
        <v>1015</v>
      </c>
      <c r="B537" s="6" t="s">
        <v>1156</v>
      </c>
      <c r="C537" s="11"/>
      <c r="D537" s="12" t="s">
        <v>1157</v>
      </c>
      <c r="E537" s="12" t="b">
        <f t="shared" si="47"/>
        <v>1</v>
      </c>
      <c r="F537" s="15">
        <v>1</v>
      </c>
      <c r="G537" s="12" t="s">
        <v>1157</v>
      </c>
      <c r="H537" s="12" t="s">
        <v>1158</v>
      </c>
      <c r="I537" s="13">
        <f t="shared" si="48"/>
        <v>0</v>
      </c>
      <c r="J537" s="13"/>
      <c r="K537" t="str">
        <f t="shared" si="49"/>
        <v>您看我是下周一还是下周二下午去拜访您呢？</v>
      </c>
    </row>
    <row r="538" spans="1:11">
      <c r="A538" s="4" t="s">
        <v>1015</v>
      </c>
      <c r="B538" s="6" t="s">
        <v>1159</v>
      </c>
      <c r="C538" s="11"/>
      <c r="D538" s="12" t="s">
        <v>1160</v>
      </c>
      <c r="E538" s="12" t="b">
        <f t="shared" si="47"/>
        <v>1</v>
      </c>
      <c r="F538" s="15">
        <v>1</v>
      </c>
      <c r="G538" s="12" t="s">
        <v>1160</v>
      </c>
      <c r="H538" s="12" t="s">
        <v>1059</v>
      </c>
      <c r="I538" s="13">
        <f t="shared" si="48"/>
        <v>0</v>
      </c>
      <c r="J538" s="13"/>
      <c r="K538" t="str">
        <f t="shared" si="49"/>
        <v>咱俩这周五或者下周一聊聊呗，您看您时间</v>
      </c>
    </row>
    <row r="539" spans="1:11">
      <c r="A539" s="4" t="s">
        <v>1015</v>
      </c>
      <c r="B539" s="6" t="s">
        <v>1161</v>
      </c>
      <c r="C539" s="11"/>
      <c r="D539" s="12" t="s">
        <v>1162</v>
      </c>
      <c r="E539" s="12" t="b">
        <f t="shared" si="47"/>
        <v>1</v>
      </c>
      <c r="F539" s="15">
        <v>1</v>
      </c>
      <c r="G539" s="12" t="s">
        <v>1162</v>
      </c>
      <c r="H539" s="12" t="s">
        <v>1035</v>
      </c>
      <c r="I539" s="13">
        <f t="shared" si="48"/>
        <v>0</v>
      </c>
      <c r="J539" s="13"/>
      <c r="K539" t="str">
        <f t="shared" si="49"/>
        <v>周四10点或者16点，您方便吗？</v>
      </c>
    </row>
    <row r="540" spans="1:11">
      <c r="A540" s="4" t="s">
        <v>1015</v>
      </c>
      <c r="B540" s="6" t="s">
        <v>1163</v>
      </c>
      <c r="C540" s="11"/>
      <c r="D540" s="12" t="s">
        <v>1164</v>
      </c>
      <c r="E540" s="12" t="b">
        <f t="shared" si="47"/>
        <v>1</v>
      </c>
      <c r="F540" s="15">
        <v>1</v>
      </c>
      <c r="G540" s="12" t="s">
        <v>1164</v>
      </c>
      <c r="H540" s="12" t="s">
        <v>1142</v>
      </c>
      <c r="I540" s="13">
        <f t="shared" si="48"/>
        <v>0</v>
      </c>
      <c r="J540" s="13"/>
      <c r="K540" t="str">
        <f t="shared" si="49"/>
        <v>我能约您下周一下午两点或者四点的时间吗?</v>
      </c>
    </row>
    <row r="541" spans="1:11">
      <c r="A541" s="4" t="s">
        <v>1015</v>
      </c>
      <c r="B541" s="6" t="s">
        <v>1165</v>
      </c>
      <c r="C541" s="11"/>
      <c r="D541" s="12" t="s">
        <v>1166</v>
      </c>
      <c r="E541" s="12" t="b">
        <f t="shared" si="47"/>
        <v>1</v>
      </c>
      <c r="F541" s="15">
        <v>1</v>
      </c>
      <c r="G541" s="12" t="s">
        <v>1166</v>
      </c>
      <c r="H541" s="12" t="s">
        <v>1167</v>
      </c>
      <c r="I541" s="13">
        <f t="shared" si="48"/>
        <v>0</v>
      </c>
      <c r="J541" s="13"/>
      <c r="K541" t="str">
        <f t="shared" si="49"/>
        <v>那您今天下午和晚上什么时候有时间</v>
      </c>
    </row>
    <row r="542" spans="1:11">
      <c r="A542" s="4" t="s">
        <v>1015</v>
      </c>
      <c r="B542" s="6" t="s">
        <v>1168</v>
      </c>
      <c r="C542" s="11"/>
      <c r="D542" s="12" t="s">
        <v>1169</v>
      </c>
      <c r="E542" s="12" t="b">
        <f t="shared" si="47"/>
        <v>1</v>
      </c>
      <c r="F542" s="15">
        <v>1</v>
      </c>
      <c r="G542" s="12" t="s">
        <v>1169</v>
      </c>
      <c r="H542" s="12" t="s">
        <v>1119</v>
      </c>
      <c r="I542" s="13">
        <f t="shared" si="48"/>
        <v>0</v>
      </c>
      <c r="J542" s="13"/>
      <c r="K542" t="str">
        <f t="shared" si="49"/>
        <v>您这周六周日哪天有时间</v>
      </c>
    </row>
    <row r="543" spans="1:11">
      <c r="A543" s="4" t="s">
        <v>1015</v>
      </c>
      <c r="B543" s="6" t="s">
        <v>1170</v>
      </c>
      <c r="C543" s="11"/>
      <c r="D543" s="12" t="s">
        <v>1171</v>
      </c>
      <c r="E543" s="12" t="b">
        <f t="shared" si="47"/>
        <v>1</v>
      </c>
      <c r="F543" s="15">
        <v>1</v>
      </c>
      <c r="G543" s="12" t="s">
        <v>1171</v>
      </c>
      <c r="H543" s="12" t="s">
        <v>1119</v>
      </c>
      <c r="I543" s="13">
        <f t="shared" si="48"/>
        <v>0</v>
      </c>
      <c r="J543" s="13"/>
      <c r="K543" t="str">
        <f t="shared" si="49"/>
        <v>您今天明天哪天有时间</v>
      </c>
    </row>
    <row r="544" spans="1:11">
      <c r="A544" s="4" t="s">
        <v>1015</v>
      </c>
      <c r="B544" s="6" t="s">
        <v>1172</v>
      </c>
      <c r="C544" s="11"/>
      <c r="D544" s="12" t="s">
        <v>1173</v>
      </c>
      <c r="E544" s="12" t="b">
        <f t="shared" si="47"/>
        <v>1</v>
      </c>
      <c r="F544" s="15">
        <v>1</v>
      </c>
      <c r="G544" s="12" t="s">
        <v>1173</v>
      </c>
      <c r="H544" s="12" t="s">
        <v>1174</v>
      </c>
      <c r="I544" s="13">
        <f t="shared" si="48"/>
        <v>0</v>
      </c>
      <c r="J544" s="13"/>
      <c r="K544" t="str">
        <f t="shared" si="49"/>
        <v>星期二和星期五您哪天更方便</v>
      </c>
    </row>
    <row r="545" spans="1:11">
      <c r="A545" s="4" t="s">
        <v>1015</v>
      </c>
      <c r="B545" s="6" t="s">
        <v>1175</v>
      </c>
      <c r="C545" s="11"/>
      <c r="D545" s="12" t="s">
        <v>1176</v>
      </c>
      <c r="E545" s="12" t="b">
        <f t="shared" si="47"/>
        <v>1</v>
      </c>
      <c r="F545" s="15">
        <v>1</v>
      </c>
      <c r="G545" s="12" t="s">
        <v>1176</v>
      </c>
      <c r="H545" s="12" t="s">
        <v>1024</v>
      </c>
      <c r="I545" s="13">
        <f t="shared" si="48"/>
        <v>0</v>
      </c>
      <c r="J545" s="13"/>
      <c r="K545" t="str">
        <f t="shared" si="49"/>
        <v>白天和晚上您什么时候更方便</v>
      </c>
    </row>
    <row r="546" spans="1:11">
      <c r="A546" s="4" t="s">
        <v>1015</v>
      </c>
      <c r="B546" s="6" t="s">
        <v>1177</v>
      </c>
      <c r="C546" s="11"/>
      <c r="D546" s="12" t="s">
        <v>1178</v>
      </c>
      <c r="E546" s="12" t="b">
        <f t="shared" si="47"/>
        <v>1</v>
      </c>
      <c r="F546" s="15">
        <v>1</v>
      </c>
      <c r="G546" s="12" t="s">
        <v>1178</v>
      </c>
      <c r="H546" s="12" t="s">
        <v>1024</v>
      </c>
      <c r="I546" s="13">
        <f t="shared" si="48"/>
        <v>0</v>
      </c>
      <c r="J546" s="13"/>
      <c r="K546" t="str">
        <f t="shared" si="49"/>
        <v>五点和七点您几点更方便</v>
      </c>
    </row>
    <row r="547" spans="1:11">
      <c r="A547" s="4" t="s">
        <v>1015</v>
      </c>
      <c r="B547" s="6" t="s">
        <v>1179</v>
      </c>
      <c r="C547" s="11"/>
      <c r="D547" s="12" t="s">
        <v>1180</v>
      </c>
      <c r="E547" s="12" t="b">
        <f t="shared" si="47"/>
        <v>1</v>
      </c>
      <c r="F547" s="15">
        <v>1</v>
      </c>
      <c r="G547" s="12" t="s">
        <v>1180</v>
      </c>
      <c r="H547" s="12" t="s">
        <v>1045</v>
      </c>
      <c r="I547" s="13">
        <f t="shared" si="48"/>
        <v>0</v>
      </c>
      <c r="J547" s="13"/>
      <c r="K547" t="str">
        <f t="shared" si="49"/>
        <v>您觉得明天和后天哪天更合适</v>
      </c>
    </row>
    <row r="548" spans="1:11">
      <c r="A548" s="4" t="s">
        <v>1015</v>
      </c>
      <c r="B548" s="6" t="s">
        <v>1181</v>
      </c>
      <c r="C548" s="11"/>
      <c r="D548" s="12" t="s">
        <v>1182</v>
      </c>
      <c r="E548" s="12" t="b">
        <f t="shared" si="47"/>
        <v>1</v>
      </c>
      <c r="F548" s="15">
        <v>1</v>
      </c>
      <c r="G548" s="12" t="s">
        <v>1182</v>
      </c>
      <c r="H548" s="12" t="s">
        <v>1183</v>
      </c>
      <c r="I548" s="13">
        <f t="shared" si="48"/>
        <v>0</v>
      </c>
      <c r="J548" s="13"/>
      <c r="K548" t="str">
        <f t="shared" si="49"/>
        <v>那我们周一或者周二见一面行吗？</v>
      </c>
    </row>
    <row r="549" spans="1:11">
      <c r="A549" s="4" t="s">
        <v>1015</v>
      </c>
      <c r="B549" s="6" t="s">
        <v>1184</v>
      </c>
      <c r="C549" s="11"/>
      <c r="D549" s="12" t="s">
        <v>1185</v>
      </c>
      <c r="E549" s="12" t="b">
        <f t="shared" si="47"/>
        <v>1</v>
      </c>
      <c r="F549" s="15"/>
      <c r="G549" s="12" t="s">
        <v>1185</v>
      </c>
      <c r="H549" s="12" t="s">
        <v>1059</v>
      </c>
      <c r="I549" s="13">
        <f t="shared" si="48"/>
        <v>0</v>
      </c>
      <c r="J549" s="13"/>
      <c r="K549" t="str">
        <f t="shared" si="49"/>
        <v>那咱们是周一，还是周二见呢？</v>
      </c>
    </row>
    <row r="550" spans="1:11">
      <c r="A550" s="4" t="s">
        <v>1015</v>
      </c>
      <c r="B550" s="6" t="s">
        <v>1186</v>
      </c>
      <c r="C550" s="11"/>
      <c r="D550" s="12" t="s">
        <v>1187</v>
      </c>
      <c r="E550" s="12" t="b">
        <f t="shared" si="47"/>
        <v>1</v>
      </c>
      <c r="F550" s="15">
        <v>1</v>
      </c>
      <c r="G550" s="12" t="s">
        <v>1187</v>
      </c>
      <c r="H550" s="12" t="s">
        <v>1188</v>
      </c>
      <c r="I550" s="13">
        <f t="shared" si="48"/>
        <v>0</v>
      </c>
      <c r="J550" s="13"/>
      <c r="K550" t="str">
        <f t="shared" si="49"/>
        <v>要不我们下周二或周三见一下吧？</v>
      </c>
    </row>
    <row r="551" spans="1:11">
      <c r="A551" s="4" t="s">
        <v>1015</v>
      </c>
      <c r="B551" s="6" t="s">
        <v>1189</v>
      </c>
      <c r="C551" s="11"/>
      <c r="D551" s="12" t="s">
        <v>1190</v>
      </c>
      <c r="E551" s="12" t="b">
        <f t="shared" si="47"/>
        <v>1</v>
      </c>
      <c r="F551" s="15">
        <v>1</v>
      </c>
      <c r="G551" s="12" t="s">
        <v>1190</v>
      </c>
      <c r="H551" s="12" t="s">
        <v>1024</v>
      </c>
      <c r="I551" s="13">
        <f t="shared" si="48"/>
        <v>0</v>
      </c>
      <c r="J551" s="13"/>
      <c r="K551" t="str">
        <f t="shared" si="49"/>
        <v>您觉得在周一下午一点，还是周二上午十点比较方便？</v>
      </c>
    </row>
    <row r="552" spans="1:11">
      <c r="A552" s="4" t="s">
        <v>1015</v>
      </c>
      <c r="B552" s="6" t="s">
        <v>1191</v>
      </c>
      <c r="C552" s="11"/>
      <c r="D552" s="12" t="s">
        <v>1192</v>
      </c>
      <c r="E552" s="12" t="b">
        <f t="shared" si="47"/>
        <v>1</v>
      </c>
      <c r="F552" s="15">
        <v>1</v>
      </c>
      <c r="G552" s="12" t="s">
        <v>1192</v>
      </c>
      <c r="H552" s="12" t="s">
        <v>1098</v>
      </c>
      <c r="I552" s="13">
        <f t="shared" si="48"/>
        <v>0</v>
      </c>
      <c r="J552" s="13"/>
      <c r="K552" t="str">
        <f t="shared" si="49"/>
        <v>那周一还是周二见面呢？</v>
      </c>
    </row>
    <row r="553" spans="1:11">
      <c r="A553" s="4" t="s">
        <v>1015</v>
      </c>
      <c r="B553" s="6" t="s">
        <v>1193</v>
      </c>
      <c r="C553" s="11"/>
      <c r="D553" s="12" t="s">
        <v>1194</v>
      </c>
      <c r="E553" s="12" t="b">
        <f t="shared" si="47"/>
        <v>1</v>
      </c>
      <c r="F553" s="15">
        <v>1</v>
      </c>
      <c r="G553" s="12" t="s">
        <v>1194</v>
      </c>
      <c r="H553" s="12" t="s">
        <v>1052</v>
      </c>
      <c r="I553" s="13">
        <f t="shared" si="48"/>
        <v>0</v>
      </c>
      <c r="J553" s="13"/>
      <c r="K553" t="str">
        <f t="shared" si="49"/>
        <v>可以周一早上或者周二下午见一面吗？</v>
      </c>
    </row>
    <row r="554" spans="1:11">
      <c r="A554" s="4" t="s">
        <v>1015</v>
      </c>
      <c r="B554" s="6" t="s">
        <v>1195</v>
      </c>
      <c r="C554" s="11"/>
      <c r="D554" s="12" t="s">
        <v>1196</v>
      </c>
      <c r="E554" s="12" t="b">
        <f t="shared" si="47"/>
        <v>1</v>
      </c>
      <c r="F554" s="15">
        <v>1</v>
      </c>
      <c r="G554" s="12" t="s">
        <v>1196</v>
      </c>
      <c r="H554" s="12" t="s">
        <v>1197</v>
      </c>
      <c r="I554" s="13">
        <f t="shared" si="48"/>
        <v>0</v>
      </c>
      <c r="J554" s="13"/>
      <c r="K554" t="str">
        <f t="shared" si="49"/>
        <v>那咱们明天或者后天怎么样啊</v>
      </c>
    </row>
    <row r="555" spans="1:11">
      <c r="A555" s="4" t="s">
        <v>1015</v>
      </c>
      <c r="B555" s="6" t="s">
        <v>1198</v>
      </c>
      <c r="C555" s="11"/>
      <c r="D555" s="12" t="s">
        <v>1199</v>
      </c>
      <c r="E555" s="12" t="b">
        <f t="shared" si="47"/>
        <v>1</v>
      </c>
      <c r="F555" s="15">
        <v>1</v>
      </c>
      <c r="G555" s="12" t="s">
        <v>1199</v>
      </c>
      <c r="H555" s="12" t="s">
        <v>1030</v>
      </c>
      <c r="I555" s="13">
        <f t="shared" si="48"/>
        <v>0</v>
      </c>
      <c r="J555" s="13"/>
      <c r="K555" t="str">
        <f t="shared" si="49"/>
        <v>明天和后天这两个时间那个比较好？</v>
      </c>
    </row>
    <row r="556" spans="1:11">
      <c r="A556" s="4" t="s">
        <v>1015</v>
      </c>
      <c r="B556" s="6" t="s">
        <v>1200</v>
      </c>
      <c r="C556" s="11"/>
      <c r="D556" s="12" t="s">
        <v>1201</v>
      </c>
      <c r="E556" s="12" t="b">
        <f t="shared" si="47"/>
        <v>1</v>
      </c>
      <c r="F556" s="15">
        <v>1</v>
      </c>
      <c r="G556" s="12" t="s">
        <v>1201</v>
      </c>
      <c r="H556" s="12" t="s">
        <v>1030</v>
      </c>
      <c r="I556" s="13">
        <f t="shared" si="48"/>
        <v>0</v>
      </c>
      <c r="J556" s="13"/>
      <c r="K556" t="str">
        <f t="shared" si="49"/>
        <v>那明天比较好还是后天比较好呢</v>
      </c>
    </row>
    <row r="557" spans="1:11">
      <c r="A557" s="4" t="s">
        <v>1015</v>
      </c>
      <c r="B557" s="6" t="s">
        <v>1202</v>
      </c>
      <c r="C557" s="11"/>
      <c r="D557" s="12" t="s">
        <v>1203</v>
      </c>
      <c r="E557" s="12" t="b">
        <f t="shared" si="47"/>
        <v>1</v>
      </c>
      <c r="F557" s="15">
        <v>1</v>
      </c>
      <c r="G557" s="12" t="s">
        <v>1203</v>
      </c>
      <c r="H557" s="12" t="s">
        <v>1204</v>
      </c>
      <c r="I557" s="13">
        <f t="shared" si="48"/>
        <v>0</v>
      </c>
      <c r="J557" s="13"/>
      <c r="K557" t="str">
        <f t="shared" si="49"/>
        <v>明天，后天在这两个时间方便吗</v>
      </c>
    </row>
    <row r="558" spans="1:11">
      <c r="A558" s="4" t="s">
        <v>1015</v>
      </c>
      <c r="B558" s="6" t="s">
        <v>1205</v>
      </c>
      <c r="C558" s="11"/>
      <c r="D558" s="12" t="s">
        <v>1206</v>
      </c>
      <c r="E558" s="12" t="b">
        <f t="shared" si="47"/>
        <v>1</v>
      </c>
      <c r="F558" s="15">
        <v>1</v>
      </c>
      <c r="G558" s="12" t="s">
        <v>1206</v>
      </c>
      <c r="H558" s="12" t="s">
        <v>1207</v>
      </c>
      <c r="I558" s="13">
        <f t="shared" si="48"/>
        <v>0</v>
      </c>
      <c r="J558" s="13"/>
      <c r="K558" t="str">
        <f t="shared" si="49"/>
        <v>明天，后天都方便吗</v>
      </c>
    </row>
    <row r="559" spans="1:11">
      <c r="A559" s="4" t="s">
        <v>1015</v>
      </c>
      <c r="B559" s="6" t="s">
        <v>1208</v>
      </c>
      <c r="C559" s="11"/>
      <c r="D559" s="12" t="s">
        <v>1209</v>
      </c>
      <c r="E559" s="12" t="b">
        <f t="shared" si="47"/>
        <v>1</v>
      </c>
      <c r="F559" s="15">
        <v>1</v>
      </c>
      <c r="G559" s="12" t="s">
        <v>1209</v>
      </c>
      <c r="H559" s="12" t="s">
        <v>1030</v>
      </c>
      <c r="I559" s="13">
        <f t="shared" si="48"/>
        <v>0</v>
      </c>
      <c r="J559" s="13"/>
      <c r="K559" t="str">
        <f t="shared" si="49"/>
        <v>今天下午或者明天可以吗?</v>
      </c>
    </row>
    <row r="560" spans="1:11">
      <c r="A560" s="4" t="s">
        <v>1015</v>
      </c>
      <c r="B560" s="6" t="s">
        <v>1210</v>
      </c>
      <c r="C560" s="11"/>
      <c r="D560" s="12" t="s">
        <v>1211</v>
      </c>
      <c r="E560" s="12" t="b">
        <f t="shared" si="47"/>
        <v>1</v>
      </c>
      <c r="F560" s="15">
        <v>1</v>
      </c>
      <c r="G560" s="12" t="s">
        <v>1211</v>
      </c>
      <c r="H560" s="12" t="s">
        <v>1093</v>
      </c>
      <c r="I560" s="13">
        <f t="shared" si="48"/>
        <v>0</v>
      </c>
      <c r="J560" s="13"/>
      <c r="K560" t="str">
        <f t="shared" si="49"/>
        <v>我们每周三和周五都有活动,您可以参加哪个呢?</v>
      </c>
    </row>
    <row r="561" spans="1:11">
      <c r="A561" s="4" t="s">
        <v>1015</v>
      </c>
      <c r="B561" s="6" t="s">
        <v>1212</v>
      </c>
      <c r="C561" s="11"/>
      <c r="D561" s="12" t="s">
        <v>1213</v>
      </c>
      <c r="E561" s="12" t="b">
        <f t="shared" si="47"/>
        <v>1</v>
      </c>
      <c r="F561" s="15">
        <v>1</v>
      </c>
      <c r="G561" s="12" t="s">
        <v>1213</v>
      </c>
      <c r="H561" s="12" t="s">
        <v>1030</v>
      </c>
      <c r="I561" s="13">
        <f t="shared" si="48"/>
        <v>0</v>
      </c>
      <c r="J561" s="13"/>
      <c r="K561" t="str">
        <f t="shared" si="49"/>
        <v>您看明天上午行吗?或者下午也可以</v>
      </c>
    </row>
    <row r="562" spans="1:11">
      <c r="A562" s="4" t="s">
        <v>1015</v>
      </c>
      <c r="B562" s="6" t="s">
        <v>1214</v>
      </c>
      <c r="C562" s="11"/>
      <c r="D562" s="12" t="s">
        <v>1215</v>
      </c>
      <c r="E562" s="12" t="b">
        <f t="shared" si="47"/>
        <v>1</v>
      </c>
      <c r="F562" s="15">
        <v>1</v>
      </c>
      <c r="G562" s="12" t="s">
        <v>1215</v>
      </c>
      <c r="H562" s="12" t="s">
        <v>1024</v>
      </c>
      <c r="I562" s="13">
        <f t="shared" si="48"/>
        <v>0</v>
      </c>
      <c r="J562" s="13"/>
      <c r="K562" t="str">
        <f t="shared" si="49"/>
        <v>您一般是上午方便还是下午方便?</v>
      </c>
    </row>
    <row r="563" spans="1:11">
      <c r="A563" s="4" t="s">
        <v>1015</v>
      </c>
      <c r="B563" s="6" t="s">
        <v>1216</v>
      </c>
      <c r="C563" s="11"/>
      <c r="D563" s="12" t="s">
        <v>1217</v>
      </c>
      <c r="E563" s="12" t="b">
        <f t="shared" si="47"/>
        <v>1</v>
      </c>
      <c r="F563" s="15">
        <v>1</v>
      </c>
      <c r="G563" s="12" t="s">
        <v>1217</v>
      </c>
      <c r="H563" s="12" t="s">
        <v>1024</v>
      </c>
      <c r="I563" s="13">
        <f t="shared" si="48"/>
        <v>0</v>
      </c>
      <c r="J563" s="13"/>
      <c r="K563" t="str">
        <f t="shared" si="49"/>
        <v>您看周一合适还是周二合适</v>
      </c>
    </row>
    <row r="564" spans="1:11">
      <c r="A564" s="4" t="s">
        <v>1015</v>
      </c>
      <c r="B564" s="6" t="s">
        <v>1218</v>
      </c>
      <c r="C564" s="11"/>
      <c r="D564" s="12" t="s">
        <v>1219</v>
      </c>
      <c r="E564" s="12" t="b">
        <f t="shared" si="47"/>
        <v>1</v>
      </c>
      <c r="F564" s="15">
        <v>1</v>
      </c>
      <c r="G564" s="12" t="s">
        <v>1219</v>
      </c>
      <c r="H564" s="12" t="s">
        <v>1098</v>
      </c>
      <c r="I564" s="13">
        <f t="shared" si="48"/>
        <v>0</v>
      </c>
      <c r="J564" s="13"/>
      <c r="K564" t="str">
        <f t="shared" si="49"/>
        <v>您想在周一见面还是周二见面</v>
      </c>
    </row>
    <row r="565" spans="1:11">
      <c r="A565" s="4" t="s">
        <v>1015</v>
      </c>
      <c r="B565" s="6" t="s">
        <v>1220</v>
      </c>
      <c r="C565" s="11"/>
      <c r="D565" s="12" t="s">
        <v>1221</v>
      </c>
      <c r="E565" s="12" t="b">
        <f t="shared" si="47"/>
        <v>1</v>
      </c>
      <c r="F565" s="15">
        <v>1</v>
      </c>
      <c r="G565" s="12" t="s">
        <v>1221</v>
      </c>
      <c r="H565" s="12" t="s">
        <v>1222</v>
      </c>
      <c r="I565" s="13">
        <f t="shared" si="48"/>
        <v>0</v>
      </c>
      <c r="J565" s="13"/>
      <c r="K565" t="str">
        <f t="shared" si="49"/>
        <v>您看周一和周二哪天可以</v>
      </c>
    </row>
    <row r="566" spans="1:11">
      <c r="A566" s="4" t="s">
        <v>1015</v>
      </c>
      <c r="B566" s="6" t="s">
        <v>1223</v>
      </c>
      <c r="C566" s="11"/>
      <c r="D566" s="12" t="s">
        <v>1224</v>
      </c>
      <c r="E566" s="12" t="b">
        <f t="shared" si="47"/>
        <v>1</v>
      </c>
      <c r="F566" s="15">
        <v>1</v>
      </c>
      <c r="G566" s="12" t="s">
        <v>1224</v>
      </c>
      <c r="H566" s="12" t="s">
        <v>1045</v>
      </c>
      <c r="I566" s="13">
        <f t="shared" si="48"/>
        <v>0</v>
      </c>
      <c r="J566" s="13"/>
      <c r="K566" t="str">
        <f t="shared" si="49"/>
        <v>您看周一和周二哪天方便</v>
      </c>
    </row>
    <row r="567" spans="1:11">
      <c r="A567" s="4" t="s">
        <v>1015</v>
      </c>
      <c r="B567" s="6" t="s">
        <v>1225</v>
      </c>
      <c r="C567" s="11"/>
      <c r="D567" s="12" t="s">
        <v>1226</v>
      </c>
      <c r="E567" s="12" t="b">
        <f t="shared" si="47"/>
        <v>1</v>
      </c>
      <c r="F567" s="15">
        <v>1</v>
      </c>
      <c r="G567" s="12" t="s">
        <v>1226</v>
      </c>
      <c r="H567" s="12" t="s">
        <v>1059</v>
      </c>
      <c r="I567" s="13">
        <f t="shared" si="48"/>
        <v>0</v>
      </c>
      <c r="J567" s="13"/>
      <c r="K567" t="str">
        <f t="shared" si="49"/>
        <v>您选周一还是周二</v>
      </c>
    </row>
    <row r="568" spans="1:11">
      <c r="A568" s="4" t="s">
        <v>1015</v>
      </c>
      <c r="B568" s="6" t="s">
        <v>1227</v>
      </c>
      <c r="C568" s="11"/>
      <c r="D568" s="12" t="s">
        <v>1228</v>
      </c>
      <c r="E568" s="12" t="b">
        <f t="shared" si="47"/>
        <v>1</v>
      </c>
      <c r="F568" s="15">
        <v>1</v>
      </c>
      <c r="G568" s="12" t="s">
        <v>1228</v>
      </c>
      <c r="H568" s="12" t="s">
        <v>1045</v>
      </c>
      <c r="I568" s="13">
        <f t="shared" si="48"/>
        <v>0</v>
      </c>
      <c r="J568" s="13"/>
      <c r="K568" t="str">
        <f t="shared" si="49"/>
        <v>周一或者周二哪天方便</v>
      </c>
    </row>
    <row r="569" spans="1:11">
      <c r="A569" s="4" t="s">
        <v>1015</v>
      </c>
      <c r="B569" s="6" t="s">
        <v>1229</v>
      </c>
      <c r="C569" s="11"/>
      <c r="D569" s="12" t="s">
        <v>1230</v>
      </c>
      <c r="E569" s="12" t="b">
        <f t="shared" si="47"/>
        <v>1</v>
      </c>
      <c r="F569" s="15">
        <v>1</v>
      </c>
      <c r="G569" s="12" t="s">
        <v>1230</v>
      </c>
      <c r="H569" s="12" t="s">
        <v>1059</v>
      </c>
      <c r="I569" s="13">
        <f t="shared" si="48"/>
        <v>0</v>
      </c>
      <c r="J569" s="13"/>
      <c r="K569" t="str">
        <f t="shared" si="49"/>
        <v>上午还是下午？</v>
      </c>
    </row>
    <row r="570" spans="1:11">
      <c r="A570" s="4" t="s">
        <v>1015</v>
      </c>
      <c r="B570" s="6" t="s">
        <v>1231</v>
      </c>
      <c r="C570" s="11"/>
      <c r="D570" s="12" t="s">
        <v>1232</v>
      </c>
      <c r="E570" s="12" t="b">
        <f t="shared" si="47"/>
        <v>1</v>
      </c>
      <c r="F570" s="15">
        <v>1</v>
      </c>
      <c r="G570" s="12" t="s">
        <v>1232</v>
      </c>
      <c r="H570" s="12" t="s">
        <v>1098</v>
      </c>
      <c r="I570" s="13">
        <f t="shared" si="48"/>
        <v>0</v>
      </c>
      <c r="J570" s="13"/>
      <c r="K570" t="str">
        <f t="shared" si="49"/>
        <v>是早上见面还是下午见面呀</v>
      </c>
    </row>
    <row r="571" spans="1:11">
      <c r="A571" s="4" t="s">
        <v>1015</v>
      </c>
      <c r="B571" s="6" t="s">
        <v>1233</v>
      </c>
      <c r="C571" s="11"/>
      <c r="D571" s="12" t="s">
        <v>1234</v>
      </c>
      <c r="E571" s="12" t="b">
        <f t="shared" si="47"/>
        <v>1</v>
      </c>
      <c r="F571" s="15">
        <v>1</v>
      </c>
      <c r="G571" s="12" t="s">
        <v>1234</v>
      </c>
      <c r="H571" s="12" t="s">
        <v>1072</v>
      </c>
      <c r="I571" s="13">
        <f t="shared" si="48"/>
        <v>0</v>
      </c>
      <c r="J571" s="13"/>
      <c r="K571" t="str">
        <f t="shared" si="49"/>
        <v>是这个月还是下个月</v>
      </c>
    </row>
    <row r="572" spans="1:11">
      <c r="A572" s="4" t="s">
        <v>1015</v>
      </c>
      <c r="B572" s="6" t="s">
        <v>1235</v>
      </c>
      <c r="C572" s="11"/>
      <c r="D572" s="12" t="s">
        <v>1236</v>
      </c>
      <c r="E572" s="12" t="b">
        <f t="shared" si="47"/>
        <v>1</v>
      </c>
      <c r="F572" s="15">
        <v>1</v>
      </c>
      <c r="G572" s="12" t="s">
        <v>1236</v>
      </c>
      <c r="H572" s="12" t="s">
        <v>1207</v>
      </c>
      <c r="I572" s="13">
        <f t="shared" si="48"/>
        <v>0</v>
      </c>
      <c r="J572" s="13"/>
      <c r="K572" t="str">
        <f t="shared" si="49"/>
        <v>您看明天上午9:00和后天下午15:00方便吗？</v>
      </c>
    </row>
    <row r="573" spans="1:11">
      <c r="A573" s="1" t="s">
        <v>1237</v>
      </c>
      <c r="B573" s="6" t="s">
        <v>1238</v>
      </c>
      <c r="C573" s="11"/>
      <c r="D573" s="12" t="s">
        <v>1239</v>
      </c>
      <c r="E573" s="12" t="b">
        <f t="shared" si="47"/>
        <v>1</v>
      </c>
      <c r="F573" s="15">
        <v>1</v>
      </c>
      <c r="G573" s="12" t="s">
        <v>1239</v>
      </c>
      <c r="H573" s="12" t="s">
        <v>1240</v>
      </c>
      <c r="I573" s="13">
        <f t="shared" si="48"/>
        <v>0</v>
      </c>
      <c r="J573" s="13"/>
      <c r="K573" t="str">
        <f t="shared" si="49"/>
        <v>那咱们就约在下周一下午？</v>
      </c>
    </row>
    <row r="574" spans="1:11">
      <c r="A574" s="1" t="s">
        <v>1237</v>
      </c>
      <c r="B574" s="6" t="s">
        <v>1241</v>
      </c>
      <c r="C574" s="11"/>
      <c r="D574" s="12" t="s">
        <v>1242</v>
      </c>
      <c r="E574" s="12" t="b">
        <f t="shared" si="47"/>
        <v>1</v>
      </c>
      <c r="F574" s="15">
        <v>1</v>
      </c>
      <c r="G574" s="12" t="s">
        <v>1242</v>
      </c>
      <c r="H574" s="12" t="s">
        <v>1243</v>
      </c>
      <c r="I574" s="13">
        <f t="shared" si="48"/>
        <v>0</v>
      </c>
      <c r="J574" s="13"/>
      <c r="K574" t="str">
        <f t="shared" si="49"/>
        <v>您的什么时间是空闲的呢？</v>
      </c>
    </row>
    <row r="575" spans="1:11">
      <c r="A575" s="1" t="s">
        <v>1237</v>
      </c>
      <c r="B575" s="6" t="s">
        <v>1244</v>
      </c>
      <c r="C575" s="11"/>
      <c r="D575" s="12" t="s">
        <v>1245</v>
      </c>
      <c r="E575" s="12" t="b">
        <f t="shared" si="47"/>
        <v>1</v>
      </c>
      <c r="F575" s="15">
        <v>1</v>
      </c>
      <c r="G575" s="12" t="s">
        <v>1245</v>
      </c>
      <c r="H575" s="12" t="s">
        <v>1246</v>
      </c>
      <c r="I575" s="13">
        <f t="shared" si="48"/>
        <v>0</v>
      </c>
      <c r="J575" s="13"/>
      <c r="K575" t="str">
        <f t="shared" si="49"/>
        <v>您周五可以空出20分钟的时间吗？</v>
      </c>
    </row>
    <row r="576" spans="1:11">
      <c r="A576" s="1" t="s">
        <v>1237</v>
      </c>
      <c r="B576" s="6" t="s">
        <v>1247</v>
      </c>
      <c r="C576" s="11"/>
      <c r="D576" s="12" t="s">
        <v>1248</v>
      </c>
      <c r="E576" s="12" t="b">
        <f t="shared" si="47"/>
        <v>1</v>
      </c>
      <c r="F576" s="15">
        <v>1</v>
      </c>
      <c r="G576" s="12" t="s">
        <v>1248</v>
      </c>
      <c r="H576" s="12" t="s">
        <v>1249</v>
      </c>
      <c r="I576" s="13">
        <f t="shared" si="48"/>
        <v>0</v>
      </c>
      <c r="J576" s="13"/>
      <c r="K576" t="str">
        <f t="shared" si="49"/>
        <v>可以在周五见一面吗？</v>
      </c>
    </row>
    <row r="577" spans="1:11">
      <c r="A577" s="1" t="s">
        <v>1237</v>
      </c>
      <c r="B577" s="6" t="s">
        <v>1250</v>
      </c>
      <c r="C577" s="11"/>
      <c r="D577" s="12" t="s">
        <v>1251</v>
      </c>
      <c r="E577" s="12" t="b">
        <f t="shared" si="47"/>
        <v>1</v>
      </c>
      <c r="F577" s="15">
        <v>1</v>
      </c>
      <c r="G577" s="12" t="s">
        <v>1251</v>
      </c>
      <c r="H577" s="12" t="s">
        <v>1252</v>
      </c>
      <c r="I577" s="13">
        <f t="shared" si="48"/>
        <v>0</v>
      </c>
      <c r="J577" s="13"/>
      <c r="K577" t="str">
        <f t="shared" si="49"/>
        <v>那咱们周五出来见一面，您看行吗？</v>
      </c>
    </row>
    <row r="578" spans="1:11">
      <c r="A578" s="1" t="s">
        <v>1237</v>
      </c>
      <c r="B578" s="6" t="s">
        <v>1253</v>
      </c>
      <c r="C578" s="11"/>
      <c r="D578" s="12" t="s">
        <v>1254</v>
      </c>
      <c r="E578" s="12" t="b">
        <f t="shared" si="47"/>
        <v>1</v>
      </c>
      <c r="F578" s="15">
        <v>1</v>
      </c>
      <c r="G578" s="12" t="s">
        <v>1254</v>
      </c>
      <c r="H578" s="12" t="s">
        <v>1255</v>
      </c>
      <c r="I578" s="13">
        <f t="shared" si="48"/>
        <v>0</v>
      </c>
      <c r="J578" s="13"/>
      <c r="K578" t="str">
        <f t="shared" si="49"/>
        <v>您在周六的下午可以给我20分钟的时间吗？</v>
      </c>
    </row>
    <row r="579" spans="1:11">
      <c r="A579" s="1" t="s">
        <v>1237</v>
      </c>
      <c r="B579" s="6" t="s">
        <v>1256</v>
      </c>
      <c r="C579" s="11"/>
      <c r="D579" s="12" t="s">
        <v>1257</v>
      </c>
      <c r="E579" s="12" t="b">
        <f t="shared" si="47"/>
        <v>1</v>
      </c>
      <c r="F579" s="15">
        <v>1</v>
      </c>
      <c r="G579" s="12" t="s">
        <v>1257</v>
      </c>
      <c r="H579" s="12" t="s">
        <v>1007</v>
      </c>
      <c r="I579" s="13">
        <f t="shared" si="48"/>
        <v>0</v>
      </c>
      <c r="J579" s="13"/>
      <c r="K579" t="str">
        <f t="shared" si="49"/>
        <v>咱们约定一个时间见一面吧</v>
      </c>
    </row>
    <row r="580" spans="1:11">
      <c r="A580" s="1" t="s">
        <v>1237</v>
      </c>
      <c r="B580" s="6" t="s">
        <v>1258</v>
      </c>
      <c r="C580" s="11"/>
      <c r="D580" s="12" t="s">
        <v>1242</v>
      </c>
      <c r="E580" s="12" t="b">
        <f t="shared" si="47"/>
        <v>1</v>
      </c>
      <c r="F580" s="15">
        <v>1</v>
      </c>
      <c r="G580" s="12" t="s">
        <v>1242</v>
      </c>
      <c r="H580" s="12" t="s">
        <v>1243</v>
      </c>
      <c r="I580" s="13">
        <f t="shared" si="48"/>
        <v>0</v>
      </c>
      <c r="J580" s="13"/>
      <c r="K580" t="str">
        <f t="shared" si="49"/>
        <v>不知道您什么时间有空？</v>
      </c>
    </row>
    <row r="581" spans="1:11">
      <c r="A581" s="1" t="s">
        <v>1237</v>
      </c>
      <c r="B581" s="6" t="s">
        <v>1259</v>
      </c>
      <c r="C581" s="11"/>
      <c r="D581" s="12" t="s">
        <v>1260</v>
      </c>
      <c r="E581" s="12" t="b">
        <f t="shared" si="47"/>
        <v>1</v>
      </c>
      <c r="F581" s="15">
        <v>1</v>
      </c>
      <c r="G581" s="12" t="s">
        <v>1260</v>
      </c>
      <c r="H581" s="12" t="s">
        <v>1261</v>
      </c>
      <c r="I581" s="13">
        <f t="shared" si="48"/>
        <v>0</v>
      </c>
      <c r="J581" s="13"/>
      <c r="K581" t="str">
        <f t="shared" si="49"/>
        <v>下周一下午您看行么</v>
      </c>
    </row>
    <row r="582" spans="1:11">
      <c r="A582" s="1" t="s">
        <v>1237</v>
      </c>
      <c r="B582" s="6" t="s">
        <v>1262</v>
      </c>
      <c r="C582" s="11"/>
      <c r="D582" s="12" t="s">
        <v>1263</v>
      </c>
      <c r="E582" s="12" t="b">
        <f t="shared" si="47"/>
        <v>1</v>
      </c>
      <c r="F582" s="15">
        <v>1</v>
      </c>
      <c r="G582" s="12" t="s">
        <v>1263</v>
      </c>
      <c r="H582" s="12" t="s">
        <v>1264</v>
      </c>
      <c r="I582" s="13">
        <f t="shared" si="48"/>
        <v>0</v>
      </c>
      <c r="J582" s="13"/>
      <c r="K582" t="str">
        <f t="shared" si="49"/>
        <v>下周一下午您有时间吗</v>
      </c>
    </row>
    <row r="583" spans="1:11">
      <c r="A583" s="1" t="s">
        <v>1237</v>
      </c>
      <c r="B583" s="6" t="s">
        <v>1265</v>
      </c>
      <c r="C583" s="11"/>
      <c r="D583" s="12" t="s">
        <v>1266</v>
      </c>
      <c r="E583" s="12" t="b">
        <f t="shared" ref="E583:E646" si="50">EXACT(D589,G589)</f>
        <v>1</v>
      </c>
      <c r="F583" s="15">
        <v>1</v>
      </c>
      <c r="G583" s="12" t="s">
        <v>1266</v>
      </c>
      <c r="H583" s="12" t="s">
        <v>1267</v>
      </c>
      <c r="I583" s="13">
        <f t="shared" si="48"/>
        <v>0</v>
      </c>
      <c r="J583" s="13"/>
      <c r="K583" t="str">
        <f t="shared" si="49"/>
        <v>下周一下午您方便么</v>
      </c>
    </row>
    <row r="584" spans="1:11">
      <c r="A584" s="1" t="s">
        <v>1237</v>
      </c>
      <c r="B584" s="6" t="s">
        <v>1268</v>
      </c>
      <c r="C584" s="11"/>
      <c r="D584" s="12" t="s">
        <v>1269</v>
      </c>
      <c r="E584" s="12" t="b">
        <f t="shared" si="50"/>
        <v>1</v>
      </c>
      <c r="F584" s="15">
        <v>1</v>
      </c>
      <c r="G584" s="12" t="s">
        <v>1269</v>
      </c>
      <c r="H584" s="12" t="s">
        <v>1267</v>
      </c>
      <c r="I584" s="13">
        <f t="shared" si="48"/>
        <v>0</v>
      </c>
      <c r="J584" s="13"/>
      <c r="K584" t="str">
        <f t="shared" si="49"/>
        <v>下周一下午您的时间方便么</v>
      </c>
    </row>
    <row r="585" spans="1:11">
      <c r="A585" s="1" t="s">
        <v>1237</v>
      </c>
      <c r="B585" s="6" t="s">
        <v>1270</v>
      </c>
      <c r="C585" s="11"/>
      <c r="D585" s="12" t="s">
        <v>1271</v>
      </c>
      <c r="E585" s="12" t="b">
        <f t="shared" si="50"/>
        <v>1</v>
      </c>
      <c r="F585" s="15">
        <v>1</v>
      </c>
      <c r="G585" s="12" t="s">
        <v>1271</v>
      </c>
      <c r="H585" s="12" t="s">
        <v>1272</v>
      </c>
      <c r="I585" s="13">
        <f t="shared" si="48"/>
        <v>0</v>
      </c>
      <c r="J585" s="13"/>
      <c r="K585" t="str">
        <f t="shared" si="49"/>
        <v>方便的话，下周一下午您看如何</v>
      </c>
    </row>
    <row r="586" spans="1:11">
      <c r="A586" s="1" t="s">
        <v>1237</v>
      </c>
      <c r="B586" s="6" t="s">
        <v>1273</v>
      </c>
      <c r="C586" s="11"/>
      <c r="D586" s="12" t="s">
        <v>1274</v>
      </c>
      <c r="E586" s="12" t="b">
        <f t="shared" si="50"/>
        <v>1</v>
      </c>
      <c r="F586" s="15">
        <v>1</v>
      </c>
      <c r="G586" s="12" t="s">
        <v>1274</v>
      </c>
      <c r="H586" s="12" t="s">
        <v>1275</v>
      </c>
      <c r="I586" s="13">
        <f t="shared" si="48"/>
        <v>0</v>
      </c>
      <c r="J586" s="13"/>
      <c r="K586" t="str">
        <f t="shared" si="49"/>
        <v>时间允许的话下周一下午可以么</v>
      </c>
    </row>
    <row r="587" spans="1:11">
      <c r="A587" s="1" t="s">
        <v>1237</v>
      </c>
      <c r="B587" s="6" t="s">
        <v>1276</v>
      </c>
      <c r="C587" s="11"/>
      <c r="D587" s="12" t="s">
        <v>1277</v>
      </c>
      <c r="E587" s="12" t="b">
        <f t="shared" si="50"/>
        <v>1</v>
      </c>
      <c r="F587" s="15">
        <v>1</v>
      </c>
      <c r="G587" s="12" t="s">
        <v>1277</v>
      </c>
      <c r="H587" s="12" t="s">
        <v>1261</v>
      </c>
      <c r="I587" s="13">
        <f t="shared" si="48"/>
        <v>0</v>
      </c>
      <c r="J587" s="13"/>
      <c r="K587" t="str">
        <f t="shared" si="49"/>
        <v>那周二可以吗？</v>
      </c>
    </row>
    <row r="588" spans="1:11">
      <c r="A588" s="1" t="s">
        <v>1237</v>
      </c>
      <c r="B588" s="6" t="s">
        <v>1278</v>
      </c>
      <c r="C588" s="11"/>
      <c r="D588" s="12" t="s">
        <v>1279</v>
      </c>
      <c r="E588" s="12" t="b">
        <f t="shared" si="50"/>
        <v>1</v>
      </c>
      <c r="F588" s="15">
        <v>1</v>
      </c>
      <c r="G588" s="12" t="s">
        <v>1279</v>
      </c>
      <c r="H588" s="12" t="s">
        <v>1280</v>
      </c>
      <c r="I588" s="13">
        <f t="shared" si="48"/>
        <v>0</v>
      </c>
      <c r="J588" s="13"/>
      <c r="K588" t="str">
        <f t="shared" si="49"/>
        <v>您周三有空吗？</v>
      </c>
    </row>
    <row r="589" spans="1:11">
      <c r="A589" s="1" t="s">
        <v>1237</v>
      </c>
      <c r="B589" s="6" t="s">
        <v>1281</v>
      </c>
      <c r="C589" s="11"/>
      <c r="D589" s="12" t="s">
        <v>1282</v>
      </c>
      <c r="E589" s="12" t="b">
        <f t="shared" si="50"/>
        <v>1</v>
      </c>
      <c r="F589" s="15">
        <v>1</v>
      </c>
      <c r="G589" s="12" t="s">
        <v>1282</v>
      </c>
      <c r="H589" s="12" t="s">
        <v>1283</v>
      </c>
      <c r="I589" s="13">
        <f t="shared" si="48"/>
        <v>0</v>
      </c>
      <c r="J589" s="13"/>
      <c r="K589" t="str">
        <f t="shared" si="49"/>
        <v>您那边周三有时间吗？</v>
      </c>
    </row>
    <row r="590" spans="1:11">
      <c r="A590" s="1" t="s">
        <v>1237</v>
      </c>
      <c r="B590" s="6" t="s">
        <v>1284</v>
      </c>
      <c r="C590" s="11"/>
      <c r="D590" s="12" t="s">
        <v>1285</v>
      </c>
      <c r="E590" s="12" t="b">
        <f t="shared" si="50"/>
        <v>1</v>
      </c>
      <c r="F590" s="15">
        <v>1</v>
      </c>
      <c r="G590" s="12" t="s">
        <v>1285</v>
      </c>
      <c r="H590" s="12" t="s">
        <v>1249</v>
      </c>
      <c r="I590" s="13">
        <f t="shared" si="48"/>
        <v>0</v>
      </c>
      <c r="J590" s="13"/>
      <c r="K590" t="str">
        <f t="shared" si="49"/>
        <v>可以周三和您见面嘛？</v>
      </c>
    </row>
    <row r="591" spans="1:11">
      <c r="A591" s="1" t="s">
        <v>1237</v>
      </c>
      <c r="B591" s="6" t="s">
        <v>1286</v>
      </c>
      <c r="C591" s="11"/>
      <c r="D591" s="12" t="s">
        <v>1287</v>
      </c>
      <c r="E591" s="12" t="b">
        <f t="shared" si="50"/>
        <v>1</v>
      </c>
      <c r="F591" s="15">
        <v>1</v>
      </c>
      <c r="G591" s="12" t="s">
        <v>1287</v>
      </c>
      <c r="H591" s="12" t="s">
        <v>1288</v>
      </c>
      <c r="I591" s="13">
        <f t="shared" si="48"/>
        <v>0</v>
      </c>
      <c r="J591" s="13"/>
      <c r="K591" t="str">
        <f t="shared" si="49"/>
        <v>周三去拜访您行吗？</v>
      </c>
    </row>
    <row r="592" spans="1:11">
      <c r="A592" s="1" t="s">
        <v>1237</v>
      </c>
      <c r="B592" s="6" t="s">
        <v>1289</v>
      </c>
      <c r="C592" s="11"/>
      <c r="D592" s="12" t="s">
        <v>1290</v>
      </c>
      <c r="E592" s="12" t="b">
        <f t="shared" si="50"/>
        <v>1</v>
      </c>
      <c r="F592" s="15">
        <v>1</v>
      </c>
      <c r="G592" s="12" t="s">
        <v>1290</v>
      </c>
      <c r="H592" s="12" t="s">
        <v>1261</v>
      </c>
      <c r="I592" s="13">
        <f t="shared" si="48"/>
        <v>0</v>
      </c>
      <c r="J592" s="13"/>
      <c r="K592" t="str">
        <f t="shared" si="49"/>
        <v>周三您看合适嘛？</v>
      </c>
    </row>
    <row r="593" spans="1:11">
      <c r="A593" s="1" t="s">
        <v>1237</v>
      </c>
      <c r="B593" s="6" t="s">
        <v>1291</v>
      </c>
      <c r="C593" s="11"/>
      <c r="D593" s="12" t="s">
        <v>1292</v>
      </c>
      <c r="E593" s="12" t="b">
        <f t="shared" si="50"/>
        <v>1</v>
      </c>
      <c r="F593" s="15">
        <v>1</v>
      </c>
      <c r="G593" s="12" t="s">
        <v>1292</v>
      </c>
      <c r="H593" s="12" t="s">
        <v>1261</v>
      </c>
      <c r="I593" s="13">
        <f t="shared" si="48"/>
        <v>0</v>
      </c>
      <c r="J593" s="13"/>
      <c r="K593" t="str">
        <f t="shared" si="49"/>
        <v>您周三可以吗？</v>
      </c>
    </row>
    <row r="594" spans="1:11">
      <c r="A594" s="1" t="s">
        <v>1237</v>
      </c>
      <c r="B594" s="6" t="s">
        <v>1293</v>
      </c>
      <c r="C594" s="11"/>
      <c r="D594" s="12" t="s">
        <v>1294</v>
      </c>
      <c r="E594" s="12" t="b">
        <f t="shared" si="50"/>
        <v>1</v>
      </c>
      <c r="F594" s="15">
        <v>1</v>
      </c>
      <c r="G594" s="12" t="s">
        <v>1294</v>
      </c>
      <c r="H594" s="12" t="s">
        <v>1267</v>
      </c>
      <c r="I594" s="13">
        <f t="shared" ref="I594:I657" si="51">IF(LEN(B594)&gt;40,1,0)</f>
        <v>0</v>
      </c>
      <c r="J594" s="13"/>
      <c r="K594" t="str">
        <f t="shared" ref="K594:K657" si="52">IF(LEN(C594)&gt;0,C594,B594)</f>
        <v>我周三去您那，您方便吗？</v>
      </c>
    </row>
    <row r="595" spans="1:11">
      <c r="A595" s="1" t="s">
        <v>1237</v>
      </c>
      <c r="B595" s="6" t="s">
        <v>1295</v>
      </c>
      <c r="C595" s="11"/>
      <c r="D595" s="12" t="s">
        <v>1296</v>
      </c>
      <c r="E595" s="12" t="b">
        <f t="shared" si="50"/>
        <v>1</v>
      </c>
      <c r="F595" s="15">
        <v>1</v>
      </c>
      <c r="G595" s="12" t="s">
        <v>1296</v>
      </c>
      <c r="H595" s="12" t="s">
        <v>1267</v>
      </c>
      <c r="I595" s="13">
        <f t="shared" si="51"/>
        <v>0</v>
      </c>
      <c r="J595" s="13"/>
      <c r="K595" t="str">
        <f t="shared" si="52"/>
        <v>周三您方便吗</v>
      </c>
    </row>
    <row r="596" spans="1:11">
      <c r="A596" s="1" t="s">
        <v>1237</v>
      </c>
      <c r="B596" s="6" t="s">
        <v>1297</v>
      </c>
      <c r="C596" s="11"/>
      <c r="D596" s="12" t="s">
        <v>1298</v>
      </c>
      <c r="E596" s="12" t="b">
        <f t="shared" si="50"/>
        <v>1</v>
      </c>
      <c r="F596" s="15">
        <v>1</v>
      </c>
      <c r="G596" s="12" t="s">
        <v>1298</v>
      </c>
      <c r="H596" s="12" t="s">
        <v>1299</v>
      </c>
      <c r="I596" s="13">
        <f t="shared" si="51"/>
        <v>0</v>
      </c>
      <c r="J596" s="13"/>
      <c r="K596" t="str">
        <f t="shared" si="52"/>
        <v>那咱们先定下周一？</v>
      </c>
    </row>
    <row r="597" spans="1:11">
      <c r="A597" s="1" t="s">
        <v>1237</v>
      </c>
      <c r="B597" s="6" t="s">
        <v>1300</v>
      </c>
      <c r="C597" s="11"/>
      <c r="D597" s="12" t="s">
        <v>1301</v>
      </c>
      <c r="E597" s="12" t="b">
        <f t="shared" si="50"/>
        <v>1</v>
      </c>
      <c r="F597" s="15">
        <v>1</v>
      </c>
      <c r="G597" s="12" t="s">
        <v>1301</v>
      </c>
      <c r="H597" s="12" t="s">
        <v>1261</v>
      </c>
      <c r="I597" s="13">
        <f t="shared" si="51"/>
        <v>0</v>
      </c>
      <c r="J597" s="13"/>
      <c r="K597" t="str">
        <f t="shared" si="52"/>
        <v>下周一你看合适吗？</v>
      </c>
    </row>
    <row r="598" spans="1:11">
      <c r="A598" s="1" t="s">
        <v>1237</v>
      </c>
      <c r="B598" s="6" t="s">
        <v>1302</v>
      </c>
      <c r="C598" s="11"/>
      <c r="D598" s="12" t="s">
        <v>1303</v>
      </c>
      <c r="E598" s="12" t="b">
        <f t="shared" si="50"/>
        <v>1</v>
      </c>
      <c r="F598" s="15">
        <v>1</v>
      </c>
      <c r="G598" s="12" t="s">
        <v>1303</v>
      </c>
      <c r="H598" s="12" t="s">
        <v>1264</v>
      </c>
      <c r="I598" s="13">
        <f t="shared" si="51"/>
        <v>0</v>
      </c>
      <c r="J598" s="13"/>
      <c r="K598" t="str">
        <f t="shared" si="52"/>
        <v>下周一怎么样？您有空吗？</v>
      </c>
    </row>
    <row r="599" spans="1:11">
      <c r="A599" s="1" t="s">
        <v>1237</v>
      </c>
      <c r="B599" s="6" t="s">
        <v>1304</v>
      </c>
      <c r="C599" s="11"/>
      <c r="D599" s="12" t="s">
        <v>1305</v>
      </c>
      <c r="E599" s="12" t="b">
        <f t="shared" si="50"/>
        <v>1</v>
      </c>
      <c r="F599" s="15">
        <v>1</v>
      </c>
      <c r="G599" s="12" t="s">
        <v>1305</v>
      </c>
      <c r="H599" s="12" t="s">
        <v>1288</v>
      </c>
      <c r="I599" s="13">
        <f t="shared" si="51"/>
        <v>0</v>
      </c>
      <c r="J599" s="13"/>
      <c r="K599" t="str">
        <f t="shared" si="52"/>
        <v>咱们下周二上午见面，您看行吗？</v>
      </c>
    </row>
    <row r="600" spans="1:11">
      <c r="A600" s="1" t="s">
        <v>1237</v>
      </c>
      <c r="B600" s="6" t="s">
        <v>1306</v>
      </c>
      <c r="C600" s="11"/>
      <c r="D600" s="12" t="s">
        <v>1307</v>
      </c>
      <c r="E600" s="12" t="b">
        <f t="shared" si="50"/>
        <v>1</v>
      </c>
      <c r="F600" s="15">
        <v>1</v>
      </c>
      <c r="G600" s="12" t="s">
        <v>1307</v>
      </c>
      <c r="H600" s="12" t="s">
        <v>1240</v>
      </c>
      <c r="I600" s="13">
        <f t="shared" si="51"/>
        <v>0</v>
      </c>
      <c r="J600" s="13"/>
      <c r="K600" t="str">
        <f t="shared" si="52"/>
        <v>咱们就约在这周五下午吧</v>
      </c>
    </row>
    <row r="601" spans="1:11">
      <c r="A601" s="1" t="s">
        <v>1237</v>
      </c>
      <c r="B601" s="6" t="s">
        <v>1308</v>
      </c>
      <c r="C601" s="11"/>
      <c r="D601" s="12" t="s">
        <v>1309</v>
      </c>
      <c r="E601" s="12" t="b">
        <f t="shared" si="50"/>
        <v>1</v>
      </c>
      <c r="F601" s="15">
        <v>1</v>
      </c>
      <c r="G601" s="12" t="s">
        <v>1309</v>
      </c>
      <c r="H601" s="12" t="s">
        <v>1261</v>
      </c>
      <c r="I601" s="13">
        <f t="shared" si="51"/>
        <v>0</v>
      </c>
      <c r="J601" s="13"/>
      <c r="K601" t="str">
        <f t="shared" si="52"/>
        <v>明天下午三点钟可以吗？</v>
      </c>
    </row>
    <row r="602" spans="1:11">
      <c r="A602" s="1" t="s">
        <v>1237</v>
      </c>
      <c r="B602" s="6" t="s">
        <v>1310</v>
      </c>
      <c r="C602" s="11"/>
      <c r="D602" s="12" t="s">
        <v>1311</v>
      </c>
      <c r="E602" s="12" t="b">
        <f t="shared" si="50"/>
        <v>1</v>
      </c>
      <c r="F602" s="15">
        <v>1</v>
      </c>
      <c r="G602" s="12" t="s">
        <v>1311</v>
      </c>
      <c r="H602" s="12" t="s">
        <v>1261</v>
      </c>
      <c r="I602" s="13">
        <f t="shared" si="51"/>
        <v>0</v>
      </c>
      <c r="J602" s="13"/>
      <c r="K602" t="str">
        <f t="shared" si="52"/>
        <v>下周一在您下班之后可以吗？不会耽误您很久时间。</v>
      </c>
    </row>
    <row r="603" spans="1:11">
      <c r="A603" s="1" t="s">
        <v>1237</v>
      </c>
      <c r="B603" s="6" t="s">
        <v>1312</v>
      </c>
      <c r="C603" s="11"/>
      <c r="D603" s="12" t="s">
        <v>1313</v>
      </c>
      <c r="E603" s="12" t="b">
        <f t="shared" si="50"/>
        <v>1</v>
      </c>
      <c r="F603" s="15">
        <v>1</v>
      </c>
      <c r="G603" s="12" t="s">
        <v>1313</v>
      </c>
      <c r="H603" s="12" t="s">
        <v>1314</v>
      </c>
      <c r="I603" s="13">
        <f t="shared" si="51"/>
        <v>0</v>
      </c>
      <c r="J603" s="13"/>
      <c r="K603" t="str">
        <f t="shared" si="52"/>
        <v>如果您有空的话，下周一下午怎么样</v>
      </c>
    </row>
    <row r="604" spans="1:11">
      <c r="A604" s="1" t="s">
        <v>1237</v>
      </c>
      <c r="B604" s="6" t="s">
        <v>1315</v>
      </c>
      <c r="C604" s="11"/>
      <c r="D604" s="12" t="s">
        <v>1316</v>
      </c>
      <c r="E604" s="12" t="b">
        <f t="shared" si="50"/>
        <v>1</v>
      </c>
      <c r="F604" s="15">
        <v>1</v>
      </c>
      <c r="G604" s="12" t="s">
        <v>1316</v>
      </c>
      <c r="H604" s="12" t="s">
        <v>1317</v>
      </c>
      <c r="I604" s="13">
        <f t="shared" si="51"/>
        <v>0</v>
      </c>
      <c r="J604" s="13"/>
      <c r="K604" t="str">
        <f t="shared" si="52"/>
        <v>那咱们下个月第一个周三见行吗</v>
      </c>
    </row>
    <row r="605" spans="1:11">
      <c r="A605" s="1" t="s">
        <v>1237</v>
      </c>
      <c r="B605" s="6" t="s">
        <v>1318</v>
      </c>
      <c r="C605" s="11"/>
      <c r="D605" s="12" t="s">
        <v>1319</v>
      </c>
      <c r="E605" s="12" t="b">
        <f t="shared" si="50"/>
        <v>1</v>
      </c>
      <c r="F605" s="15">
        <v>1</v>
      </c>
      <c r="G605" s="12" t="s">
        <v>1319</v>
      </c>
      <c r="H605" s="12" t="s">
        <v>1261</v>
      </c>
      <c r="I605" s="13">
        <f t="shared" si="51"/>
        <v>0</v>
      </c>
      <c r="J605" s="13"/>
      <c r="K605" t="str">
        <f t="shared" si="52"/>
        <v>那下周一上午见可以吗？</v>
      </c>
    </row>
    <row r="606" spans="1:11">
      <c r="A606" s="1" t="s">
        <v>1237</v>
      </c>
      <c r="B606" s="6" t="s">
        <v>1320</v>
      </c>
      <c r="C606" s="11"/>
      <c r="D606" s="12" t="s">
        <v>1321</v>
      </c>
      <c r="E606" s="12" t="b">
        <f t="shared" si="50"/>
        <v>1</v>
      </c>
      <c r="F606" s="15">
        <v>1</v>
      </c>
      <c r="G606" s="12" t="s">
        <v>1321</v>
      </c>
      <c r="H606" s="12" t="s">
        <v>1288</v>
      </c>
      <c r="I606" s="13">
        <f t="shared" si="51"/>
        <v>0</v>
      </c>
      <c r="J606" s="13"/>
      <c r="K606" t="str">
        <f t="shared" si="52"/>
        <v>周三上午10:00见面可以吗？</v>
      </c>
    </row>
    <row r="607" spans="1:11">
      <c r="A607" s="1" t="s">
        <v>1237</v>
      </c>
      <c r="B607" s="6" t="s">
        <v>1322</v>
      </c>
      <c r="C607" s="11"/>
      <c r="D607" s="12" t="s">
        <v>1323</v>
      </c>
      <c r="E607" s="12" t="b">
        <f t="shared" si="50"/>
        <v>1</v>
      </c>
      <c r="F607" s="15">
        <v>1</v>
      </c>
      <c r="G607" s="12" t="s">
        <v>1323</v>
      </c>
      <c r="H607" s="12" t="s">
        <v>1324</v>
      </c>
      <c r="I607" s="13">
        <f t="shared" si="51"/>
        <v>0</v>
      </c>
      <c r="J607" s="13"/>
      <c r="K607" t="str">
        <f t="shared" si="52"/>
        <v>4月20号OK吗？</v>
      </c>
    </row>
    <row r="608" spans="1:11">
      <c r="A608" s="1" t="s">
        <v>1237</v>
      </c>
      <c r="B608" s="6" t="s">
        <v>1325</v>
      </c>
      <c r="C608" s="11"/>
      <c r="D608" s="12" t="s">
        <v>1326</v>
      </c>
      <c r="E608" s="12" t="b">
        <f t="shared" si="50"/>
        <v>1</v>
      </c>
      <c r="F608" s="15">
        <v>1</v>
      </c>
      <c r="G608" s="12" t="s">
        <v>1326</v>
      </c>
      <c r="H608" s="12" t="s">
        <v>1261</v>
      </c>
      <c r="I608" s="13">
        <f t="shared" si="51"/>
        <v>0</v>
      </c>
      <c r="J608" s="13"/>
      <c r="K608" t="str">
        <f t="shared" si="52"/>
        <v>这周五早上8点可以吗？</v>
      </c>
    </row>
    <row r="609" spans="1:11">
      <c r="A609" s="1" t="s">
        <v>1237</v>
      </c>
      <c r="B609" s="6" t="s">
        <v>1327</v>
      </c>
      <c r="C609" s="11"/>
      <c r="D609" s="12" t="s">
        <v>1328</v>
      </c>
      <c r="E609" s="12" t="b">
        <f t="shared" si="50"/>
        <v>1</v>
      </c>
      <c r="F609" s="15">
        <v>1</v>
      </c>
      <c r="G609" s="12" t="s">
        <v>1328</v>
      </c>
      <c r="H609" s="12" t="s">
        <v>1240</v>
      </c>
      <c r="I609" s="13">
        <f t="shared" si="51"/>
        <v>0</v>
      </c>
      <c r="J609" s="13"/>
      <c r="K609" t="str">
        <f t="shared" si="52"/>
        <v>咱就定在下星期一下午2点行吗？</v>
      </c>
    </row>
    <row r="610" spans="1:11">
      <c r="A610" s="1" t="s">
        <v>1237</v>
      </c>
      <c r="B610" s="6" t="s">
        <v>1329</v>
      </c>
      <c r="C610" s="11"/>
      <c r="D610" s="12" t="s">
        <v>1330</v>
      </c>
      <c r="E610" s="12" t="b">
        <f t="shared" si="50"/>
        <v>1</v>
      </c>
      <c r="F610" s="15">
        <v>1</v>
      </c>
      <c r="G610" s="12" t="s">
        <v>1330</v>
      </c>
      <c r="H610" s="12" t="s">
        <v>1314</v>
      </c>
      <c r="I610" s="13">
        <f t="shared" si="51"/>
        <v>0</v>
      </c>
      <c r="J610" s="13"/>
      <c r="K610" t="str">
        <f t="shared" si="52"/>
        <v>您看明天下午怎么样？</v>
      </c>
    </row>
    <row r="611" spans="1:11">
      <c r="A611" s="1" t="s">
        <v>1237</v>
      </c>
      <c r="B611" s="6" t="s">
        <v>1331</v>
      </c>
      <c r="C611" s="11"/>
      <c r="D611" s="12" t="s">
        <v>1332</v>
      </c>
      <c r="E611" s="12" t="b">
        <f t="shared" si="50"/>
        <v>1</v>
      </c>
      <c r="F611" s="15">
        <v>1</v>
      </c>
      <c r="G611" s="12" t="s">
        <v>1332</v>
      </c>
      <c r="H611" s="12" t="s">
        <v>1261</v>
      </c>
      <c r="I611" s="13">
        <f t="shared" si="51"/>
        <v>0</v>
      </c>
      <c r="J611" s="13"/>
      <c r="K611" t="str">
        <f t="shared" si="52"/>
        <v>明天上午您看可以吗？</v>
      </c>
    </row>
    <row r="612" spans="1:11">
      <c r="A612" s="1" t="s">
        <v>1237</v>
      </c>
      <c r="B612" s="6" t="s">
        <v>1333</v>
      </c>
      <c r="C612" s="11"/>
      <c r="D612" s="12" t="s">
        <v>1334</v>
      </c>
      <c r="E612" s="12" t="b">
        <f t="shared" si="50"/>
        <v>1</v>
      </c>
      <c r="F612" s="15">
        <v>1</v>
      </c>
      <c r="G612" s="12" t="s">
        <v>1334</v>
      </c>
      <c r="H612" s="12" t="s">
        <v>1267</v>
      </c>
      <c r="I612" s="13">
        <f t="shared" si="51"/>
        <v>0</v>
      </c>
      <c r="J612" s="13"/>
      <c r="K612" t="str">
        <f t="shared" si="52"/>
        <v>周二下午您时间方便吗？</v>
      </c>
    </row>
    <row r="613" spans="1:11">
      <c r="A613" s="1" t="s">
        <v>1237</v>
      </c>
      <c r="B613" s="6" t="s">
        <v>1335</v>
      </c>
      <c r="C613" s="11"/>
      <c r="D613" s="12" t="s">
        <v>1336</v>
      </c>
      <c r="E613" s="12" t="b">
        <f t="shared" si="50"/>
        <v>1</v>
      </c>
      <c r="F613" s="15">
        <v>1</v>
      </c>
      <c r="G613" s="12" t="s">
        <v>1336</v>
      </c>
      <c r="H613" s="12" t="s">
        <v>1337</v>
      </c>
      <c r="I613" s="13">
        <f t="shared" si="51"/>
        <v>0</v>
      </c>
      <c r="J613" s="13"/>
      <c r="K613" t="str">
        <f t="shared" si="52"/>
        <v>要不周二上午见一下？</v>
      </c>
    </row>
    <row r="614" spans="1:11">
      <c r="A614" s="1" t="s">
        <v>1237</v>
      </c>
      <c r="B614" s="6" t="s">
        <v>1338</v>
      </c>
      <c r="C614" s="11"/>
      <c r="D614" s="12" t="s">
        <v>1339</v>
      </c>
      <c r="E614" s="12" t="b">
        <f t="shared" si="50"/>
        <v>1</v>
      </c>
      <c r="F614" s="15">
        <v>1</v>
      </c>
      <c r="G614" s="12" t="s">
        <v>1339</v>
      </c>
      <c r="H614" s="12" t="s">
        <v>1340</v>
      </c>
      <c r="I614" s="13">
        <f t="shared" si="51"/>
        <v>0</v>
      </c>
      <c r="J614" s="13"/>
      <c r="K614" t="str">
        <f t="shared" si="52"/>
        <v>请问这周哪天您有空？</v>
      </c>
    </row>
    <row r="615" spans="1:11">
      <c r="A615" s="1" t="s">
        <v>1237</v>
      </c>
      <c r="B615" s="6" t="s">
        <v>1341</v>
      </c>
      <c r="C615" s="11"/>
      <c r="D615" s="12" t="s">
        <v>1342</v>
      </c>
      <c r="E615" s="12" t="b">
        <f t="shared" si="50"/>
        <v>1</v>
      </c>
      <c r="F615" s="15">
        <v>1</v>
      </c>
      <c r="G615" s="12" t="s">
        <v>1342</v>
      </c>
      <c r="H615" s="12" t="s">
        <v>1343</v>
      </c>
      <c r="I615" s="13">
        <f t="shared" si="51"/>
        <v>0</v>
      </c>
      <c r="J615" s="13"/>
      <c r="K615" t="str">
        <f t="shared" si="52"/>
        <v>您看您的时间就行，这个星期内选一天？</v>
      </c>
    </row>
    <row r="616" spans="1:11">
      <c r="A616" s="1" t="s">
        <v>1237</v>
      </c>
      <c r="B616" s="6" t="s">
        <v>1344</v>
      </c>
      <c r="C616" s="11"/>
      <c r="D616" s="12" t="s">
        <v>1345</v>
      </c>
      <c r="E616" s="12" t="b">
        <f t="shared" si="50"/>
        <v>1</v>
      </c>
      <c r="F616" s="15">
        <v>1</v>
      </c>
      <c r="G616" s="12" t="s">
        <v>1345</v>
      </c>
      <c r="H616" s="12" t="s">
        <v>1346</v>
      </c>
      <c r="I616" s="13">
        <f t="shared" si="51"/>
        <v>0</v>
      </c>
      <c r="J616" s="13"/>
      <c r="K616" t="str">
        <f t="shared" si="52"/>
        <v>我随着您的时间走，下个星期一？</v>
      </c>
    </row>
    <row r="617" spans="1:11">
      <c r="A617" s="1" t="s">
        <v>1237</v>
      </c>
      <c r="B617" s="6" t="s">
        <v>1347</v>
      </c>
      <c r="C617" s="11"/>
      <c r="D617" s="12" t="s">
        <v>1348</v>
      </c>
      <c r="E617" s="12" t="b">
        <f t="shared" si="50"/>
        <v>1</v>
      </c>
      <c r="F617" s="15">
        <v>1</v>
      </c>
      <c r="G617" s="12" t="s">
        <v>1348</v>
      </c>
      <c r="H617" s="12" t="s">
        <v>1243</v>
      </c>
      <c r="I617" s="13">
        <f t="shared" si="51"/>
        <v>0</v>
      </c>
      <c r="J617" s="13"/>
      <c r="K617" t="str">
        <f t="shared" si="52"/>
        <v>您看您什么时候方便，我的时间比较灵活。</v>
      </c>
    </row>
    <row r="618" spans="1:11">
      <c r="A618" s="1" t="s">
        <v>1237</v>
      </c>
      <c r="B618" s="6" t="s">
        <v>1349</v>
      </c>
      <c r="C618" s="11"/>
      <c r="D618" s="12" t="s">
        <v>1350</v>
      </c>
      <c r="E618" s="12" t="b">
        <f t="shared" si="50"/>
        <v>1</v>
      </c>
      <c r="F618" s="15">
        <v>1</v>
      </c>
      <c r="G618" s="12" t="s">
        <v>1350</v>
      </c>
      <c r="H618" s="12" t="s">
        <v>1261</v>
      </c>
      <c r="I618" s="13">
        <f t="shared" si="51"/>
        <v>0</v>
      </c>
      <c r="J618" s="13"/>
      <c r="K618" t="str">
        <f t="shared" si="52"/>
        <v>抽个午休时间，今天行吗？</v>
      </c>
    </row>
    <row r="619" spans="1:11">
      <c r="A619" s="1" t="s">
        <v>1237</v>
      </c>
      <c r="B619" s="6" t="s">
        <v>1351</v>
      </c>
      <c r="C619" s="11"/>
      <c r="D619" s="12" t="s">
        <v>1348</v>
      </c>
      <c r="E619" s="12" t="b">
        <f t="shared" si="50"/>
        <v>1</v>
      </c>
      <c r="F619" s="15">
        <v>1</v>
      </c>
      <c r="G619" s="12" t="s">
        <v>1348</v>
      </c>
      <c r="H619" s="12" t="s">
        <v>1243</v>
      </c>
      <c r="I619" s="13">
        <f t="shared" si="51"/>
        <v>0</v>
      </c>
      <c r="J619" s="13"/>
      <c r="K619" t="str">
        <f t="shared" si="52"/>
        <v>您约什么时候咱就定什么时候。</v>
      </c>
    </row>
    <row r="620" spans="1:11">
      <c r="A620" s="1" t="s">
        <v>1237</v>
      </c>
      <c r="B620" s="6" t="s">
        <v>1352</v>
      </c>
      <c r="C620" s="11"/>
      <c r="D620" s="12" t="s">
        <v>1353</v>
      </c>
      <c r="E620" s="12" t="b">
        <f t="shared" si="50"/>
        <v>1</v>
      </c>
      <c r="F620" s="15"/>
      <c r="G620" s="12" t="s">
        <v>1353</v>
      </c>
      <c r="H620" s="12" t="s">
        <v>1354</v>
      </c>
      <c r="I620" s="13">
        <f t="shared" si="51"/>
        <v>0</v>
      </c>
      <c r="J620" s="13"/>
      <c r="K620" t="str">
        <f t="shared" si="52"/>
        <v>那下周二上午10点见?</v>
      </c>
    </row>
    <row r="621" spans="1:11">
      <c r="A621" s="1" t="s">
        <v>1237</v>
      </c>
      <c r="B621" s="6" t="s">
        <v>1355</v>
      </c>
      <c r="C621" s="11"/>
      <c r="D621" s="12" t="s">
        <v>1356</v>
      </c>
      <c r="E621" s="12" t="b">
        <f t="shared" si="50"/>
        <v>1</v>
      </c>
      <c r="F621" s="15">
        <v>1</v>
      </c>
      <c r="G621" s="12" t="s">
        <v>1356</v>
      </c>
      <c r="H621" s="12" t="s">
        <v>1314</v>
      </c>
      <c r="I621" s="13">
        <f t="shared" si="51"/>
        <v>0</v>
      </c>
      <c r="J621" s="13"/>
      <c r="K621" t="str">
        <f t="shared" si="52"/>
        <v>这周五9点怎么样？</v>
      </c>
    </row>
    <row r="622" spans="1:11">
      <c r="A622" s="1" t="s">
        <v>1237</v>
      </c>
      <c r="B622" s="6" t="s">
        <v>1357</v>
      </c>
      <c r="C622" s="11"/>
      <c r="D622" s="12" t="s">
        <v>1358</v>
      </c>
      <c r="E622" s="12" t="b">
        <f t="shared" si="50"/>
        <v>1</v>
      </c>
      <c r="F622" s="15">
        <v>1</v>
      </c>
      <c r="G622" s="12" t="s">
        <v>1358</v>
      </c>
      <c r="H622" s="12" t="s">
        <v>1272</v>
      </c>
      <c r="I622" s="13">
        <f t="shared" si="51"/>
        <v>0</v>
      </c>
      <c r="J622" s="13"/>
      <c r="K622" t="str">
        <f t="shared" si="52"/>
        <v>能定在这周三11点吗？</v>
      </c>
    </row>
    <row r="623" spans="1:11">
      <c r="A623" s="1" t="s">
        <v>1237</v>
      </c>
      <c r="B623" s="6" t="s">
        <v>1359</v>
      </c>
      <c r="C623" s="11"/>
      <c r="D623" s="12" t="s">
        <v>1360</v>
      </c>
      <c r="E623" s="12" t="b">
        <f t="shared" si="50"/>
        <v>1</v>
      </c>
      <c r="F623" s="15">
        <v>1</v>
      </c>
      <c r="G623" s="12" t="s">
        <v>1360</v>
      </c>
      <c r="H623" s="12" t="s">
        <v>1361</v>
      </c>
      <c r="I623" s="13">
        <f t="shared" si="51"/>
        <v>0</v>
      </c>
      <c r="J623" s="13"/>
      <c r="K623" t="str">
        <f t="shared" si="52"/>
        <v>周二中午时候咱们一起吃饭聊聊?</v>
      </c>
    </row>
    <row r="624" spans="1:11">
      <c r="A624" s="1" t="s">
        <v>1237</v>
      </c>
      <c r="B624" s="6" t="s">
        <v>1362</v>
      </c>
      <c r="C624" s="11"/>
      <c r="D624" s="12" t="s">
        <v>1363</v>
      </c>
      <c r="E624" s="12" t="b">
        <f t="shared" si="50"/>
        <v>1</v>
      </c>
      <c r="F624" s="15">
        <v>1</v>
      </c>
      <c r="G624" s="12" t="s">
        <v>1363</v>
      </c>
      <c r="H624" s="12" t="s">
        <v>1267</v>
      </c>
      <c r="I624" s="13">
        <f t="shared" si="51"/>
        <v>0</v>
      </c>
      <c r="J624" s="13"/>
      <c r="K624" t="str">
        <f t="shared" si="52"/>
        <v>周末晚上您方便吗？我去找您。</v>
      </c>
    </row>
    <row r="625" spans="1:11">
      <c r="A625" s="1" t="s">
        <v>1237</v>
      </c>
      <c r="B625" s="6" t="s">
        <v>1364</v>
      </c>
      <c r="C625" s="11"/>
      <c r="D625" s="12" t="s">
        <v>1365</v>
      </c>
      <c r="E625" s="12" t="b">
        <f t="shared" si="50"/>
        <v>1</v>
      </c>
      <c r="F625" s="15">
        <v>1</v>
      </c>
      <c r="G625" s="12" t="s">
        <v>1365</v>
      </c>
      <c r="H625" s="12" t="s">
        <v>1366</v>
      </c>
      <c r="I625" s="13">
        <f t="shared" si="51"/>
        <v>0</v>
      </c>
      <c r="J625" s="13"/>
      <c r="K625" t="str">
        <f t="shared" si="52"/>
        <v>周三下午我路过去拜访您方便吗？</v>
      </c>
    </row>
    <row r="626" spans="1:11">
      <c r="A626" s="1" t="s">
        <v>1237</v>
      </c>
      <c r="B626" s="6" t="s">
        <v>1367</v>
      </c>
      <c r="C626" s="11"/>
      <c r="D626" s="12" t="s">
        <v>1368</v>
      </c>
      <c r="E626" s="12" t="b">
        <f t="shared" si="50"/>
        <v>1</v>
      </c>
      <c r="F626" s="15">
        <v>1</v>
      </c>
      <c r="G626" s="12" t="s">
        <v>1368</v>
      </c>
      <c r="H626" s="12" t="s">
        <v>1280</v>
      </c>
      <c r="I626" s="13">
        <f t="shared" si="51"/>
        <v>0</v>
      </c>
      <c r="J626" s="13"/>
      <c r="K626" t="str">
        <f t="shared" si="52"/>
        <v>您周四有空吗?我过去聊聊。</v>
      </c>
    </row>
    <row r="627" spans="1:11">
      <c r="A627" s="1" t="s">
        <v>1237</v>
      </c>
      <c r="B627" s="6" t="s">
        <v>1369</v>
      </c>
      <c r="C627" s="11"/>
      <c r="D627" s="12" t="s">
        <v>1370</v>
      </c>
      <c r="E627" s="12" t="b">
        <f t="shared" si="50"/>
        <v>1</v>
      </c>
      <c r="F627" s="15">
        <v>1</v>
      </c>
      <c r="G627" s="12" t="s">
        <v>1370</v>
      </c>
      <c r="H627" s="12" t="s">
        <v>1272</v>
      </c>
      <c r="I627" s="13">
        <f t="shared" si="51"/>
        <v>0</v>
      </c>
      <c r="J627" s="13"/>
      <c r="K627" t="str">
        <f t="shared" si="52"/>
        <v>可以约您星期三聊聊吗？</v>
      </c>
    </row>
    <row r="628" spans="1:11">
      <c r="A628" s="1" t="s">
        <v>1237</v>
      </c>
      <c r="B628" s="6" t="s">
        <v>1371</v>
      </c>
      <c r="C628" s="11"/>
      <c r="D628" s="12" t="s">
        <v>1372</v>
      </c>
      <c r="E628" s="12" t="b">
        <f t="shared" si="50"/>
        <v>1</v>
      </c>
      <c r="F628" s="15">
        <v>1</v>
      </c>
      <c r="G628" s="12" t="s">
        <v>1372</v>
      </c>
      <c r="H628" s="12" t="s">
        <v>1337</v>
      </c>
      <c r="I628" s="13">
        <f t="shared" si="51"/>
        <v>0</v>
      </c>
      <c r="J628" s="13"/>
      <c r="K628" t="str">
        <f t="shared" si="52"/>
        <v>周三见面聊呗？</v>
      </c>
    </row>
    <row r="629" spans="1:11">
      <c r="A629" s="1" t="s">
        <v>1237</v>
      </c>
      <c r="B629" s="6" t="s">
        <v>1373</v>
      </c>
      <c r="C629" s="11"/>
      <c r="D629" s="12" t="s">
        <v>1374</v>
      </c>
      <c r="E629" s="12" t="b">
        <f t="shared" si="50"/>
        <v>1</v>
      </c>
      <c r="F629" s="15">
        <v>1</v>
      </c>
      <c r="G629" s="12" t="s">
        <v>1374</v>
      </c>
      <c r="H629" s="12" t="s">
        <v>1314</v>
      </c>
      <c r="I629" s="13">
        <f t="shared" si="51"/>
        <v>0</v>
      </c>
      <c r="J629" s="13"/>
      <c r="K629" t="str">
        <f t="shared" si="52"/>
        <v>周三见到您再详聊怎么样？</v>
      </c>
    </row>
    <row r="630" spans="1:11">
      <c r="A630" s="1" t="s">
        <v>1237</v>
      </c>
      <c r="B630" s="6" t="s">
        <v>1375</v>
      </c>
      <c r="C630" s="11"/>
      <c r="D630" s="12" t="s">
        <v>1376</v>
      </c>
      <c r="E630" s="12" t="b">
        <f t="shared" si="50"/>
        <v>1</v>
      </c>
      <c r="F630" s="15">
        <v>1</v>
      </c>
      <c r="G630" s="12" t="s">
        <v>1376</v>
      </c>
      <c r="H630" s="12" t="s">
        <v>1240</v>
      </c>
      <c r="I630" s="13">
        <f t="shared" si="51"/>
        <v>0</v>
      </c>
      <c r="J630" s="13"/>
      <c r="K630" t="str">
        <f t="shared" si="52"/>
        <v>那我们就定在这个星期六上午？</v>
      </c>
    </row>
    <row r="631" spans="1:11">
      <c r="A631" s="1" t="s">
        <v>1237</v>
      </c>
      <c r="B631" s="6" t="s">
        <v>1377</v>
      </c>
      <c r="C631" s="11"/>
      <c r="D631" s="12" t="s">
        <v>1378</v>
      </c>
      <c r="E631" s="12" t="b">
        <f t="shared" si="50"/>
        <v>1</v>
      </c>
      <c r="F631" s="15">
        <v>1</v>
      </c>
      <c r="G631" s="12" t="s">
        <v>1378</v>
      </c>
      <c r="H631" s="12" t="s">
        <v>1240</v>
      </c>
      <c r="I631" s="13">
        <f t="shared" si="51"/>
        <v>0</v>
      </c>
      <c r="J631" s="13"/>
      <c r="K631" t="str">
        <f t="shared" si="52"/>
        <v>那我们就定在下星期二下午三点？</v>
      </c>
    </row>
    <row r="632" spans="1:11">
      <c r="A632" s="1" t="s">
        <v>1237</v>
      </c>
      <c r="B632" s="6" t="s">
        <v>1379</v>
      </c>
      <c r="C632" s="11"/>
      <c r="D632" s="12" t="s">
        <v>1380</v>
      </c>
      <c r="E632" s="12" t="b">
        <f t="shared" si="50"/>
        <v>1</v>
      </c>
      <c r="F632" s="15">
        <v>1</v>
      </c>
      <c r="G632" s="12" t="s">
        <v>1380</v>
      </c>
      <c r="H632" s="12" t="s">
        <v>1240</v>
      </c>
      <c r="I632" s="13">
        <f t="shared" si="51"/>
        <v>0</v>
      </c>
      <c r="J632" s="13"/>
      <c r="K632" t="str">
        <f t="shared" si="52"/>
        <v>那我们就定在下星期三上午九点？</v>
      </c>
    </row>
    <row r="633" spans="1:11">
      <c r="A633" s="1" t="s">
        <v>1237</v>
      </c>
      <c r="B633" s="6" t="s">
        <v>1381</v>
      </c>
      <c r="C633" s="11"/>
      <c r="D633" s="12" t="s">
        <v>1382</v>
      </c>
      <c r="E633" s="12" t="b">
        <f t="shared" si="50"/>
        <v>1</v>
      </c>
      <c r="F633" s="15">
        <v>1</v>
      </c>
      <c r="G633" s="12" t="s">
        <v>1382</v>
      </c>
      <c r="H633" s="12" t="s">
        <v>1383</v>
      </c>
      <c r="I633" s="13">
        <f t="shared" si="51"/>
        <v>0</v>
      </c>
      <c r="J633" s="13"/>
      <c r="K633" t="str">
        <f t="shared" si="52"/>
        <v>那我们就约在下礼拜三上午九点</v>
      </c>
    </row>
    <row r="634" spans="1:11">
      <c r="A634" s="1" t="s">
        <v>1237</v>
      </c>
      <c r="B634" s="6" t="s">
        <v>1384</v>
      </c>
      <c r="C634" s="11"/>
      <c r="D634" s="12" t="s">
        <v>1385</v>
      </c>
      <c r="E634" s="12" t="b">
        <f t="shared" si="50"/>
        <v>1</v>
      </c>
      <c r="F634" s="15">
        <v>1</v>
      </c>
      <c r="G634" s="12" t="s">
        <v>1385</v>
      </c>
      <c r="H634" s="12" t="s">
        <v>1261</v>
      </c>
      <c r="I634" s="13">
        <f t="shared" si="51"/>
        <v>0</v>
      </c>
      <c r="J634" s="13"/>
      <c r="K634" t="str">
        <f t="shared" si="52"/>
        <v>明天下午三点您有安排吗</v>
      </c>
    </row>
    <row r="635" spans="1:11">
      <c r="A635" s="1" t="s">
        <v>1237</v>
      </c>
      <c r="B635" s="6" t="s">
        <v>1386</v>
      </c>
      <c r="C635" s="11"/>
      <c r="D635" s="12" t="s">
        <v>1387</v>
      </c>
      <c r="E635" s="12" t="b">
        <f t="shared" si="50"/>
        <v>1</v>
      </c>
      <c r="F635" s="15">
        <v>1</v>
      </c>
      <c r="G635" s="12" t="s">
        <v>1387</v>
      </c>
      <c r="H635" s="12" t="s">
        <v>1261</v>
      </c>
      <c r="I635" s="13">
        <f t="shared" si="51"/>
        <v>0</v>
      </c>
      <c r="J635" s="13"/>
      <c r="K635" t="str">
        <f t="shared" si="52"/>
        <v>后天下午两点行吗</v>
      </c>
    </row>
    <row r="636" spans="1:11">
      <c r="A636" s="1" t="s">
        <v>1237</v>
      </c>
      <c r="B636" s="6" t="s">
        <v>1388</v>
      </c>
      <c r="C636" s="11"/>
      <c r="D636" s="12" t="s">
        <v>1389</v>
      </c>
      <c r="E636" s="12" t="b">
        <f t="shared" si="50"/>
        <v>1</v>
      </c>
      <c r="F636" s="15">
        <v>1</v>
      </c>
      <c r="G636" s="12" t="s">
        <v>1389</v>
      </c>
      <c r="H636" s="12" t="s">
        <v>1261</v>
      </c>
      <c r="I636" s="13">
        <f t="shared" si="51"/>
        <v>0</v>
      </c>
      <c r="J636" s="13"/>
      <c r="K636" t="str">
        <f t="shared" si="52"/>
        <v>这周六上午十点可以吗</v>
      </c>
    </row>
    <row r="637" spans="1:11">
      <c r="A637" s="1" t="s">
        <v>1237</v>
      </c>
      <c r="B637" s="6" t="s">
        <v>1390</v>
      </c>
      <c r="C637" s="11"/>
      <c r="D637" s="12" t="s">
        <v>1391</v>
      </c>
      <c r="E637" s="12" t="b">
        <f t="shared" si="50"/>
        <v>1</v>
      </c>
      <c r="F637" s="15">
        <v>1</v>
      </c>
      <c r="G637" s="12" t="s">
        <v>1391</v>
      </c>
      <c r="H637" s="12" t="s">
        <v>1261</v>
      </c>
      <c r="I637" s="13">
        <f t="shared" si="51"/>
        <v>0</v>
      </c>
      <c r="J637" s="13"/>
      <c r="K637" t="str">
        <f t="shared" si="52"/>
        <v>五一假期结束后第二天行吗</v>
      </c>
    </row>
    <row r="638" spans="1:11">
      <c r="A638" s="1" t="s">
        <v>1237</v>
      </c>
      <c r="B638" s="6" t="s">
        <v>1392</v>
      </c>
      <c r="C638" s="11"/>
      <c r="D638" s="12" t="s">
        <v>1393</v>
      </c>
      <c r="E638" s="12" t="b">
        <f t="shared" si="50"/>
        <v>1</v>
      </c>
      <c r="F638" s="15">
        <v>1</v>
      </c>
      <c r="G638" s="12" t="s">
        <v>1393</v>
      </c>
      <c r="H638" s="12" t="s">
        <v>1261</v>
      </c>
      <c r="I638" s="13">
        <f t="shared" si="51"/>
        <v>0</v>
      </c>
      <c r="J638" s="13"/>
      <c r="K638" t="str">
        <f t="shared" si="52"/>
        <v>那周一下午见行吗？</v>
      </c>
    </row>
    <row r="639" spans="1:11">
      <c r="A639" s="1" t="s">
        <v>1237</v>
      </c>
      <c r="B639" s="6" t="s">
        <v>1394</v>
      </c>
      <c r="C639" s="11"/>
      <c r="D639" s="12" t="s">
        <v>1395</v>
      </c>
      <c r="E639" s="12" t="b">
        <f t="shared" si="50"/>
        <v>1</v>
      </c>
      <c r="F639" s="15">
        <v>1</v>
      </c>
      <c r="G639" s="12" t="s">
        <v>1395</v>
      </c>
      <c r="H639" s="12" t="s">
        <v>1240</v>
      </c>
      <c r="I639" s="13">
        <f t="shared" si="51"/>
        <v>0</v>
      </c>
      <c r="J639" s="13"/>
      <c r="K639" t="str">
        <f t="shared" si="52"/>
        <v>那我们就约周一吧</v>
      </c>
    </row>
    <row r="640" spans="1:11">
      <c r="A640" s="1" t="s">
        <v>1237</v>
      </c>
      <c r="B640" s="6" t="s">
        <v>1396</v>
      </c>
      <c r="C640" s="11"/>
      <c r="D640" s="12" t="s">
        <v>1397</v>
      </c>
      <c r="E640" s="12" t="b">
        <f t="shared" si="50"/>
        <v>1</v>
      </c>
      <c r="F640" s="15">
        <v>1</v>
      </c>
      <c r="G640" s="12" t="s">
        <v>1397</v>
      </c>
      <c r="H640" s="12" t="s">
        <v>1288</v>
      </c>
      <c r="I640" s="13">
        <f t="shared" si="51"/>
        <v>0</v>
      </c>
      <c r="J640" s="13"/>
      <c r="K640" t="str">
        <f t="shared" si="52"/>
        <v>周一下午一点见面行不行？</v>
      </c>
    </row>
    <row r="641" spans="1:11">
      <c r="A641" s="1" t="s">
        <v>1237</v>
      </c>
      <c r="B641" s="6" t="s">
        <v>1398</v>
      </c>
      <c r="C641" s="11"/>
      <c r="D641" s="12" t="s">
        <v>1399</v>
      </c>
      <c r="E641" s="12" t="b">
        <f t="shared" si="50"/>
        <v>1</v>
      </c>
      <c r="F641" s="15">
        <v>1</v>
      </c>
      <c r="G641" s="12" t="s">
        <v>1399</v>
      </c>
      <c r="H641" s="12" t="s">
        <v>1249</v>
      </c>
      <c r="I641" s="13">
        <f t="shared" si="51"/>
        <v>0</v>
      </c>
      <c r="J641" s="13"/>
      <c r="K641" t="str">
        <f t="shared" si="52"/>
        <v>能不能周一下午五点见面？</v>
      </c>
    </row>
    <row r="642" spans="1:11">
      <c r="A642" s="1" t="s">
        <v>1237</v>
      </c>
      <c r="B642" s="6" t="s">
        <v>1400</v>
      </c>
      <c r="C642" s="11"/>
      <c r="D642" s="12" t="s">
        <v>1401</v>
      </c>
      <c r="E642" s="12" t="b">
        <f t="shared" si="50"/>
        <v>1</v>
      </c>
      <c r="F642" s="15">
        <v>1</v>
      </c>
      <c r="G642" s="12" t="s">
        <v>1401</v>
      </c>
      <c r="H642" s="12" t="s">
        <v>1252</v>
      </c>
      <c r="I642" s="13">
        <f t="shared" si="51"/>
        <v>0</v>
      </c>
      <c r="J642" s="13"/>
      <c r="K642" t="str">
        <f t="shared" si="52"/>
        <v>我们周一下午见一面行吗？</v>
      </c>
    </row>
    <row r="643" spans="1:11">
      <c r="A643" s="1" t="s">
        <v>1237</v>
      </c>
      <c r="B643" s="6" t="s">
        <v>1402</v>
      </c>
      <c r="C643" s="11"/>
      <c r="D643" s="12" t="s">
        <v>1403</v>
      </c>
      <c r="E643" s="12" t="b">
        <f t="shared" si="50"/>
        <v>1</v>
      </c>
      <c r="F643" s="15">
        <v>1</v>
      </c>
      <c r="G643" s="12" t="s">
        <v>1403</v>
      </c>
      <c r="H643" s="12" t="s">
        <v>1404</v>
      </c>
      <c r="I643" s="13">
        <f t="shared" si="51"/>
        <v>0</v>
      </c>
      <c r="J643" s="13"/>
      <c r="K643" t="str">
        <f t="shared" si="52"/>
        <v>咱们后天下午见怎么样</v>
      </c>
    </row>
    <row r="644" spans="1:11">
      <c r="A644" s="1" t="s">
        <v>1237</v>
      </c>
      <c r="B644" s="6" t="s">
        <v>1405</v>
      </c>
      <c r="C644" s="11"/>
      <c r="D644" s="12" t="s">
        <v>1406</v>
      </c>
      <c r="E644" s="12" t="b">
        <f t="shared" si="50"/>
        <v>1</v>
      </c>
      <c r="F644" s="15">
        <v>1</v>
      </c>
      <c r="G644" s="12" t="s">
        <v>1406</v>
      </c>
      <c r="H644" s="12" t="s">
        <v>1314</v>
      </c>
      <c r="I644" s="13">
        <f t="shared" si="51"/>
        <v>0</v>
      </c>
      <c r="J644" s="13"/>
      <c r="K644" t="str">
        <f t="shared" si="52"/>
        <v>您看明天下午如何</v>
      </c>
    </row>
    <row r="645" spans="1:11">
      <c r="A645" s="1" t="s">
        <v>1237</v>
      </c>
      <c r="B645" s="6" t="s">
        <v>1407</v>
      </c>
      <c r="C645" s="11"/>
      <c r="D645" s="12" t="s">
        <v>1408</v>
      </c>
      <c r="E645" s="12" t="b">
        <f t="shared" si="50"/>
        <v>1</v>
      </c>
      <c r="F645" s="15">
        <v>1</v>
      </c>
      <c r="G645" s="12" t="s">
        <v>1408</v>
      </c>
      <c r="H645" s="12" t="s">
        <v>1337</v>
      </c>
      <c r="I645" s="13">
        <f t="shared" si="51"/>
        <v>0</v>
      </c>
      <c r="J645" s="13"/>
      <c r="K645" t="str">
        <f t="shared" si="52"/>
        <v>咱们就明天下午见面吧</v>
      </c>
    </row>
    <row r="646" spans="1:11">
      <c r="A646" s="1" t="s">
        <v>1237</v>
      </c>
      <c r="B646" s="6" t="s">
        <v>1409</v>
      </c>
      <c r="C646" s="11"/>
      <c r="D646" s="12" t="s">
        <v>1410</v>
      </c>
      <c r="E646" s="12" t="b">
        <f t="shared" si="50"/>
        <v>1</v>
      </c>
      <c r="F646" s="15">
        <v>1</v>
      </c>
      <c r="G646" s="12" t="s">
        <v>1410</v>
      </c>
      <c r="H646" s="12" t="s">
        <v>1267</v>
      </c>
      <c r="I646" s="13">
        <f t="shared" si="51"/>
        <v>0</v>
      </c>
      <c r="J646" s="13"/>
      <c r="K646" t="str">
        <f t="shared" si="52"/>
        <v>我后天去找您方便吗</v>
      </c>
    </row>
    <row r="647" spans="1:11">
      <c r="A647" s="1" t="s">
        <v>1237</v>
      </c>
      <c r="B647" s="6" t="s">
        <v>1411</v>
      </c>
      <c r="C647" s="11"/>
      <c r="D647" s="12" t="s">
        <v>1412</v>
      </c>
      <c r="E647" s="12" t="b">
        <f t="shared" ref="E647:E710" si="53">EXACT(D653,G653)</f>
        <v>1</v>
      </c>
      <c r="F647" s="15">
        <v>1</v>
      </c>
      <c r="G647" s="12" t="s">
        <v>1412</v>
      </c>
      <c r="H647" s="12" t="s">
        <v>1314</v>
      </c>
      <c r="I647" s="13">
        <f t="shared" si="51"/>
        <v>0</v>
      </c>
      <c r="J647" s="13"/>
      <c r="K647" t="str">
        <f t="shared" si="52"/>
        <v>您看明天怎么样</v>
      </c>
    </row>
    <row r="648" spans="1:11">
      <c r="A648" s="1" t="s">
        <v>1237</v>
      </c>
      <c r="B648" s="6" t="s">
        <v>1413</v>
      </c>
      <c r="C648" s="11"/>
      <c r="D648" s="12" t="s">
        <v>1414</v>
      </c>
      <c r="E648" s="12" t="b">
        <f t="shared" si="53"/>
        <v>1</v>
      </c>
      <c r="F648" s="15">
        <v>1</v>
      </c>
      <c r="G648" s="12" t="s">
        <v>1414</v>
      </c>
      <c r="H648" s="12" t="s">
        <v>495</v>
      </c>
      <c r="I648" s="13">
        <f t="shared" si="51"/>
        <v>0</v>
      </c>
      <c r="J648" s="13"/>
      <c r="K648" t="str">
        <f t="shared" si="52"/>
        <v>下个月第一个周末行吗</v>
      </c>
    </row>
    <row r="649" spans="1:11">
      <c r="A649" s="1" t="s">
        <v>1237</v>
      </c>
      <c r="B649" s="6" t="s">
        <v>1415</v>
      </c>
      <c r="C649" s="11"/>
      <c r="D649" s="12" t="s">
        <v>1416</v>
      </c>
      <c r="E649" s="12" t="b">
        <f t="shared" si="53"/>
        <v>1</v>
      </c>
      <c r="F649" s="15">
        <v>1</v>
      </c>
      <c r="G649" s="12" t="s">
        <v>1416</v>
      </c>
      <c r="H649" s="12" t="s">
        <v>1261</v>
      </c>
      <c r="I649" s="13">
        <f t="shared" si="51"/>
        <v>0</v>
      </c>
      <c r="J649" s="13"/>
      <c r="K649" t="str">
        <f t="shared" si="52"/>
        <v>四月二十三号可以吗?</v>
      </c>
    </row>
    <row r="650" spans="1:11">
      <c r="A650" s="1" t="s">
        <v>1237</v>
      </c>
      <c r="B650" s="6" t="s">
        <v>1417</v>
      </c>
      <c r="C650" s="11"/>
      <c r="D650" s="12" t="s">
        <v>1418</v>
      </c>
      <c r="E650" s="12" t="b">
        <f t="shared" si="53"/>
        <v>1</v>
      </c>
      <c r="F650" s="15">
        <v>1</v>
      </c>
      <c r="G650" s="12" t="s">
        <v>1418</v>
      </c>
      <c r="H650" s="12" t="s">
        <v>1261</v>
      </c>
      <c r="I650" s="13">
        <f t="shared" si="51"/>
        <v>0</v>
      </c>
      <c r="J650" s="13"/>
      <c r="K650" t="str">
        <f t="shared" si="52"/>
        <v>下周一好吗?</v>
      </c>
    </row>
    <row r="651" spans="1:11">
      <c r="A651" s="1" t="s">
        <v>1237</v>
      </c>
      <c r="B651" s="6" t="s">
        <v>1419</v>
      </c>
      <c r="C651" s="11"/>
      <c r="D651" s="12" t="s">
        <v>1420</v>
      </c>
      <c r="E651" s="12" t="b">
        <f t="shared" si="53"/>
        <v>1</v>
      </c>
      <c r="F651" s="15">
        <v>1</v>
      </c>
      <c r="G651" s="12" t="s">
        <v>1420</v>
      </c>
      <c r="H651" s="12" t="s">
        <v>1337</v>
      </c>
      <c r="I651" s="13">
        <f t="shared" si="51"/>
        <v>0</v>
      </c>
      <c r="J651" s="13"/>
      <c r="K651" t="str">
        <f t="shared" si="52"/>
        <v>后天下午三点见个面吧</v>
      </c>
    </row>
    <row r="652" spans="1:11">
      <c r="A652" s="1" t="s">
        <v>1237</v>
      </c>
      <c r="B652" s="6" t="s">
        <v>1421</v>
      </c>
      <c r="C652" s="11"/>
      <c r="D652" s="12" t="s">
        <v>1422</v>
      </c>
      <c r="E652" s="12" t="b">
        <f t="shared" si="53"/>
        <v>1</v>
      </c>
      <c r="F652" s="15">
        <v>1</v>
      </c>
      <c r="G652" s="12" t="s">
        <v>1422</v>
      </c>
      <c r="H652" s="12" t="s">
        <v>1261</v>
      </c>
      <c r="I652" s="13">
        <f t="shared" si="51"/>
        <v>0</v>
      </c>
      <c r="J652" s="13"/>
      <c r="K652" t="str">
        <f t="shared" si="52"/>
        <v>周一可以吗</v>
      </c>
    </row>
    <row r="653" spans="1:11">
      <c r="A653" s="1" t="s">
        <v>1237</v>
      </c>
      <c r="B653" s="6" t="s">
        <v>1423</v>
      </c>
      <c r="C653" s="11"/>
      <c r="D653" s="12" t="s">
        <v>1424</v>
      </c>
      <c r="E653" s="12" t="b">
        <f t="shared" si="53"/>
        <v>1</v>
      </c>
      <c r="F653" s="15">
        <v>1</v>
      </c>
      <c r="G653" s="12" t="s">
        <v>1424</v>
      </c>
      <c r="H653" s="12" t="s">
        <v>1425</v>
      </c>
      <c r="I653" s="13">
        <f t="shared" si="51"/>
        <v>0</v>
      </c>
      <c r="J653" s="13"/>
      <c r="K653" t="str">
        <f t="shared" si="52"/>
        <v>周一可以见面吗</v>
      </c>
    </row>
    <row r="654" spans="1:11">
      <c r="A654" s="1" t="s">
        <v>1237</v>
      </c>
      <c r="B654" s="6" t="s">
        <v>1426</v>
      </c>
      <c r="C654" s="11"/>
      <c r="D654" s="12" t="s">
        <v>1427</v>
      </c>
      <c r="E654" s="12" t="b">
        <f t="shared" si="53"/>
        <v>1</v>
      </c>
      <c r="F654" s="15">
        <v>1</v>
      </c>
      <c r="G654" s="12" t="s">
        <v>1427</v>
      </c>
      <c r="H654" s="12" t="s">
        <v>1267</v>
      </c>
      <c r="I654" s="13">
        <f t="shared" si="51"/>
        <v>0</v>
      </c>
      <c r="J654" s="13"/>
      <c r="K654" t="str">
        <f t="shared" si="52"/>
        <v>周二您方便吗</v>
      </c>
    </row>
    <row r="655" spans="1:11">
      <c r="A655" s="1" t="s">
        <v>1237</v>
      </c>
      <c r="B655" s="6" t="s">
        <v>1428</v>
      </c>
      <c r="C655" s="11"/>
      <c r="D655" s="12" t="s">
        <v>1277</v>
      </c>
      <c r="E655" s="12" t="b">
        <f t="shared" si="53"/>
        <v>1</v>
      </c>
      <c r="F655" s="15">
        <v>1</v>
      </c>
      <c r="G655" s="12" t="s">
        <v>1277</v>
      </c>
      <c r="H655" s="12" t="s">
        <v>1261</v>
      </c>
      <c r="I655" s="13">
        <f t="shared" si="51"/>
        <v>0</v>
      </c>
      <c r="J655" s="13"/>
      <c r="K655" t="str">
        <f t="shared" si="52"/>
        <v>周二可以吧？</v>
      </c>
    </row>
    <row r="656" spans="1:11">
      <c r="A656" s="1" t="s">
        <v>1237</v>
      </c>
      <c r="B656" s="6" t="s">
        <v>1429</v>
      </c>
      <c r="C656" s="11"/>
      <c r="D656" s="12" t="s">
        <v>1430</v>
      </c>
      <c r="E656" s="12" t="b">
        <f t="shared" si="53"/>
        <v>1</v>
      </c>
      <c r="F656" s="15">
        <v>1</v>
      </c>
      <c r="G656" s="12" t="s">
        <v>1430</v>
      </c>
      <c r="H656" s="12" t="s">
        <v>1240</v>
      </c>
      <c r="I656" s="13">
        <f t="shared" si="51"/>
        <v>0</v>
      </c>
      <c r="J656" s="13"/>
      <c r="K656" t="str">
        <f t="shared" si="52"/>
        <v>我们约在周二？</v>
      </c>
    </row>
    <row r="657" spans="1:11">
      <c r="A657" s="1" t="s">
        <v>1237</v>
      </c>
      <c r="B657" s="6" t="s">
        <v>1431</v>
      </c>
      <c r="C657" s="11"/>
      <c r="D657" s="12" t="s">
        <v>1432</v>
      </c>
      <c r="E657" s="12" t="b">
        <f t="shared" si="53"/>
        <v>1</v>
      </c>
      <c r="F657" s="15">
        <v>1</v>
      </c>
      <c r="G657" s="12" t="s">
        <v>1432</v>
      </c>
      <c r="H657" s="12" t="s">
        <v>1240</v>
      </c>
      <c r="I657" s="13">
        <f t="shared" si="51"/>
        <v>0</v>
      </c>
      <c r="J657" s="13"/>
      <c r="K657" t="str">
        <f t="shared" si="52"/>
        <v>我们约在下午？</v>
      </c>
    </row>
    <row r="658" spans="1:11">
      <c r="A658" s="1" t="s">
        <v>1237</v>
      </c>
      <c r="B658" s="6" t="s">
        <v>1433</v>
      </c>
      <c r="C658" s="11"/>
      <c r="D658" s="12" t="s">
        <v>1434</v>
      </c>
      <c r="E658" s="12" t="b">
        <f t="shared" si="53"/>
        <v>1</v>
      </c>
      <c r="F658" s="15">
        <v>1</v>
      </c>
      <c r="G658" s="12" t="s">
        <v>1434</v>
      </c>
      <c r="H658" s="12" t="s">
        <v>1261</v>
      </c>
      <c r="I658" s="13">
        <f t="shared" ref="I658:I721" si="54">IF(LEN(B658)&gt;40,1,0)</f>
        <v>0</v>
      </c>
      <c r="J658" s="13"/>
      <c r="K658" t="str">
        <f t="shared" ref="K658:K721" si="55">IF(LEN(C658)&gt;0,C658,B658)</f>
        <v>星期一可还行？</v>
      </c>
    </row>
    <row r="659" spans="1:11">
      <c r="A659" s="1" t="s">
        <v>1237</v>
      </c>
      <c r="B659" s="6" t="s">
        <v>1435</v>
      </c>
      <c r="C659" s="11"/>
      <c r="D659" s="12" t="s">
        <v>1436</v>
      </c>
      <c r="E659" s="12" t="b">
        <f t="shared" si="53"/>
        <v>1</v>
      </c>
      <c r="F659" s="15">
        <v>1</v>
      </c>
      <c r="G659" s="12" t="s">
        <v>1436</v>
      </c>
      <c r="H659" s="12" t="s">
        <v>1261</v>
      </c>
      <c r="I659" s="13">
        <f t="shared" si="54"/>
        <v>0</v>
      </c>
      <c r="J659" s="13"/>
      <c r="K659" t="str">
        <f t="shared" si="55"/>
        <v>早上可以吗？</v>
      </c>
    </row>
    <row r="660" spans="1:11">
      <c r="A660" s="1" t="s">
        <v>1237</v>
      </c>
      <c r="B660" s="6" t="s">
        <v>1437</v>
      </c>
      <c r="C660" s="11"/>
      <c r="D660" s="12" t="s">
        <v>1438</v>
      </c>
      <c r="E660" s="12" t="b">
        <f t="shared" si="53"/>
        <v>1</v>
      </c>
      <c r="F660" s="15">
        <v>1</v>
      </c>
      <c r="G660" s="12" t="s">
        <v>1438</v>
      </c>
      <c r="H660" s="12" t="s">
        <v>1261</v>
      </c>
      <c r="I660" s="13">
        <f t="shared" si="54"/>
        <v>0</v>
      </c>
      <c r="J660" s="13"/>
      <c r="K660" t="str">
        <f t="shared" si="55"/>
        <v>晚上行吗</v>
      </c>
    </row>
    <row r="661" spans="1:11">
      <c r="A661" s="1" t="s">
        <v>1237</v>
      </c>
      <c r="B661" s="6" t="s">
        <v>1439</v>
      </c>
      <c r="C661" s="11"/>
      <c r="D661" s="12" t="s">
        <v>1440</v>
      </c>
      <c r="E661" s="12" t="b">
        <f t="shared" si="53"/>
        <v>1</v>
      </c>
      <c r="F661" s="15">
        <v>1</v>
      </c>
      <c r="G661" s="12" t="s">
        <v>1440</v>
      </c>
      <c r="H661" s="12" t="s">
        <v>1007</v>
      </c>
      <c r="I661" s="13">
        <f t="shared" si="54"/>
        <v>0</v>
      </c>
      <c r="J661" s="13"/>
      <c r="K661" t="str">
        <f t="shared" si="55"/>
        <v>能不能约个时间见面</v>
      </c>
    </row>
    <row r="662" spans="1:11">
      <c r="A662" s="1" t="s">
        <v>1237</v>
      </c>
      <c r="B662" s="6" t="s">
        <v>1441</v>
      </c>
      <c r="C662" s="11"/>
      <c r="D662" s="12" t="s">
        <v>1442</v>
      </c>
      <c r="E662" s="12" t="b">
        <f t="shared" si="53"/>
        <v>1</v>
      </c>
      <c r="F662" s="15">
        <v>1</v>
      </c>
      <c r="G662" s="12" t="s">
        <v>1442</v>
      </c>
      <c r="H662" s="12" t="s">
        <v>1443</v>
      </c>
      <c r="I662" s="13">
        <f t="shared" si="54"/>
        <v>0</v>
      </c>
      <c r="J662" s="13"/>
      <c r="K662" t="str">
        <f t="shared" si="55"/>
        <v>我想跟你约个时间见一面</v>
      </c>
    </row>
    <row r="663" spans="1:11">
      <c r="A663" s="1" t="s">
        <v>1237</v>
      </c>
      <c r="B663" s="6" t="s">
        <v>1444</v>
      </c>
      <c r="C663" s="11"/>
      <c r="D663" s="12" t="s">
        <v>1445</v>
      </c>
      <c r="E663" s="12" t="b">
        <f t="shared" si="53"/>
        <v>1</v>
      </c>
      <c r="F663" s="15">
        <v>1</v>
      </c>
      <c r="G663" s="12" t="s">
        <v>1445</v>
      </c>
      <c r="H663" s="12" t="s">
        <v>1446</v>
      </c>
      <c r="I663" s="13">
        <f t="shared" si="54"/>
        <v>0</v>
      </c>
      <c r="J663" s="13"/>
      <c r="K663" t="str">
        <f t="shared" si="55"/>
        <v>您什么时候方便出来见个面呢?</v>
      </c>
    </row>
    <row r="664" spans="1:11">
      <c r="A664" s="1" t="s">
        <v>1237</v>
      </c>
      <c r="B664" s="6" t="s">
        <v>1447</v>
      </c>
      <c r="C664" s="11"/>
      <c r="D664" s="12" t="s">
        <v>1448</v>
      </c>
      <c r="E664" s="12" t="b">
        <f t="shared" si="53"/>
        <v>1</v>
      </c>
      <c r="F664" s="15">
        <v>1</v>
      </c>
      <c r="G664" s="12" t="s">
        <v>1448</v>
      </c>
      <c r="H664" s="12" t="s">
        <v>1007</v>
      </c>
      <c r="I664" s="13">
        <f t="shared" si="54"/>
        <v>0</v>
      </c>
      <c r="J664" s="13"/>
      <c r="K664" t="str">
        <f t="shared" si="55"/>
        <v>可以选个时间见一面</v>
      </c>
    </row>
    <row r="665" spans="1:11">
      <c r="A665" s="1" t="s">
        <v>1237</v>
      </c>
      <c r="B665" s="6" t="s">
        <v>1449</v>
      </c>
      <c r="C665" s="11"/>
      <c r="D665" s="12" t="s">
        <v>1450</v>
      </c>
      <c r="E665" s="12" t="b">
        <f t="shared" si="53"/>
        <v>1</v>
      </c>
      <c r="F665" s="15">
        <v>1</v>
      </c>
      <c r="G665" s="12" t="s">
        <v>1450</v>
      </c>
      <c r="H665" s="12" t="s">
        <v>1261</v>
      </c>
      <c r="I665" s="13">
        <f t="shared" si="54"/>
        <v>0</v>
      </c>
      <c r="J665" s="13"/>
      <c r="K665" t="str">
        <f t="shared" si="55"/>
        <v>明天上午9:00可以吗？</v>
      </c>
    </row>
    <row r="666" spans="1:11">
      <c r="A666" s="4" t="s">
        <v>1451</v>
      </c>
      <c r="B666" s="6" t="s">
        <v>1452</v>
      </c>
      <c r="C666" s="11"/>
      <c r="D666" s="12" t="s">
        <v>1453</v>
      </c>
      <c r="E666" s="12" t="b">
        <f t="shared" si="53"/>
        <v>1</v>
      </c>
      <c r="F666" s="15">
        <v>1</v>
      </c>
      <c r="G666" s="12" t="s">
        <v>1453</v>
      </c>
      <c r="H666" s="12" t="s">
        <v>1454</v>
      </c>
      <c r="I666" s="13">
        <f t="shared" si="54"/>
        <v>0</v>
      </c>
      <c r="J666" s="13"/>
      <c r="K666" t="str">
        <f t="shared" si="55"/>
        <v>在您家或者在公司您觉得合适么</v>
      </c>
    </row>
    <row r="667" spans="1:11">
      <c r="A667" s="4" t="s">
        <v>1451</v>
      </c>
      <c r="B667" s="6" t="s">
        <v>1455</v>
      </c>
      <c r="C667" s="11"/>
      <c r="D667" s="12" t="s">
        <v>1456</v>
      </c>
      <c r="E667" s="12" t="b">
        <f t="shared" si="53"/>
        <v>1</v>
      </c>
      <c r="F667" s="15">
        <v>1</v>
      </c>
      <c r="G667" s="12" t="s">
        <v>1456</v>
      </c>
      <c r="H667" s="12" t="s">
        <v>1457</v>
      </c>
      <c r="I667" s="13">
        <f t="shared" si="54"/>
        <v>0</v>
      </c>
      <c r="J667" s="13"/>
      <c r="K667" t="str">
        <f t="shared" si="55"/>
        <v>您家和我公司哪一个您更方便呢</v>
      </c>
    </row>
    <row r="668" spans="1:11">
      <c r="A668" s="4" t="s">
        <v>1451</v>
      </c>
      <c r="B668" s="6" t="s">
        <v>1458</v>
      </c>
      <c r="C668" s="11"/>
      <c r="D668" s="12" t="s">
        <v>1459</v>
      </c>
      <c r="E668" s="12" t="b">
        <f t="shared" si="53"/>
        <v>1</v>
      </c>
      <c r="F668" s="15">
        <v>1</v>
      </c>
      <c r="G668" s="12" t="s">
        <v>1459</v>
      </c>
      <c r="H668" s="12" t="s">
        <v>1457</v>
      </c>
      <c r="I668" s="13">
        <f t="shared" si="54"/>
        <v>0</v>
      </c>
      <c r="J668" s="13"/>
      <c r="K668" t="str">
        <f t="shared" si="55"/>
        <v>您家和我们公司您可以选择一下，不合适的话我们再找别的地方</v>
      </c>
    </row>
    <row r="669" spans="1:11">
      <c r="A669" s="4" t="s">
        <v>1451</v>
      </c>
      <c r="B669" s="6" t="s">
        <v>1460</v>
      </c>
      <c r="C669" s="11"/>
      <c r="D669" s="12" t="s">
        <v>1461</v>
      </c>
      <c r="E669" s="12" t="b">
        <f t="shared" si="53"/>
        <v>1</v>
      </c>
      <c r="F669" s="15">
        <v>1</v>
      </c>
      <c r="G669" s="12" t="s">
        <v>1461</v>
      </c>
      <c r="H669" s="12" t="s">
        <v>1462</v>
      </c>
      <c r="I669" s="13">
        <f t="shared" si="54"/>
        <v>0</v>
      </c>
      <c r="J669" s="13"/>
      <c r="K669" t="str">
        <f t="shared" si="55"/>
        <v>不知道在我们公司您是否方便，最节约时间的方式是在您的家里，不知道您更倾向于哪个</v>
      </c>
    </row>
    <row r="670" spans="1:11">
      <c r="A670" s="4" t="s">
        <v>1451</v>
      </c>
      <c r="B670" s="6" t="s">
        <v>1463</v>
      </c>
      <c r="C670" s="11"/>
      <c r="D670" s="12" t="s">
        <v>1464</v>
      </c>
      <c r="E670" s="12" t="b">
        <f t="shared" si="53"/>
        <v>1</v>
      </c>
      <c r="F670" s="15">
        <v>1</v>
      </c>
      <c r="G670" s="12" t="s">
        <v>1464</v>
      </c>
      <c r="H670" s="12" t="s">
        <v>1465</v>
      </c>
      <c r="I670" s="13">
        <f t="shared" si="54"/>
        <v>0</v>
      </c>
      <c r="J670" s="13"/>
      <c r="K670" t="str">
        <f t="shared" si="55"/>
        <v>去您办公室或是到您公司附近见一面，您看可以吗？</v>
      </c>
    </row>
    <row r="671" spans="1:11">
      <c r="A671" s="4" t="s">
        <v>1451</v>
      </c>
      <c r="B671" s="6" t="s">
        <v>1466</v>
      </c>
      <c r="C671" s="11"/>
      <c r="D671" s="12" t="s">
        <v>1467</v>
      </c>
      <c r="E671" s="12" t="b">
        <f t="shared" si="53"/>
        <v>1</v>
      </c>
      <c r="F671" s="15">
        <v>1</v>
      </c>
      <c r="G671" s="12" t="s">
        <v>1467</v>
      </c>
      <c r="H671" s="12" t="s">
        <v>1454</v>
      </c>
      <c r="I671" s="13">
        <f t="shared" si="54"/>
        <v>0</v>
      </c>
      <c r="J671" s="13"/>
      <c r="K671" t="str">
        <f t="shared" si="55"/>
        <v>到您家或者到您家附近见，行吗？</v>
      </c>
    </row>
    <row r="672" spans="1:11">
      <c r="A672" s="4" t="s">
        <v>1451</v>
      </c>
      <c r="B672" s="6" t="s">
        <v>1468</v>
      </c>
      <c r="C672" s="11"/>
      <c r="D672" s="12" t="s">
        <v>1469</v>
      </c>
      <c r="E672" s="12" t="b">
        <f t="shared" si="53"/>
        <v>1</v>
      </c>
      <c r="F672" s="15">
        <v>1</v>
      </c>
      <c r="G672" s="12" t="s">
        <v>1469</v>
      </c>
      <c r="H672" s="12" t="s">
        <v>1470</v>
      </c>
      <c r="I672" s="13">
        <f t="shared" si="54"/>
        <v>0</v>
      </c>
      <c r="J672" s="13"/>
      <c r="K672" t="str">
        <f t="shared" si="55"/>
        <v>您的单位方便还是您家里好一点呢？</v>
      </c>
    </row>
    <row r="673" spans="1:11">
      <c r="A673" s="4" t="s">
        <v>1451</v>
      </c>
      <c r="B673" s="6" t="s">
        <v>1471</v>
      </c>
      <c r="C673" s="11"/>
      <c r="D673" s="12" t="s">
        <v>1472</v>
      </c>
      <c r="E673" s="12" t="b">
        <f t="shared" si="53"/>
        <v>1</v>
      </c>
      <c r="F673" s="15">
        <v>1</v>
      </c>
      <c r="G673" s="12" t="s">
        <v>1472</v>
      </c>
      <c r="H673" s="12" t="s">
        <v>1473</v>
      </c>
      <c r="I673" s="13">
        <f t="shared" si="54"/>
        <v>0</v>
      </c>
      <c r="J673" s="13"/>
      <c r="K673" t="str">
        <f t="shared" si="55"/>
        <v>单位或者找一个咖啡厅见面，您看哪个您更方便一点？</v>
      </c>
    </row>
    <row r="674" spans="1:11">
      <c r="A674" s="4" t="s">
        <v>1451</v>
      </c>
      <c r="B674" s="6" t="s">
        <v>1474</v>
      </c>
      <c r="C674" s="11"/>
      <c r="D674" s="12" t="s">
        <v>1475</v>
      </c>
      <c r="E674" s="12" t="b">
        <f t="shared" si="53"/>
        <v>1</v>
      </c>
      <c r="F674" s="15">
        <v>1</v>
      </c>
      <c r="G674" s="12" t="s">
        <v>1475</v>
      </c>
      <c r="H674" s="12" t="s">
        <v>1476</v>
      </c>
      <c r="I674" s="13">
        <f t="shared" si="54"/>
        <v>0</v>
      </c>
      <c r="J674" s="13"/>
      <c r="K674" t="str">
        <f t="shared" si="55"/>
        <v>您在单位的时间多一点还是外出多一点，咱们是找个地方还是在您单位见呢？</v>
      </c>
    </row>
    <row r="675" spans="1:11">
      <c r="A675" s="4" t="s">
        <v>1451</v>
      </c>
      <c r="B675" s="6" t="s">
        <v>1477</v>
      </c>
      <c r="C675" s="11"/>
      <c r="D675" s="12" t="s">
        <v>1478</v>
      </c>
      <c r="E675" s="12" t="b">
        <f t="shared" si="53"/>
        <v>1</v>
      </c>
      <c r="F675" s="15">
        <v>1</v>
      </c>
      <c r="G675" s="12" t="s">
        <v>1478</v>
      </c>
      <c r="H675" s="12" t="s">
        <v>1454</v>
      </c>
      <c r="I675" s="13">
        <f t="shared" si="54"/>
        <v>0</v>
      </c>
      <c r="J675" s="13"/>
      <c r="K675" t="str">
        <f t="shared" si="55"/>
        <v>在您家或者周围公园您看行吗？</v>
      </c>
    </row>
    <row r="676" spans="1:11">
      <c r="A676" s="4" t="s">
        <v>1451</v>
      </c>
      <c r="B676" s="6" t="s">
        <v>1479</v>
      </c>
      <c r="C676" s="11"/>
      <c r="D676" s="12" t="s">
        <v>1480</v>
      </c>
      <c r="E676" s="12" t="b">
        <f t="shared" si="53"/>
        <v>1</v>
      </c>
      <c r="F676" s="15">
        <v>1</v>
      </c>
      <c r="G676" s="12" t="s">
        <v>1480</v>
      </c>
      <c r="H676" s="12" t="s">
        <v>1481</v>
      </c>
      <c r="I676" s="13">
        <f t="shared" si="54"/>
        <v>0</v>
      </c>
      <c r="J676" s="13"/>
      <c r="K676" t="str">
        <f t="shared" si="55"/>
        <v>可以在您家或者星巴克吗？</v>
      </c>
    </row>
    <row r="677" spans="1:11">
      <c r="A677" s="4" t="s">
        <v>1451</v>
      </c>
      <c r="B677" s="6" t="s">
        <v>1482</v>
      </c>
      <c r="C677" s="11"/>
      <c r="D677" s="12" t="s">
        <v>1483</v>
      </c>
      <c r="E677" s="12" t="b">
        <f t="shared" si="53"/>
        <v>1</v>
      </c>
      <c r="F677" s="15">
        <v>1</v>
      </c>
      <c r="G677" s="12" t="s">
        <v>1483</v>
      </c>
      <c r="H677" s="12" t="s">
        <v>1457</v>
      </c>
      <c r="I677" s="13">
        <f t="shared" si="54"/>
        <v>0</v>
      </c>
      <c r="J677" s="13"/>
      <c r="K677" t="str">
        <f t="shared" si="55"/>
        <v>您觉得是您家比较好还是我们找家咖啡厅比较好</v>
      </c>
    </row>
    <row r="678" spans="1:11">
      <c r="A678" s="4" t="s">
        <v>1451</v>
      </c>
      <c r="B678" s="6" t="s">
        <v>1484</v>
      </c>
      <c r="C678" s="11"/>
      <c r="D678" s="12" t="s">
        <v>1485</v>
      </c>
      <c r="E678" s="12" t="b">
        <f t="shared" si="53"/>
        <v>1</v>
      </c>
      <c r="F678" s="15">
        <v>1</v>
      </c>
      <c r="G678" s="12" t="s">
        <v>1485</v>
      </c>
      <c r="H678" s="12" t="s">
        <v>1486</v>
      </c>
      <c r="I678" s="13">
        <f t="shared" si="54"/>
        <v>0</v>
      </c>
      <c r="J678" s="13"/>
      <c r="K678" t="str">
        <f t="shared" si="55"/>
        <v>我们找家咖啡厅或者餐厅见面吧</v>
      </c>
    </row>
    <row r="679" spans="1:11">
      <c r="A679" s="4" t="s">
        <v>1451</v>
      </c>
      <c r="B679" s="6" t="s">
        <v>1487</v>
      </c>
      <c r="C679" s="11"/>
      <c r="D679" s="12" t="s">
        <v>1488</v>
      </c>
      <c r="E679" s="12" t="b">
        <f t="shared" si="53"/>
        <v>1</v>
      </c>
      <c r="F679" s="15">
        <v>1</v>
      </c>
      <c r="G679" s="12" t="s">
        <v>1488</v>
      </c>
      <c r="H679" s="12" t="s">
        <v>1489</v>
      </c>
      <c r="I679" s="13">
        <f t="shared" si="54"/>
        <v>0</v>
      </c>
      <c r="J679" s="13"/>
      <c r="K679" t="str">
        <f t="shared" si="55"/>
        <v>您习惯咖啡厅还是茶馆聊天？</v>
      </c>
    </row>
    <row r="680" spans="1:11">
      <c r="A680" s="4" t="s">
        <v>1451</v>
      </c>
      <c r="B680" s="6" t="s">
        <v>1490</v>
      </c>
      <c r="C680" s="11"/>
      <c r="D680" s="12" t="s">
        <v>1491</v>
      </c>
      <c r="E680" s="12" t="b">
        <f t="shared" si="53"/>
        <v>1</v>
      </c>
      <c r="F680" s="13">
        <v>1</v>
      </c>
      <c r="G680" s="12" t="s">
        <v>1491</v>
      </c>
      <c r="H680" s="12" t="s">
        <v>1454</v>
      </c>
      <c r="I680" s="13">
        <f t="shared" si="54"/>
        <v>0</v>
      </c>
      <c r="J680" s="13"/>
      <c r="K680" t="str">
        <f t="shared" si="55"/>
        <v>在您家或者我们公司你觉得OK吗？</v>
      </c>
    </row>
    <row r="681" spans="1:11">
      <c r="A681" s="4" t="s">
        <v>1451</v>
      </c>
      <c r="B681" s="6" t="s">
        <v>1492</v>
      </c>
      <c r="C681" s="11"/>
      <c r="D681" s="12" t="s">
        <v>1493</v>
      </c>
      <c r="E681" s="12" t="b">
        <f t="shared" si="53"/>
        <v>1</v>
      </c>
      <c r="F681" s="15">
        <v>1</v>
      </c>
      <c r="G681" s="12" t="s">
        <v>1493</v>
      </c>
      <c r="H681" s="12" t="s">
        <v>1454</v>
      </c>
      <c r="I681" s="13">
        <f t="shared" si="54"/>
        <v>0</v>
      </c>
      <c r="J681" s="13"/>
      <c r="K681" t="str">
        <f t="shared" si="55"/>
        <v>你看在您家还是我们公司合适？</v>
      </c>
    </row>
    <row r="682" spans="1:11">
      <c r="A682" s="4" t="s">
        <v>1451</v>
      </c>
      <c r="B682" s="6" t="s">
        <v>1494</v>
      </c>
      <c r="C682" s="11"/>
      <c r="D682" s="12" t="s">
        <v>1495</v>
      </c>
      <c r="E682" s="12" t="b">
        <f t="shared" si="53"/>
        <v>1</v>
      </c>
      <c r="F682" s="13">
        <v>1</v>
      </c>
      <c r="G682" s="12" t="s">
        <v>1495</v>
      </c>
      <c r="H682" s="12" t="s">
        <v>1465</v>
      </c>
      <c r="I682" s="13">
        <f t="shared" si="54"/>
        <v>0</v>
      </c>
      <c r="J682" s="13"/>
      <c r="K682" t="str">
        <f t="shared" si="55"/>
        <v>您看我们在哪里见一下？比如您家或者公司</v>
      </c>
    </row>
    <row r="683" spans="1:11">
      <c r="A683" s="4" t="s">
        <v>1451</v>
      </c>
      <c r="B683" s="6" t="s">
        <v>1496</v>
      </c>
      <c r="C683" s="11"/>
      <c r="D683" s="12" t="s">
        <v>1497</v>
      </c>
      <c r="E683" s="12" t="b">
        <f t="shared" si="53"/>
        <v>1</v>
      </c>
      <c r="F683" s="13">
        <v>1</v>
      </c>
      <c r="G683" s="12" t="s">
        <v>1497</v>
      </c>
      <c r="H683" s="12" t="s">
        <v>1454</v>
      </c>
      <c r="I683" s="13">
        <f t="shared" si="54"/>
        <v>0</v>
      </c>
      <c r="J683" s="13"/>
      <c r="K683" t="str">
        <f t="shared" si="55"/>
        <v>要不我们在您家附近或者您公司附近，找个地方，我们坐下来好好聊一下</v>
      </c>
    </row>
    <row r="684" spans="1:11">
      <c r="A684" s="4" t="s">
        <v>1451</v>
      </c>
      <c r="B684" s="6" t="s">
        <v>1498</v>
      </c>
      <c r="C684" s="11"/>
      <c r="D684" s="12" t="s">
        <v>1499</v>
      </c>
      <c r="E684" s="12" t="b">
        <f t="shared" si="53"/>
        <v>1</v>
      </c>
      <c r="F684" s="15">
        <v>1</v>
      </c>
      <c r="G684" s="12" t="s">
        <v>1499</v>
      </c>
      <c r="H684" s="12" t="s">
        <v>1465</v>
      </c>
      <c r="I684" s="13">
        <f t="shared" si="54"/>
        <v>0</v>
      </c>
      <c r="J684" s="13"/>
      <c r="K684" t="str">
        <f t="shared" si="55"/>
        <v>咱们在您家里或者附近的咖啡馆碰面吧</v>
      </c>
    </row>
    <row r="685" spans="1:11">
      <c r="A685" s="4" t="s">
        <v>1451</v>
      </c>
      <c r="B685" s="6" t="s">
        <v>1500</v>
      </c>
      <c r="C685" s="11"/>
      <c r="D685" s="12" t="s">
        <v>1491</v>
      </c>
      <c r="E685" s="12" t="b">
        <f t="shared" si="53"/>
        <v>1</v>
      </c>
      <c r="F685" s="15">
        <v>1</v>
      </c>
      <c r="G685" s="12" t="s">
        <v>1491</v>
      </c>
      <c r="H685" s="12" t="s">
        <v>1454</v>
      </c>
      <c r="I685" s="13">
        <f t="shared" si="54"/>
        <v>0</v>
      </c>
      <c r="J685" s="13"/>
      <c r="K685" t="str">
        <f t="shared" si="55"/>
        <v>在您家里或者我们公司，您意下如何？</v>
      </c>
    </row>
    <row r="686" spans="1:11">
      <c r="A686" s="4" t="s">
        <v>1451</v>
      </c>
      <c r="B686" s="6" t="s">
        <v>1501</v>
      </c>
      <c r="C686" s="11"/>
      <c r="D686" s="12" t="s">
        <v>1502</v>
      </c>
      <c r="E686" s="12" t="b">
        <f t="shared" si="53"/>
        <v>1</v>
      </c>
      <c r="F686" s="15">
        <v>1</v>
      </c>
      <c r="G686" s="12" t="s">
        <v>1502</v>
      </c>
      <c r="H686" s="12" t="s">
        <v>1457</v>
      </c>
      <c r="I686" s="13">
        <f t="shared" si="54"/>
        <v>0</v>
      </c>
      <c r="J686" s="13"/>
      <c r="K686" t="str">
        <f t="shared" si="55"/>
        <v>您家里或我们公司，您看看哪里比较方便？</v>
      </c>
    </row>
    <row r="687" spans="1:11">
      <c r="A687" s="4" t="s">
        <v>1451</v>
      </c>
      <c r="B687" s="6" t="s">
        <v>1503</v>
      </c>
      <c r="C687" s="11"/>
      <c r="D687" s="12" t="s">
        <v>1504</v>
      </c>
      <c r="E687" s="12" t="b">
        <f t="shared" si="53"/>
        <v>1</v>
      </c>
      <c r="F687" s="15">
        <v>1</v>
      </c>
      <c r="G687" s="12" t="s">
        <v>1504</v>
      </c>
      <c r="H687" s="12" t="s">
        <v>1505</v>
      </c>
      <c r="I687" s="13">
        <f t="shared" si="54"/>
        <v>0</v>
      </c>
      <c r="J687" s="13"/>
      <c r="K687" t="str">
        <f t="shared" si="55"/>
        <v>您家里或者我们公司，交给您选择</v>
      </c>
    </row>
    <row r="688" spans="1:11">
      <c r="A688" s="4" t="s">
        <v>1451</v>
      </c>
      <c r="B688" s="6" t="s">
        <v>1506</v>
      </c>
      <c r="C688" s="11"/>
      <c r="D688" s="12" t="s">
        <v>1507</v>
      </c>
      <c r="E688" s="12" t="b">
        <f t="shared" si="53"/>
        <v>1</v>
      </c>
      <c r="F688" s="15">
        <v>1</v>
      </c>
      <c r="G688" s="12" t="s">
        <v>1507</v>
      </c>
      <c r="H688" s="12" t="s">
        <v>1508</v>
      </c>
      <c r="I688" s="13">
        <f t="shared" si="54"/>
        <v>0</v>
      </c>
      <c r="J688" s="13"/>
      <c r="K688" t="str">
        <f t="shared" si="55"/>
        <v>我去您家方便吗？还是咖啡厅您觉得好一点？</v>
      </c>
    </row>
    <row r="689" spans="1:11">
      <c r="A689" s="4" t="s">
        <v>1451</v>
      </c>
      <c r="B689" s="6" t="s">
        <v>1509</v>
      </c>
      <c r="C689" s="11"/>
      <c r="D689" s="12" t="s">
        <v>1510</v>
      </c>
      <c r="E689" s="12" t="b">
        <f t="shared" si="53"/>
        <v>1</v>
      </c>
      <c r="F689" s="15">
        <v>1</v>
      </c>
      <c r="G689" s="12" t="s">
        <v>1510</v>
      </c>
      <c r="H689" s="12" t="s">
        <v>1511</v>
      </c>
      <c r="I689" s="13">
        <f t="shared" si="54"/>
        <v>0</v>
      </c>
      <c r="J689" s="13"/>
      <c r="K689" t="str">
        <f t="shared" si="55"/>
        <v>我们可以在您家或者楼下餐厅见一面吗？</v>
      </c>
    </row>
    <row r="690" spans="1:11">
      <c r="A690" s="4" t="s">
        <v>1451</v>
      </c>
      <c r="B690" s="6" t="s">
        <v>1512</v>
      </c>
      <c r="C690" s="11"/>
      <c r="D690" s="12" t="s">
        <v>1513</v>
      </c>
      <c r="E690" s="12" t="b">
        <f t="shared" si="53"/>
        <v>1</v>
      </c>
      <c r="F690" s="15">
        <v>1</v>
      </c>
      <c r="G690" s="12" t="s">
        <v>1513</v>
      </c>
      <c r="H690" s="12" t="s">
        <v>1505</v>
      </c>
      <c r="I690" s="13">
        <f t="shared" si="54"/>
        <v>0</v>
      </c>
      <c r="J690" s="13"/>
      <c r="K690" t="str">
        <f t="shared" si="55"/>
        <v>您家和星巴克您喜欢哪一个地方？</v>
      </c>
    </row>
    <row r="691" spans="1:11">
      <c r="A691" s="4" t="s">
        <v>1451</v>
      </c>
      <c r="B691" s="6" t="s">
        <v>1514</v>
      </c>
      <c r="C691" s="11"/>
      <c r="D691" s="12" t="s">
        <v>1515</v>
      </c>
      <c r="E691" s="12" t="b">
        <f t="shared" si="53"/>
        <v>1</v>
      </c>
      <c r="F691" s="15">
        <v>1</v>
      </c>
      <c r="G691" s="12" t="s">
        <v>1515</v>
      </c>
      <c r="H691" s="12" t="s">
        <v>1454</v>
      </c>
      <c r="I691" s="13">
        <f t="shared" si="54"/>
        <v>0</v>
      </c>
      <c r="J691" s="13"/>
      <c r="K691" t="str">
        <f t="shared" si="55"/>
        <v>您看在清华FIT楼方便，还是在清华餐厅方便？</v>
      </c>
    </row>
    <row r="692" spans="1:11">
      <c r="A692" s="4" t="s">
        <v>1451</v>
      </c>
      <c r="B692" s="6" t="s">
        <v>1516</v>
      </c>
      <c r="C692" s="11"/>
      <c r="D692" s="12" t="s">
        <v>1517</v>
      </c>
      <c r="E692" s="12" t="b">
        <f t="shared" si="53"/>
        <v>1</v>
      </c>
      <c r="F692" s="15">
        <v>1</v>
      </c>
      <c r="G692" s="12" t="s">
        <v>1517</v>
      </c>
      <c r="H692" s="12" t="s">
        <v>1518</v>
      </c>
      <c r="I692" s="13">
        <f t="shared" si="54"/>
        <v>0</v>
      </c>
      <c r="J692" s="13"/>
      <c r="K692" t="str">
        <f t="shared" si="55"/>
        <v>五道口地铁站或者知春路地铁站附近，您看哪个更近？</v>
      </c>
    </row>
    <row r="693" spans="1:11">
      <c r="A693" s="4" t="s">
        <v>1451</v>
      </c>
      <c r="B693" s="6" t="s">
        <v>1519</v>
      </c>
      <c r="C693" s="11"/>
      <c r="D693" s="12" t="s">
        <v>1520</v>
      </c>
      <c r="E693" s="12" t="b">
        <f t="shared" si="53"/>
        <v>1</v>
      </c>
      <c r="F693" s="15">
        <v>1</v>
      </c>
      <c r="G693" s="12" t="s">
        <v>1520</v>
      </c>
      <c r="H693" s="12" t="s">
        <v>1521</v>
      </c>
      <c r="I693" s="13">
        <f t="shared" si="54"/>
        <v>0</v>
      </c>
      <c r="J693" s="13"/>
      <c r="K693" t="str">
        <f t="shared" si="55"/>
        <v>您看贵单位附近或者我们公司附近，哪个对您来说更方便？</v>
      </c>
    </row>
    <row r="694" spans="1:11">
      <c r="A694" s="4" t="s">
        <v>1451</v>
      </c>
      <c r="B694" s="6" t="s">
        <v>1522</v>
      </c>
      <c r="C694" s="11"/>
      <c r="D694" s="12" t="s">
        <v>1523</v>
      </c>
      <c r="E694" s="12" t="b">
        <f t="shared" si="53"/>
        <v>1</v>
      </c>
      <c r="F694" s="15">
        <v>1</v>
      </c>
      <c r="G694" s="12" t="s">
        <v>1523</v>
      </c>
      <c r="H694" s="12" t="s">
        <v>1524</v>
      </c>
      <c r="I694" s="13">
        <f t="shared" si="54"/>
        <v>0</v>
      </c>
      <c r="J694" s="13"/>
      <c r="K694" t="str">
        <f t="shared" si="55"/>
        <v>听说您周五要去五棵松体育馆打球，那我去体育馆等，还是到您家等？</v>
      </c>
    </row>
    <row r="695" spans="1:11">
      <c r="A695" s="4" t="s">
        <v>1451</v>
      </c>
      <c r="B695" s="6" t="s">
        <v>1525</v>
      </c>
      <c r="C695" s="11"/>
      <c r="D695" s="12" t="s">
        <v>1526</v>
      </c>
      <c r="E695" s="12" t="b">
        <f t="shared" si="53"/>
        <v>1</v>
      </c>
      <c r="F695" s="15">
        <v>1</v>
      </c>
      <c r="G695" s="12" t="s">
        <v>1526</v>
      </c>
      <c r="H695" s="12" t="s">
        <v>1454</v>
      </c>
      <c r="I695" s="13">
        <f t="shared" si="54"/>
        <v>0</v>
      </c>
      <c r="J695" s="13"/>
      <c r="K695" t="str">
        <f t="shared" si="55"/>
        <v>请问您想在您办公室见还是来我们公司见？</v>
      </c>
    </row>
    <row r="696" spans="1:11">
      <c r="A696" s="4" t="s">
        <v>1451</v>
      </c>
      <c r="B696" s="6" t="s">
        <v>1527</v>
      </c>
      <c r="C696" s="11"/>
      <c r="D696" s="12" t="s">
        <v>1528</v>
      </c>
      <c r="E696" s="12" t="b">
        <f t="shared" si="53"/>
        <v>1</v>
      </c>
      <c r="F696" s="15">
        <v>1</v>
      </c>
      <c r="G696" s="12" t="s">
        <v>1528</v>
      </c>
      <c r="H696" s="12" t="s">
        <v>1457</v>
      </c>
      <c r="I696" s="13">
        <f t="shared" si="54"/>
        <v>0</v>
      </c>
      <c r="J696" s="13"/>
      <c r="K696" t="str">
        <f t="shared" si="55"/>
        <v>请问去您家里方便还是去您单位方便？</v>
      </c>
    </row>
    <row r="697" spans="1:11">
      <c r="A697" s="4" t="s">
        <v>1451</v>
      </c>
      <c r="B697" s="6" t="s">
        <v>1529</v>
      </c>
      <c r="C697" s="11"/>
      <c r="D697" s="12" t="s">
        <v>1530</v>
      </c>
      <c r="E697" s="12" t="b">
        <f t="shared" si="53"/>
        <v>1</v>
      </c>
      <c r="F697" s="15">
        <v>1</v>
      </c>
      <c r="G697" s="12" t="s">
        <v>1530</v>
      </c>
      <c r="H697" s="12" t="s">
        <v>1457</v>
      </c>
      <c r="I697" s="13">
        <f t="shared" si="54"/>
        <v>0</v>
      </c>
      <c r="J697" s="13"/>
      <c r="K697" t="str">
        <f t="shared" si="55"/>
        <v>您家和您公司在哪见更合适一些呢？</v>
      </c>
    </row>
    <row r="698" spans="1:11">
      <c r="A698" s="4" t="s">
        <v>1451</v>
      </c>
      <c r="B698" s="6" t="s">
        <v>1531</v>
      </c>
      <c r="C698" s="11"/>
      <c r="D698" s="12" t="s">
        <v>1532</v>
      </c>
      <c r="E698" s="12" t="b">
        <f t="shared" si="53"/>
        <v>1</v>
      </c>
      <c r="F698" s="15">
        <v>1</v>
      </c>
      <c r="G698" s="12" t="s">
        <v>1532</v>
      </c>
      <c r="H698" s="12" t="s">
        <v>1533</v>
      </c>
      <c r="I698" s="13">
        <f t="shared" si="54"/>
        <v>0</v>
      </c>
      <c r="J698" s="13"/>
      <c r="K698" t="str">
        <f t="shared" si="55"/>
        <v>有两个地方您选一下，您家或者街心公园的小亭子？</v>
      </c>
    </row>
    <row r="699" spans="1:11">
      <c r="A699" s="4" t="s">
        <v>1451</v>
      </c>
      <c r="B699" s="6" t="s">
        <v>1534</v>
      </c>
      <c r="C699" s="11"/>
      <c r="D699" s="12" t="s">
        <v>1535</v>
      </c>
      <c r="E699" s="12" t="b">
        <f t="shared" si="53"/>
        <v>1</v>
      </c>
      <c r="F699" s="15">
        <v>1</v>
      </c>
      <c r="G699" s="12" t="s">
        <v>1535</v>
      </c>
      <c r="H699" s="12" t="s">
        <v>1457</v>
      </c>
      <c r="I699" s="13">
        <f t="shared" si="54"/>
        <v>0</v>
      </c>
      <c r="J699" s="13"/>
      <c r="K699" t="str">
        <f t="shared" si="55"/>
        <v>这样吧，您看您是来我公司方便还是去XX茶馆方便？</v>
      </c>
    </row>
    <row r="700" spans="1:11">
      <c r="A700" s="4" t="s">
        <v>1451</v>
      </c>
      <c r="B700" s="6" t="s">
        <v>1536</v>
      </c>
      <c r="C700" s="11"/>
      <c r="D700" s="12" t="s">
        <v>1537</v>
      </c>
      <c r="E700" s="12" t="b">
        <f t="shared" si="53"/>
        <v>1</v>
      </c>
      <c r="F700" s="15">
        <v>1</v>
      </c>
      <c r="G700" s="12" t="s">
        <v>1537</v>
      </c>
      <c r="H700" s="12" t="s">
        <v>1538</v>
      </c>
      <c r="I700" s="13">
        <f t="shared" si="54"/>
        <v>0</v>
      </c>
      <c r="J700" s="13"/>
      <c r="K700" t="str">
        <f t="shared" si="55"/>
        <v>不知道您知道我公司具体位置吗？或者我公司附近的XX咖啡馆，您选一个吧？</v>
      </c>
    </row>
    <row r="701" spans="1:11">
      <c r="A701" s="4" t="s">
        <v>1451</v>
      </c>
      <c r="B701" s="6" t="s">
        <v>1539</v>
      </c>
      <c r="C701" s="11"/>
      <c r="D701" s="12" t="s">
        <v>1540</v>
      </c>
      <c r="E701" s="12" t="b">
        <f t="shared" si="53"/>
        <v>1</v>
      </c>
      <c r="F701" s="15">
        <v>1</v>
      </c>
      <c r="G701" s="12" t="s">
        <v>1540</v>
      </c>
      <c r="H701" s="12" t="s">
        <v>1454</v>
      </c>
      <c r="I701" s="13">
        <f t="shared" si="54"/>
        <v>0</v>
      </c>
      <c r="J701" s="13"/>
      <c r="K701" t="str">
        <f t="shared" si="55"/>
        <v>您看是在您公司还是您公司楼下的茶楼见？</v>
      </c>
    </row>
    <row r="702" spans="1:11">
      <c r="A702" s="4" t="s">
        <v>1451</v>
      </c>
      <c r="B702" s="6" t="s">
        <v>1541</v>
      </c>
      <c r="C702" s="11"/>
      <c r="D702" s="12" t="s">
        <v>1542</v>
      </c>
      <c r="E702" s="12" t="b">
        <f t="shared" si="53"/>
        <v>1</v>
      </c>
      <c r="F702" s="15">
        <v>1</v>
      </c>
      <c r="G702" s="12" t="s">
        <v>1542</v>
      </c>
      <c r="H702" s="12" t="s">
        <v>1481</v>
      </c>
      <c r="I702" s="13">
        <f t="shared" si="54"/>
        <v>0</v>
      </c>
      <c r="J702" s="13"/>
      <c r="K702" t="str">
        <f t="shared" si="55"/>
        <v>我觉得您可以在您公司和我公司折中的地方选一个，XX大厦或XX商场？</v>
      </c>
    </row>
    <row r="703" spans="1:11">
      <c r="A703" s="4" t="s">
        <v>1451</v>
      </c>
      <c r="B703" s="6" t="s">
        <v>1543</v>
      </c>
      <c r="C703" s="11"/>
      <c r="D703" s="12" t="s">
        <v>1544</v>
      </c>
      <c r="E703" s="12" t="b">
        <f t="shared" si="53"/>
        <v>1</v>
      </c>
      <c r="F703" s="15">
        <v>1</v>
      </c>
      <c r="G703" s="12" t="s">
        <v>1544</v>
      </c>
      <c r="H703" s="12" t="s">
        <v>1454</v>
      </c>
      <c r="I703" s="13">
        <f t="shared" si="54"/>
        <v>0</v>
      </c>
      <c r="J703" s="13"/>
      <c r="K703" t="str">
        <f t="shared" si="55"/>
        <v>您是在家方便还是在公司方便？</v>
      </c>
    </row>
    <row r="704" spans="1:11">
      <c r="A704" s="4" t="s">
        <v>1451</v>
      </c>
      <c r="B704" s="6" t="s">
        <v>1545</v>
      </c>
      <c r="C704" s="11"/>
      <c r="D704" s="12" t="s">
        <v>1546</v>
      </c>
      <c r="E704" s="12" t="b">
        <f t="shared" si="53"/>
        <v>1</v>
      </c>
      <c r="F704" s="15">
        <v>1</v>
      </c>
      <c r="G704" s="12" t="s">
        <v>1546</v>
      </c>
      <c r="H704" s="12" t="s">
        <v>1454</v>
      </c>
      <c r="I704" s="13">
        <f t="shared" si="54"/>
        <v>0</v>
      </c>
      <c r="J704" s="13"/>
      <c r="K704" t="str">
        <f t="shared" si="55"/>
        <v>在XXX路的咖啡店或者XXX甜品店见可以吗</v>
      </c>
    </row>
    <row r="705" spans="1:11">
      <c r="A705" s="4" t="s">
        <v>1451</v>
      </c>
      <c r="B705" s="6" t="s">
        <v>1547</v>
      </c>
      <c r="C705" s="11"/>
      <c r="D705" s="12" t="s">
        <v>1548</v>
      </c>
      <c r="E705" s="12" t="b">
        <f t="shared" si="53"/>
        <v>1</v>
      </c>
      <c r="F705" s="15">
        <v>1</v>
      </c>
      <c r="G705" s="12" t="s">
        <v>1548</v>
      </c>
      <c r="H705" s="12" t="s">
        <v>1454</v>
      </c>
      <c r="I705" s="13">
        <f t="shared" si="54"/>
        <v>0</v>
      </c>
      <c r="J705" s="13"/>
      <c r="K705" t="str">
        <f t="shared" si="55"/>
        <v>您来我们公司还是我到您家中</v>
      </c>
    </row>
    <row r="706" spans="1:11">
      <c r="A706" s="4" t="s">
        <v>1451</v>
      </c>
      <c r="B706" s="6" t="s">
        <v>1549</v>
      </c>
      <c r="C706" s="11"/>
      <c r="D706" s="12" t="s">
        <v>1550</v>
      </c>
      <c r="E706" s="12" t="b">
        <f t="shared" si="53"/>
        <v>1</v>
      </c>
      <c r="F706" s="15">
        <v>1</v>
      </c>
      <c r="G706" s="12" t="s">
        <v>1550</v>
      </c>
      <c r="H706" s="12" t="s">
        <v>1489</v>
      </c>
      <c r="I706" s="13">
        <f t="shared" si="54"/>
        <v>0</v>
      </c>
      <c r="J706" s="13"/>
      <c r="K706" t="str">
        <f t="shared" si="55"/>
        <v>您来我们公司还是我们去哪个咖啡店边喝边聊</v>
      </c>
    </row>
    <row r="707" spans="1:11">
      <c r="A707" s="4" t="s">
        <v>1451</v>
      </c>
      <c r="B707" s="6" t="s">
        <v>1551</v>
      </c>
      <c r="C707" s="11"/>
      <c r="D707" s="12" t="s">
        <v>1552</v>
      </c>
      <c r="E707" s="12" t="b">
        <f t="shared" si="53"/>
        <v>1</v>
      </c>
      <c r="F707" s="13">
        <v>1</v>
      </c>
      <c r="G707" s="12" t="s">
        <v>1552</v>
      </c>
      <c r="H707" s="12" t="s">
        <v>1481</v>
      </c>
      <c r="I707" s="13">
        <f t="shared" si="54"/>
        <v>0</v>
      </c>
      <c r="J707" s="13"/>
      <c r="K707" t="str">
        <f t="shared" si="55"/>
        <v>您方便来我们公司吗？或者我去您家也可以</v>
      </c>
    </row>
    <row r="708" spans="1:11">
      <c r="A708" s="4" t="s">
        <v>1451</v>
      </c>
      <c r="B708" s="6" t="s">
        <v>1553</v>
      </c>
      <c r="C708" s="11"/>
      <c r="D708" s="12" t="s">
        <v>1554</v>
      </c>
      <c r="E708" s="12" t="b">
        <f t="shared" si="53"/>
        <v>1</v>
      </c>
      <c r="F708" s="15">
        <v>1</v>
      </c>
      <c r="G708" s="12" t="s">
        <v>1554</v>
      </c>
      <c r="H708" s="12" t="s">
        <v>1454</v>
      </c>
      <c r="I708" s="13">
        <f t="shared" si="54"/>
        <v>0</v>
      </c>
      <c r="J708" s="13"/>
      <c r="K708" t="str">
        <f t="shared" si="55"/>
        <v>您觉得在我们公司谈更方便还是我去您家聊更合适？</v>
      </c>
    </row>
    <row r="709" spans="1:11">
      <c r="A709" s="4" t="s">
        <v>1451</v>
      </c>
      <c r="B709" s="6" t="s">
        <v>1555</v>
      </c>
      <c r="C709" s="11"/>
      <c r="D709" s="12" t="s">
        <v>1556</v>
      </c>
      <c r="E709" s="12" t="b">
        <f t="shared" si="53"/>
        <v>1</v>
      </c>
      <c r="F709" s="13">
        <v>1</v>
      </c>
      <c r="G709" s="12" t="s">
        <v>1556</v>
      </c>
      <c r="H709" s="12" t="s">
        <v>1454</v>
      </c>
      <c r="I709" s="13">
        <f t="shared" si="54"/>
        <v>0</v>
      </c>
      <c r="J709" s="13"/>
      <c r="K709" t="str">
        <f t="shared" si="55"/>
        <v>您愿意来我们公司吗，还是说我到您家里去</v>
      </c>
    </row>
    <row r="710" spans="1:11">
      <c r="A710" s="4" t="s">
        <v>1451</v>
      </c>
      <c r="B710" s="6" t="s">
        <v>1557</v>
      </c>
      <c r="C710" s="11"/>
      <c r="D710" s="12" t="s">
        <v>1558</v>
      </c>
      <c r="E710" s="12" t="b">
        <f t="shared" si="53"/>
        <v>1</v>
      </c>
      <c r="F710" s="15">
        <v>1</v>
      </c>
      <c r="G710" s="12" t="s">
        <v>1558</v>
      </c>
      <c r="H710" s="12" t="s">
        <v>1454</v>
      </c>
      <c r="I710" s="13">
        <f t="shared" si="54"/>
        <v>0</v>
      </c>
      <c r="J710" s="13"/>
      <c r="K710" t="str">
        <f t="shared" si="55"/>
        <v>您觉得在您家更方便，还是您家附近的XXX咖啡店更方便？</v>
      </c>
    </row>
    <row r="711" spans="1:11">
      <c r="A711" s="4" t="s">
        <v>1451</v>
      </c>
      <c r="B711" s="6" t="s">
        <v>1559</v>
      </c>
      <c r="C711" s="11"/>
      <c r="D711" s="12" t="s">
        <v>1560</v>
      </c>
      <c r="E711" s="12" t="b">
        <f t="shared" ref="E711:E774" si="56">EXACT(D717,G717)</f>
        <v>1</v>
      </c>
      <c r="F711" s="15">
        <v>1</v>
      </c>
      <c r="G711" s="12" t="s">
        <v>1560</v>
      </c>
      <c r="H711" s="12" t="s">
        <v>1454</v>
      </c>
      <c r="I711" s="13">
        <f t="shared" si="54"/>
        <v>0</v>
      </c>
      <c r="J711" s="13"/>
      <c r="K711" t="str">
        <f t="shared" si="55"/>
        <v>您觉得在您家楼下的咖啡厅，还是麦当劳比较方便？</v>
      </c>
    </row>
    <row r="712" spans="1:11">
      <c r="A712" s="4" t="s">
        <v>1451</v>
      </c>
      <c r="B712" s="6" t="s">
        <v>1561</v>
      </c>
      <c r="C712" s="11"/>
      <c r="D712" s="12" t="s">
        <v>1562</v>
      </c>
      <c r="E712" s="12" t="b">
        <f t="shared" si="56"/>
        <v>1</v>
      </c>
      <c r="F712" s="15">
        <v>1</v>
      </c>
      <c r="G712" s="12" t="s">
        <v>1562</v>
      </c>
      <c r="H712" s="12" t="s">
        <v>1454</v>
      </c>
      <c r="I712" s="13">
        <f t="shared" si="54"/>
        <v>0</v>
      </c>
      <c r="J712" s="13"/>
      <c r="K712" t="str">
        <f t="shared" si="55"/>
        <v>在公司还是你家比较方便呢</v>
      </c>
    </row>
    <row r="713" spans="1:11">
      <c r="A713" s="4" t="s">
        <v>1451</v>
      </c>
      <c r="B713" s="6" t="s">
        <v>1563</v>
      </c>
      <c r="C713" s="11"/>
      <c r="D713" s="12" t="s">
        <v>1564</v>
      </c>
      <c r="E713" s="12" t="b">
        <f t="shared" si="56"/>
        <v>1</v>
      </c>
      <c r="F713" s="15">
        <v>1</v>
      </c>
      <c r="G713" s="12" t="s">
        <v>1564</v>
      </c>
      <c r="H713" s="12" t="s">
        <v>1505</v>
      </c>
      <c r="I713" s="13">
        <f t="shared" si="54"/>
        <v>0</v>
      </c>
      <c r="J713" s="13"/>
      <c r="K713" t="str">
        <f t="shared" si="55"/>
        <v>公司和咖啡厅哪儿和您比较顺路呢</v>
      </c>
    </row>
    <row r="714" spans="1:11">
      <c r="A714" s="4" t="s">
        <v>1451</v>
      </c>
      <c r="B714" s="6" t="s">
        <v>1565</v>
      </c>
      <c r="C714" s="11"/>
      <c r="D714" s="12" t="s">
        <v>1566</v>
      </c>
      <c r="E714" s="12" t="b">
        <f t="shared" si="56"/>
        <v>1</v>
      </c>
      <c r="F714" s="15" t="s">
        <v>1567</v>
      </c>
      <c r="G714" s="12" t="s">
        <v>1566</v>
      </c>
      <c r="H714" s="12" t="s">
        <v>1568</v>
      </c>
      <c r="I714" s="13">
        <f t="shared" si="54"/>
        <v>0</v>
      </c>
      <c r="J714" s="13"/>
      <c r="K714" t="str">
        <f t="shared" si="55"/>
        <v>您明天在家里呢还是在公司呢</v>
      </c>
    </row>
    <row r="715" spans="1:11">
      <c r="A715" s="4" t="s">
        <v>1451</v>
      </c>
      <c r="B715" s="6" t="s">
        <v>1569</v>
      </c>
      <c r="C715" s="11"/>
      <c r="D715" s="12" t="s">
        <v>1570</v>
      </c>
      <c r="E715" s="12" t="b">
        <f t="shared" si="56"/>
        <v>1</v>
      </c>
      <c r="F715" s="15">
        <v>1</v>
      </c>
      <c r="G715" s="12" t="s">
        <v>1570</v>
      </c>
      <c r="H715" s="12" t="s">
        <v>1457</v>
      </c>
      <c r="I715" s="13">
        <f t="shared" si="54"/>
        <v>0</v>
      </c>
      <c r="J715" s="13"/>
      <c r="K715" t="str">
        <f t="shared" si="55"/>
        <v>您是公司比较方便呢，还是公司比较方便呢</v>
      </c>
    </row>
    <row r="716" spans="1:11">
      <c r="A716" s="4" t="s">
        <v>1451</v>
      </c>
      <c r="B716" s="6" t="s">
        <v>1571</v>
      </c>
      <c r="C716" s="11"/>
      <c r="D716" s="12" t="s">
        <v>1572</v>
      </c>
      <c r="E716" s="12" t="b">
        <f t="shared" si="56"/>
        <v>1</v>
      </c>
      <c r="F716" s="15">
        <v>1</v>
      </c>
      <c r="G716" s="12" t="s">
        <v>1572</v>
      </c>
      <c r="H716" s="12" t="s">
        <v>1573</v>
      </c>
      <c r="I716" s="13">
        <f t="shared" si="54"/>
        <v>0</v>
      </c>
      <c r="J716" s="13"/>
      <c r="K716" t="str">
        <f t="shared" si="55"/>
        <v>您家方便吗，如果家里不方便就去您公司吧</v>
      </c>
    </row>
    <row r="717" spans="1:11">
      <c r="A717" s="4" t="s">
        <v>1451</v>
      </c>
      <c r="B717" s="6" t="s">
        <v>1574</v>
      </c>
      <c r="C717" s="11"/>
      <c r="D717" s="12" t="s">
        <v>1575</v>
      </c>
      <c r="E717" s="12" t="b">
        <f t="shared" si="56"/>
        <v>1</v>
      </c>
      <c r="F717" s="15">
        <v>1</v>
      </c>
      <c r="G717" s="12" t="s">
        <v>1575</v>
      </c>
      <c r="H717" s="12" t="s">
        <v>1481</v>
      </c>
      <c r="I717" s="13">
        <f t="shared" si="54"/>
        <v>0</v>
      </c>
      <c r="J717" s="13"/>
      <c r="K717" t="str">
        <f t="shared" si="55"/>
        <v>你方便来我们公司或者跟我们一起去活动现场吗？</v>
      </c>
    </row>
    <row r="718" spans="1:11">
      <c r="A718" s="4" t="s">
        <v>1451</v>
      </c>
      <c r="B718" s="6" t="s">
        <v>1576</v>
      </c>
      <c r="C718" s="11"/>
      <c r="D718" s="12" t="s">
        <v>1577</v>
      </c>
      <c r="E718" s="12" t="b">
        <f t="shared" si="56"/>
        <v>1</v>
      </c>
      <c r="F718" s="15">
        <v>1</v>
      </c>
      <c r="G718" s="12" t="s">
        <v>1577</v>
      </c>
      <c r="H718" s="12" t="s">
        <v>1454</v>
      </c>
      <c r="I718" s="13">
        <f t="shared" si="54"/>
        <v>0</v>
      </c>
      <c r="J718" s="13"/>
      <c r="K718" t="str">
        <f t="shared" si="55"/>
        <v>在公司还是在饭店</v>
      </c>
    </row>
    <row r="719" spans="1:11">
      <c r="A719" s="4" t="s">
        <v>1451</v>
      </c>
      <c r="B719" s="6" t="s">
        <v>1578</v>
      </c>
      <c r="C719" s="11"/>
      <c r="D719" s="12" t="s">
        <v>1579</v>
      </c>
      <c r="E719" s="12" t="b">
        <f t="shared" si="56"/>
        <v>1</v>
      </c>
      <c r="F719" s="15">
        <v>1</v>
      </c>
      <c r="G719" s="12" t="s">
        <v>1579</v>
      </c>
      <c r="H719" s="12" t="s">
        <v>1454</v>
      </c>
      <c r="I719" s="13">
        <f t="shared" si="54"/>
        <v>0</v>
      </c>
      <c r="J719" s="13"/>
      <c r="K719" t="str">
        <f t="shared" si="55"/>
        <v>在酒店还是在家里</v>
      </c>
    </row>
    <row r="720" spans="1:11">
      <c r="A720" s="4" t="s">
        <v>1451</v>
      </c>
      <c r="B720" s="6" t="s">
        <v>1580</v>
      </c>
      <c r="C720" s="11"/>
      <c r="D720" s="12" t="s">
        <v>1581</v>
      </c>
      <c r="E720" s="12" t="b">
        <f t="shared" si="56"/>
        <v>1</v>
      </c>
      <c r="F720" s="15">
        <v>1</v>
      </c>
      <c r="G720" s="12" t="s">
        <v>1581</v>
      </c>
      <c r="H720" s="12" t="s">
        <v>1582</v>
      </c>
      <c r="I720" s="13">
        <f t="shared" si="54"/>
        <v>0</v>
      </c>
      <c r="J720" s="13" t="s">
        <v>1583</v>
      </c>
      <c r="K720" t="str">
        <f t="shared" si="55"/>
        <v>您看家里和公司哪个好</v>
      </c>
    </row>
    <row r="721" spans="1:11">
      <c r="A721" s="4" t="s">
        <v>1451</v>
      </c>
      <c r="B721" s="6" t="s">
        <v>1584</v>
      </c>
      <c r="C721" s="11"/>
      <c r="D721" s="12" t="s">
        <v>1585</v>
      </c>
      <c r="E721" s="12" t="b">
        <f t="shared" si="56"/>
        <v>1</v>
      </c>
      <c r="F721" s="15">
        <v>1</v>
      </c>
      <c r="G721" s="12" t="s">
        <v>1585</v>
      </c>
      <c r="H721" s="12" t="s">
        <v>1582</v>
      </c>
      <c r="I721" s="13">
        <f t="shared" si="54"/>
        <v>0</v>
      </c>
      <c r="J721" s="13"/>
      <c r="K721" t="str">
        <f t="shared" si="55"/>
        <v>您看家里和咖啡店哪个合适</v>
      </c>
    </row>
    <row r="722" spans="1:11">
      <c r="A722" s="4" t="s">
        <v>1451</v>
      </c>
      <c r="B722" s="6" t="s">
        <v>1586</v>
      </c>
      <c r="C722" s="11"/>
      <c r="D722" s="12" t="s">
        <v>1587</v>
      </c>
      <c r="E722" s="12" t="b">
        <f t="shared" si="56"/>
        <v>1</v>
      </c>
      <c r="F722" s="15">
        <v>1</v>
      </c>
      <c r="G722" s="12" t="s">
        <v>1587</v>
      </c>
      <c r="H722" s="12" t="s">
        <v>1454</v>
      </c>
      <c r="I722" s="13">
        <f t="shared" ref="I722:I785" si="57">IF(LEN(B722)&gt;40,1,0)</f>
        <v>0</v>
      </c>
      <c r="J722" s="13"/>
      <c r="K722" t="str">
        <f t="shared" ref="K722:K785" si="58">IF(LEN(C722)&gt;0,C722,B722)</f>
        <v>在您家还是我家？</v>
      </c>
    </row>
    <row r="723" spans="1:11">
      <c r="A723" s="4" t="s">
        <v>1451</v>
      </c>
      <c r="B723" s="6" t="s">
        <v>1588</v>
      </c>
      <c r="C723" s="11"/>
      <c r="D723" s="12" t="s">
        <v>1589</v>
      </c>
      <c r="E723" s="12" t="b">
        <f t="shared" si="56"/>
        <v>1</v>
      </c>
      <c r="F723" s="15">
        <v>1</v>
      </c>
      <c r="G723" s="12" t="s">
        <v>1589</v>
      </c>
      <c r="H723" s="12" t="s">
        <v>1454</v>
      </c>
      <c r="I723" s="13">
        <f t="shared" si="57"/>
        <v>0</v>
      </c>
      <c r="J723" s="13"/>
      <c r="K723" t="str">
        <f t="shared" si="58"/>
        <v>在您公司还是我们公司</v>
      </c>
    </row>
    <row r="724" spans="1:11">
      <c r="A724" s="4" t="s">
        <v>1451</v>
      </c>
      <c r="B724" s="6" t="s">
        <v>1590</v>
      </c>
      <c r="C724" s="11"/>
      <c r="D724" s="12" t="s">
        <v>1591</v>
      </c>
      <c r="E724" s="12" t="b">
        <f t="shared" si="56"/>
        <v>1</v>
      </c>
      <c r="F724" s="13">
        <v>1</v>
      </c>
      <c r="G724" s="12" t="s">
        <v>1591</v>
      </c>
      <c r="H724" s="12" t="s">
        <v>1454</v>
      </c>
      <c r="I724" s="13">
        <f t="shared" si="57"/>
        <v>0</v>
      </c>
      <c r="J724" s="13"/>
      <c r="K724" t="str">
        <f t="shared" si="58"/>
        <v>在您公司附近还是我们公司附近</v>
      </c>
    </row>
    <row r="725" spans="1:11">
      <c r="A725" s="4" t="s">
        <v>1451</v>
      </c>
      <c r="B725" s="6" t="s">
        <v>1592</v>
      </c>
      <c r="C725" s="11"/>
      <c r="D725" s="12" t="s">
        <v>1593</v>
      </c>
      <c r="E725" s="12" t="b">
        <f t="shared" si="56"/>
        <v>1</v>
      </c>
      <c r="F725" s="15">
        <v>1</v>
      </c>
      <c r="G725" s="12" t="s">
        <v>1593</v>
      </c>
      <c r="H725" s="12" t="s">
        <v>1457</v>
      </c>
      <c r="I725" s="13">
        <f t="shared" si="57"/>
        <v>0</v>
      </c>
      <c r="J725" s="13"/>
      <c r="K725" t="str">
        <f t="shared" si="58"/>
        <v>您看你家合适还是我们公司合适</v>
      </c>
    </row>
    <row r="726" spans="1:11">
      <c r="A726" s="1" t="s">
        <v>135</v>
      </c>
      <c r="B726" s="6" t="s">
        <v>1594</v>
      </c>
      <c r="C726" s="11"/>
      <c r="D726" s="12" t="s">
        <v>1595</v>
      </c>
      <c r="E726" s="12" t="b">
        <f t="shared" si="56"/>
        <v>1</v>
      </c>
      <c r="F726" s="15">
        <v>1</v>
      </c>
      <c r="G726" s="12" t="s">
        <v>1595</v>
      </c>
      <c r="H726" s="12" t="s">
        <v>217</v>
      </c>
      <c r="I726" s="13">
        <f t="shared" si="57"/>
        <v>0</v>
      </c>
      <c r="J726" s="13"/>
      <c r="K726" t="str">
        <f t="shared" si="58"/>
        <v>定在您家附近的咖啡馆，您看行么</v>
      </c>
    </row>
    <row r="727" spans="1:11">
      <c r="A727" s="1" t="s">
        <v>135</v>
      </c>
      <c r="B727" s="6" t="s">
        <v>1596</v>
      </c>
      <c r="C727" s="11"/>
      <c r="D727" s="12" t="s">
        <v>1597</v>
      </c>
      <c r="E727" s="12" t="b">
        <f t="shared" si="56"/>
        <v>1</v>
      </c>
      <c r="F727" s="15">
        <v>1</v>
      </c>
      <c r="G727" s="12" t="s">
        <v>1597</v>
      </c>
      <c r="H727" s="12" t="s">
        <v>1598</v>
      </c>
      <c r="I727" s="13">
        <f t="shared" si="57"/>
        <v>0</v>
      </c>
      <c r="J727" s="13"/>
      <c r="K727" t="str">
        <f t="shared" si="58"/>
        <v>您家那有个咖啡馆，您觉得合适么</v>
      </c>
    </row>
    <row r="728" spans="1:11">
      <c r="A728" s="1" t="s">
        <v>135</v>
      </c>
      <c r="B728" s="6" t="s">
        <v>1599</v>
      </c>
      <c r="C728" s="11"/>
      <c r="D728" s="12" t="s">
        <v>1600</v>
      </c>
      <c r="E728" s="12" t="b">
        <f t="shared" si="56"/>
        <v>1</v>
      </c>
      <c r="F728" s="15">
        <v>1</v>
      </c>
      <c r="G728" s="12" t="s">
        <v>1600</v>
      </c>
      <c r="H728" s="12" t="s">
        <v>1601</v>
      </c>
      <c r="I728" s="13">
        <f t="shared" si="57"/>
        <v>0</v>
      </c>
      <c r="J728" s="13"/>
      <c r="K728" t="str">
        <f t="shared" si="58"/>
        <v>我知道一家不错的餐厅，您看那行吗？</v>
      </c>
    </row>
    <row r="729" spans="1:11">
      <c r="A729" s="1" t="s">
        <v>135</v>
      </c>
      <c r="B729" s="6" t="s">
        <v>1602</v>
      </c>
      <c r="C729" s="11"/>
      <c r="D729" s="12" t="s">
        <v>1603</v>
      </c>
      <c r="E729" s="12" t="b">
        <f t="shared" si="56"/>
        <v>1</v>
      </c>
      <c r="F729" s="15">
        <v>1</v>
      </c>
      <c r="G729" s="12" t="s">
        <v>1603</v>
      </c>
      <c r="H729" s="12" t="s">
        <v>1601</v>
      </c>
      <c r="I729" s="13">
        <f t="shared" si="57"/>
        <v>0</v>
      </c>
      <c r="J729" s="13"/>
      <c r="K729" t="str">
        <f t="shared" si="58"/>
        <v>星巴克您看可以吗？</v>
      </c>
    </row>
    <row r="730" spans="1:11">
      <c r="A730" s="1" t="s">
        <v>135</v>
      </c>
      <c r="B730" s="6" t="s">
        <v>1604</v>
      </c>
      <c r="C730" s="11"/>
      <c r="D730" s="12" t="s">
        <v>1605</v>
      </c>
      <c r="E730" s="12" t="b">
        <f t="shared" si="56"/>
        <v>1</v>
      </c>
      <c r="F730" s="15">
        <v>1</v>
      </c>
      <c r="G730" s="12" t="s">
        <v>1605</v>
      </c>
      <c r="H730" s="12" t="s">
        <v>1601</v>
      </c>
      <c r="I730" s="13">
        <f t="shared" si="57"/>
        <v>0</v>
      </c>
      <c r="J730" s="13"/>
      <c r="K730" t="str">
        <f t="shared" si="58"/>
        <v>西直门的咖啡厅您知道吗，在那见可以吗？</v>
      </c>
    </row>
    <row r="731" spans="1:11">
      <c r="A731" s="1" t="s">
        <v>135</v>
      </c>
      <c r="B731" s="6" t="s">
        <v>1606</v>
      </c>
      <c r="C731" s="11"/>
      <c r="D731" s="12" t="s">
        <v>1607</v>
      </c>
      <c r="E731" s="12" t="b">
        <f t="shared" si="56"/>
        <v>1</v>
      </c>
      <c r="F731" s="15">
        <v>1</v>
      </c>
      <c r="G731" s="12" t="s">
        <v>1607</v>
      </c>
      <c r="H731" s="12" t="s">
        <v>217</v>
      </c>
      <c r="I731" s="13">
        <f t="shared" si="57"/>
        <v>0</v>
      </c>
      <c r="J731" s="13"/>
      <c r="K731" t="str">
        <f t="shared" si="58"/>
        <v>在您家见，可以嘛？</v>
      </c>
    </row>
    <row r="732" spans="1:11">
      <c r="A732" s="1" t="s">
        <v>135</v>
      </c>
      <c r="B732" s="6" t="s">
        <v>1608</v>
      </c>
      <c r="C732" s="11"/>
      <c r="D732" s="12" t="s">
        <v>1609</v>
      </c>
      <c r="E732" s="12" t="b">
        <f t="shared" si="56"/>
        <v>1</v>
      </c>
      <c r="F732" s="15">
        <v>1</v>
      </c>
      <c r="G732" s="12" t="s">
        <v>1609</v>
      </c>
      <c r="H732" s="12" t="s">
        <v>217</v>
      </c>
      <c r="I732" s="13">
        <f t="shared" si="57"/>
        <v>0</v>
      </c>
      <c r="J732" s="13"/>
      <c r="K732" t="str">
        <f t="shared" si="58"/>
        <v>在我们公司附近的咖啡厅，我们坐下来聊一下</v>
      </c>
    </row>
    <row r="733" spans="1:11">
      <c r="A733" s="1" t="s">
        <v>135</v>
      </c>
      <c r="B733" s="6" t="s">
        <v>1610</v>
      </c>
      <c r="C733" s="11"/>
      <c r="D733" s="12" t="s">
        <v>1595</v>
      </c>
      <c r="E733" s="12" t="b">
        <f t="shared" si="56"/>
        <v>1</v>
      </c>
      <c r="F733" s="13">
        <v>1</v>
      </c>
      <c r="G733" s="12" t="s">
        <v>1595</v>
      </c>
      <c r="H733" s="12" t="s">
        <v>217</v>
      </c>
      <c r="I733" s="13">
        <f t="shared" si="57"/>
        <v>0</v>
      </c>
      <c r="J733" s="13"/>
      <c r="K733" t="str">
        <f t="shared" si="58"/>
        <v>您看我们约在您家附近的咖啡馆见，可以嘛？</v>
      </c>
    </row>
    <row r="734" spans="1:11">
      <c r="A734" s="1" t="s">
        <v>135</v>
      </c>
      <c r="B734" s="6" t="s">
        <v>1611</v>
      </c>
      <c r="C734" s="11"/>
      <c r="D734" s="12" t="s">
        <v>1612</v>
      </c>
      <c r="E734" s="12" t="b">
        <f t="shared" si="56"/>
        <v>1</v>
      </c>
      <c r="F734" s="15">
        <v>1</v>
      </c>
      <c r="G734" s="12" t="s">
        <v>1612</v>
      </c>
      <c r="H734" s="12" t="s">
        <v>1613</v>
      </c>
      <c r="I734" s="13">
        <f t="shared" si="57"/>
        <v>0</v>
      </c>
      <c r="J734" s="13"/>
      <c r="K734" t="str">
        <f t="shared" si="58"/>
        <v>如果您离我公司不远的话，就在我公司附近找个咖啡馆聊一下吧。</v>
      </c>
    </row>
    <row r="735" spans="1:11">
      <c r="A735" s="1" t="s">
        <v>135</v>
      </c>
      <c r="B735" s="6" t="s">
        <v>1614</v>
      </c>
      <c r="C735" s="11"/>
      <c r="D735" s="12" t="s">
        <v>1615</v>
      </c>
      <c r="E735" s="12" t="b">
        <f t="shared" si="56"/>
        <v>1</v>
      </c>
      <c r="F735" s="15">
        <v>1</v>
      </c>
      <c r="G735" s="12" t="s">
        <v>1615</v>
      </c>
      <c r="H735" s="12" t="s">
        <v>217</v>
      </c>
      <c r="I735" s="13">
        <f t="shared" si="57"/>
        <v>0</v>
      </c>
      <c r="J735" s="13"/>
      <c r="K735" t="str">
        <f t="shared" si="58"/>
        <v>不如在我们公司如何</v>
      </c>
    </row>
    <row r="736" spans="1:11">
      <c r="A736" s="1" t="s">
        <v>135</v>
      </c>
      <c r="B736" s="6" t="s">
        <v>1616</v>
      </c>
      <c r="C736" s="11"/>
      <c r="D736" s="12" t="s">
        <v>1617</v>
      </c>
      <c r="E736" s="12" t="b">
        <f t="shared" si="56"/>
        <v>1</v>
      </c>
      <c r="F736" s="15">
        <v>1</v>
      </c>
      <c r="G736" s="12" t="s">
        <v>1617</v>
      </c>
      <c r="H736" s="12" t="s">
        <v>1601</v>
      </c>
      <c r="I736" s="13">
        <f t="shared" si="57"/>
        <v>0</v>
      </c>
      <c r="J736" s="13"/>
      <c r="K736" t="str">
        <f t="shared" si="58"/>
        <v>那清华餐厅见行吗？</v>
      </c>
    </row>
    <row r="737" spans="1:11">
      <c r="A737" s="1" t="s">
        <v>135</v>
      </c>
      <c r="B737" s="6" t="s">
        <v>1618</v>
      </c>
      <c r="C737" s="11"/>
      <c r="D737" s="12" t="s">
        <v>1619</v>
      </c>
      <c r="E737" s="12" t="b">
        <f t="shared" si="56"/>
        <v>1</v>
      </c>
      <c r="F737" s="15">
        <v>1</v>
      </c>
      <c r="G737" s="12" t="s">
        <v>1619</v>
      </c>
      <c r="H737" s="12" t="s">
        <v>217</v>
      </c>
      <c r="I737" s="13">
        <f t="shared" si="57"/>
        <v>0</v>
      </c>
      <c r="J737" s="13"/>
      <c r="K737" t="str">
        <f t="shared" si="58"/>
        <v>您周末要加班的话，在您单位见行吗？</v>
      </c>
    </row>
    <row r="738" spans="1:11">
      <c r="A738" s="1" t="s">
        <v>135</v>
      </c>
      <c r="B738" s="6" t="s">
        <v>1620</v>
      </c>
      <c r="C738" s="11"/>
      <c r="D738" s="12" t="s">
        <v>1621</v>
      </c>
      <c r="E738" s="12" t="b">
        <f t="shared" si="56"/>
        <v>1</v>
      </c>
      <c r="F738" s="15">
        <v>1</v>
      </c>
      <c r="G738" s="12" t="s">
        <v>1621</v>
      </c>
      <c r="H738" s="12" t="s">
        <v>1622</v>
      </c>
      <c r="I738" s="13">
        <f t="shared" si="57"/>
        <v>0</v>
      </c>
      <c r="J738" s="13"/>
      <c r="K738" t="str">
        <f t="shared" si="58"/>
        <v>您想方便我们公司谈吗？</v>
      </c>
    </row>
    <row r="739" spans="1:11">
      <c r="A739" s="1" t="s">
        <v>135</v>
      </c>
      <c r="B739" s="6" t="s">
        <v>1623</v>
      </c>
      <c r="C739" s="11"/>
      <c r="D739" s="12" t="s">
        <v>1624</v>
      </c>
      <c r="E739" s="12" t="b">
        <f t="shared" si="56"/>
        <v>1</v>
      </c>
      <c r="F739" s="15">
        <v>1</v>
      </c>
      <c r="G739" s="12" t="s">
        <v>1624</v>
      </c>
      <c r="H739" s="12" t="s">
        <v>217</v>
      </c>
      <c r="I739" s="13">
        <f t="shared" si="57"/>
        <v>0</v>
      </c>
      <c r="J739" s="13"/>
      <c r="K739" t="str">
        <f t="shared" si="58"/>
        <v>在您楼下的咖啡厅见可以吗？</v>
      </c>
    </row>
    <row r="740" spans="1:11">
      <c r="A740" s="1" t="s">
        <v>135</v>
      </c>
      <c r="B740" s="6" t="s">
        <v>1625</v>
      </c>
      <c r="C740" s="11"/>
      <c r="D740" s="12" t="s">
        <v>1626</v>
      </c>
      <c r="E740" s="12" t="b">
        <f t="shared" si="56"/>
        <v>1</v>
      </c>
      <c r="F740" s="15">
        <v>1</v>
      </c>
      <c r="G740" s="12" t="s">
        <v>1626</v>
      </c>
      <c r="H740" s="12" t="s">
        <v>1601</v>
      </c>
      <c r="I740" s="13">
        <f t="shared" si="57"/>
        <v>0</v>
      </c>
      <c r="J740" s="13"/>
      <c r="K740" t="str">
        <f t="shared" si="58"/>
        <v>我去您公司见您您看行吗？</v>
      </c>
    </row>
    <row r="741" spans="1:11">
      <c r="A741" s="1" t="s">
        <v>135</v>
      </c>
      <c r="B741" s="6" t="s">
        <v>1627</v>
      </c>
      <c r="C741" s="11"/>
      <c r="D741" s="12" t="s">
        <v>1628</v>
      </c>
      <c r="E741" s="12" t="b">
        <f t="shared" si="56"/>
        <v>1</v>
      </c>
      <c r="F741" s="15">
        <v>1</v>
      </c>
      <c r="G741" s="12" t="s">
        <v>1628</v>
      </c>
      <c r="H741" s="12" t="s">
        <v>1613</v>
      </c>
      <c r="I741" s="13">
        <f t="shared" si="57"/>
        <v>0</v>
      </c>
      <c r="J741" s="13"/>
      <c r="K741" t="str">
        <f t="shared" si="58"/>
        <v>您公司附近有个咖啡馆，咱们在那见怎么样？</v>
      </c>
    </row>
    <row r="742" spans="1:11">
      <c r="A742" s="1" t="s">
        <v>135</v>
      </c>
      <c r="B742" s="6" t="s">
        <v>1629</v>
      </c>
      <c r="C742" s="11"/>
      <c r="D742" s="12" t="s">
        <v>1630</v>
      </c>
      <c r="E742" s="12" t="b">
        <f t="shared" si="56"/>
        <v>1</v>
      </c>
      <c r="F742" s="15">
        <v>1</v>
      </c>
      <c r="G742" s="12" t="s">
        <v>1630</v>
      </c>
      <c r="H742" s="12" t="s">
        <v>1622</v>
      </c>
      <c r="I742" s="13">
        <f t="shared" si="57"/>
        <v>0</v>
      </c>
      <c r="J742" s="13"/>
      <c r="K742" t="str">
        <f t="shared" si="58"/>
        <v>那您方便来我公司吗？</v>
      </c>
    </row>
    <row r="743" spans="1:11">
      <c r="A743" s="1" t="s">
        <v>135</v>
      </c>
      <c r="B743" s="6" t="s">
        <v>1631</v>
      </c>
      <c r="C743" s="11"/>
      <c r="D743" s="12" t="s">
        <v>1632</v>
      </c>
      <c r="E743" s="12" t="b">
        <f t="shared" si="56"/>
        <v>1</v>
      </c>
      <c r="F743" s="15">
        <v>1</v>
      </c>
      <c r="G743" s="12" t="s">
        <v>1632</v>
      </c>
      <c r="H743" s="12" t="s">
        <v>1622</v>
      </c>
      <c r="I743" s="13">
        <f t="shared" si="57"/>
        <v>0</v>
      </c>
      <c r="J743" s="13"/>
      <c r="K743" t="str">
        <f t="shared" si="58"/>
        <v>我希望您能来我们公司，正好您可以看看环境和更多的资料，您说呢？</v>
      </c>
    </row>
    <row r="744" spans="1:11">
      <c r="A744" s="1" t="s">
        <v>135</v>
      </c>
      <c r="B744" s="6" t="s">
        <v>1633</v>
      </c>
      <c r="C744" s="11"/>
      <c r="D744" s="12" t="s">
        <v>1634</v>
      </c>
      <c r="E744" s="12" t="b">
        <f t="shared" si="56"/>
        <v>1</v>
      </c>
      <c r="F744" s="15">
        <v>1</v>
      </c>
      <c r="G744" s="12" t="s">
        <v>1634</v>
      </c>
      <c r="H744" s="12" t="s">
        <v>1601</v>
      </c>
      <c r="I744" s="13">
        <f t="shared" si="57"/>
        <v>0</v>
      </c>
      <c r="J744" s="13"/>
      <c r="K744" t="str">
        <f t="shared" si="58"/>
        <v>您公司旁边的居酒屋行吗？</v>
      </c>
    </row>
    <row r="745" spans="1:11">
      <c r="A745" s="1" t="s">
        <v>135</v>
      </c>
      <c r="B745" s="6" t="s">
        <v>1635</v>
      </c>
      <c r="C745" s="11"/>
      <c r="D745" s="12" t="s">
        <v>1636</v>
      </c>
      <c r="E745" s="12" t="b">
        <f t="shared" si="56"/>
        <v>1</v>
      </c>
      <c r="F745" s="15"/>
      <c r="G745" s="12" t="s">
        <v>1636</v>
      </c>
      <c r="H745" s="12" t="s">
        <v>1637</v>
      </c>
      <c r="I745" s="13">
        <f t="shared" si="57"/>
        <v>0</v>
      </c>
      <c r="J745" s="13"/>
      <c r="K745" t="str">
        <f t="shared" si="58"/>
        <v>我都可以的，您选个地方？</v>
      </c>
    </row>
    <row r="746" spans="1:11">
      <c r="A746" s="1" t="s">
        <v>135</v>
      </c>
      <c r="B746" s="6" t="s">
        <v>1638</v>
      </c>
      <c r="C746" s="11"/>
      <c r="D746" s="12" t="s">
        <v>1639</v>
      </c>
      <c r="E746" s="12" t="b">
        <f t="shared" si="56"/>
        <v>1</v>
      </c>
      <c r="F746" s="15">
        <v>1</v>
      </c>
      <c r="G746" s="12" t="s">
        <v>1639</v>
      </c>
      <c r="H746" s="12" t="s">
        <v>217</v>
      </c>
      <c r="I746" s="13">
        <f t="shared" si="57"/>
        <v>0</v>
      </c>
      <c r="J746" s="13"/>
      <c r="K746" t="str">
        <f t="shared" si="58"/>
        <v>我到您家所在小区可以吗</v>
      </c>
    </row>
    <row r="747" spans="1:11">
      <c r="A747" s="1" t="s">
        <v>135</v>
      </c>
      <c r="B747" s="6" t="s">
        <v>1640</v>
      </c>
      <c r="C747" s="11"/>
      <c r="D747" s="12" t="s">
        <v>1641</v>
      </c>
      <c r="E747" s="12" t="b">
        <f t="shared" si="56"/>
        <v>1</v>
      </c>
      <c r="F747" s="15">
        <v>1</v>
      </c>
      <c r="G747" s="12" t="s">
        <v>1641</v>
      </c>
      <c r="H747" s="12" t="s">
        <v>1642</v>
      </c>
      <c r="I747" s="13">
        <f t="shared" si="57"/>
        <v>0</v>
      </c>
      <c r="J747" s="13"/>
      <c r="K747" t="str">
        <f t="shared" si="58"/>
        <v>那我们就约您家楼下咖啡厅吧</v>
      </c>
    </row>
    <row r="748" spans="1:11">
      <c r="A748" s="1" t="s">
        <v>135</v>
      </c>
      <c r="B748" s="6" t="s">
        <v>1643</v>
      </c>
      <c r="C748" s="11"/>
      <c r="D748" s="12" t="s">
        <v>1644</v>
      </c>
      <c r="E748" s="12" t="b">
        <f t="shared" si="56"/>
        <v>1</v>
      </c>
      <c r="F748" s="15">
        <v>1</v>
      </c>
      <c r="G748" s="12" t="s">
        <v>1644</v>
      </c>
      <c r="H748" s="12" t="s">
        <v>217</v>
      </c>
      <c r="I748" s="13">
        <f t="shared" si="57"/>
        <v>0</v>
      </c>
      <c r="J748" s="13"/>
      <c r="K748" t="str">
        <f t="shared" si="58"/>
        <v>咱们就在您公司聊聊吧</v>
      </c>
    </row>
    <row r="749" spans="1:11">
      <c r="A749" s="1" t="s">
        <v>135</v>
      </c>
      <c r="B749" s="6" t="s">
        <v>1645</v>
      </c>
      <c r="C749" s="11"/>
      <c r="D749" s="12" t="s">
        <v>1646</v>
      </c>
      <c r="E749" s="12" t="b">
        <f t="shared" si="56"/>
        <v>1</v>
      </c>
      <c r="F749" s="15">
        <v>1</v>
      </c>
      <c r="G749" s="12" t="s">
        <v>1646</v>
      </c>
      <c r="H749" s="12" t="s">
        <v>217</v>
      </c>
      <c r="I749" s="13">
        <f t="shared" si="57"/>
        <v>0</v>
      </c>
      <c r="J749" s="13"/>
      <c r="K749" t="str">
        <f t="shared" si="58"/>
        <v>咱们聊天地点选在公司就挺不错的</v>
      </c>
    </row>
    <row r="750" spans="1:11">
      <c r="A750" s="1" t="s">
        <v>135</v>
      </c>
      <c r="B750" s="6" t="s">
        <v>1647</v>
      </c>
      <c r="C750" s="11"/>
      <c r="D750" s="12" t="s">
        <v>1648</v>
      </c>
      <c r="E750" s="12" t="b">
        <f t="shared" si="56"/>
        <v>1</v>
      </c>
      <c r="F750" s="15">
        <v>1</v>
      </c>
      <c r="G750" s="12" t="s">
        <v>1648</v>
      </c>
      <c r="H750" s="12" t="s">
        <v>217</v>
      </c>
      <c r="I750" s="13">
        <f t="shared" si="57"/>
        <v>0</v>
      </c>
      <c r="J750" s="13"/>
      <c r="K750" t="str">
        <f t="shared" si="58"/>
        <v>在麦当劳聊天我看就挺好的</v>
      </c>
    </row>
    <row r="751" spans="1:11">
      <c r="A751" s="1" t="s">
        <v>135</v>
      </c>
      <c r="B751" s="6" t="s">
        <v>1649</v>
      </c>
      <c r="C751" s="11"/>
      <c r="D751" s="12" t="s">
        <v>1650</v>
      </c>
      <c r="E751" s="12" t="b">
        <f t="shared" si="56"/>
        <v>1</v>
      </c>
      <c r="F751" s="15">
        <v>1</v>
      </c>
      <c r="G751" s="12" t="s">
        <v>1650</v>
      </c>
      <c r="H751" s="12" t="s">
        <v>1622</v>
      </c>
      <c r="I751" s="13">
        <f t="shared" si="57"/>
        <v>0</v>
      </c>
      <c r="J751" s="13"/>
      <c r="K751" t="str">
        <f t="shared" si="58"/>
        <v>太巧了,您也喜欢练瑜伽呀,可以让我跟你一起去健身房吗</v>
      </c>
    </row>
    <row r="752" spans="1:11">
      <c r="A752" s="1" t="s">
        <v>135</v>
      </c>
      <c r="B752" s="6" t="s">
        <v>1651</v>
      </c>
      <c r="C752" s="11"/>
      <c r="D752" s="12" t="s">
        <v>1607</v>
      </c>
      <c r="E752" s="12" t="b">
        <f t="shared" si="56"/>
        <v>1</v>
      </c>
      <c r="F752" s="15">
        <v>1</v>
      </c>
      <c r="G752" s="12" t="s">
        <v>1607</v>
      </c>
      <c r="H752" s="12" t="s">
        <v>217</v>
      </c>
      <c r="I752" s="13">
        <f t="shared" si="57"/>
        <v>0</v>
      </c>
      <c r="J752" s="13"/>
      <c r="K752" t="str">
        <f t="shared" si="58"/>
        <v>在您家合适吗</v>
      </c>
    </row>
    <row r="753" spans="1:11">
      <c r="A753" s="1" t="s">
        <v>135</v>
      </c>
      <c r="B753" s="6" t="s">
        <v>1652</v>
      </c>
      <c r="C753" s="11"/>
      <c r="D753" s="12" t="s">
        <v>1607</v>
      </c>
      <c r="E753" s="12" t="b">
        <f t="shared" si="56"/>
        <v>1</v>
      </c>
      <c r="F753" s="13">
        <v>1</v>
      </c>
      <c r="G753" s="12" t="s">
        <v>1607</v>
      </c>
      <c r="H753" s="12" t="s">
        <v>217</v>
      </c>
      <c r="I753" s="13">
        <f t="shared" si="57"/>
        <v>0</v>
      </c>
      <c r="J753" s="13"/>
      <c r="K753" t="str">
        <f t="shared" si="58"/>
        <v>在您家可以吗</v>
      </c>
    </row>
    <row r="754" spans="1:11">
      <c r="A754" s="1" t="s">
        <v>135</v>
      </c>
      <c r="B754" s="6" t="s">
        <v>1653</v>
      </c>
      <c r="C754" s="11"/>
      <c r="D754" s="12" t="s">
        <v>1607</v>
      </c>
      <c r="E754" s="12" t="b">
        <f t="shared" si="56"/>
        <v>1</v>
      </c>
      <c r="F754" s="15">
        <v>1</v>
      </c>
      <c r="G754" s="12" t="s">
        <v>1607</v>
      </c>
      <c r="H754" s="12" t="s">
        <v>217</v>
      </c>
      <c r="I754" s="13">
        <f t="shared" si="57"/>
        <v>0</v>
      </c>
      <c r="J754" s="13"/>
      <c r="K754" t="str">
        <f t="shared" si="58"/>
        <v>约在您家可以吗</v>
      </c>
    </row>
    <row r="755" spans="1:11">
      <c r="A755" s="1" t="s">
        <v>135</v>
      </c>
      <c r="B755" s="6" t="s">
        <v>1654</v>
      </c>
      <c r="C755" s="11"/>
      <c r="D755" s="12" t="s">
        <v>1644</v>
      </c>
      <c r="E755" s="12" t="b">
        <f t="shared" si="56"/>
        <v>1</v>
      </c>
      <c r="F755" s="15">
        <v>1</v>
      </c>
      <c r="G755" s="12" t="s">
        <v>1644</v>
      </c>
      <c r="H755" s="12" t="s">
        <v>217</v>
      </c>
      <c r="I755" s="13">
        <f t="shared" si="57"/>
        <v>0</v>
      </c>
      <c r="J755" s="13"/>
      <c r="K755" t="str">
        <f t="shared" si="58"/>
        <v>约在您公司行吗</v>
      </c>
    </row>
    <row r="756" spans="1:11">
      <c r="A756" s="1" t="s">
        <v>135</v>
      </c>
      <c r="B756" s="6" t="s">
        <v>1655</v>
      </c>
      <c r="C756" s="11"/>
      <c r="D756" s="12" t="s">
        <v>1656</v>
      </c>
      <c r="E756" s="12" t="b">
        <f t="shared" si="56"/>
        <v>1</v>
      </c>
      <c r="F756" s="15">
        <v>1</v>
      </c>
      <c r="G756" s="12" t="s">
        <v>1656</v>
      </c>
      <c r="H756" s="12" t="s">
        <v>1622</v>
      </c>
      <c r="I756" s="13">
        <f t="shared" si="57"/>
        <v>0</v>
      </c>
      <c r="J756" s="13"/>
      <c r="K756" t="str">
        <f t="shared" si="58"/>
        <v>可以在您家吗</v>
      </c>
    </row>
    <row r="757" spans="1:11">
      <c r="A757" s="1" t="s">
        <v>188</v>
      </c>
      <c r="B757" s="6" t="s">
        <v>1657</v>
      </c>
      <c r="C757" s="11"/>
      <c r="D757" s="12" t="s">
        <v>1658</v>
      </c>
      <c r="E757" s="12" t="b">
        <f t="shared" si="56"/>
        <v>1</v>
      </c>
      <c r="F757" s="15">
        <v>1</v>
      </c>
      <c r="G757" s="12" t="s">
        <v>1658</v>
      </c>
      <c r="H757" s="12" t="s">
        <v>1659</v>
      </c>
      <c r="I757" s="13">
        <f t="shared" si="57"/>
        <v>0</v>
      </c>
      <c r="J757" s="13"/>
      <c r="K757" t="str">
        <f t="shared" si="58"/>
        <v>下周二我们在您家里不见不散</v>
      </c>
    </row>
    <row r="758" spans="1:11">
      <c r="A758" s="1" t="s">
        <v>188</v>
      </c>
      <c r="B758" s="6" t="s">
        <v>1660</v>
      </c>
      <c r="C758" s="11"/>
      <c r="D758" s="12" t="s">
        <v>1661</v>
      </c>
      <c r="E758" s="12" t="b">
        <f t="shared" si="56"/>
        <v>1</v>
      </c>
      <c r="F758" s="15">
        <v>1</v>
      </c>
      <c r="G758" s="12" t="s">
        <v>1661</v>
      </c>
      <c r="H758" s="12" t="s">
        <v>1662</v>
      </c>
      <c r="I758" s="13">
        <f t="shared" si="57"/>
        <v>0</v>
      </c>
      <c r="J758" s="13"/>
      <c r="K758" t="str">
        <f t="shared" si="58"/>
        <v>那我们就约定好下周二您家里一起探讨交流</v>
      </c>
    </row>
    <row r="759" spans="1:11">
      <c r="A759" s="1" t="s">
        <v>188</v>
      </c>
      <c r="B759" s="6" t="s">
        <v>1663</v>
      </c>
      <c r="C759" s="11"/>
      <c r="D759" s="12" t="s">
        <v>1664</v>
      </c>
      <c r="E759" s="12" t="b">
        <f t="shared" si="56"/>
        <v>1</v>
      </c>
      <c r="F759" s="15">
        <v>1</v>
      </c>
      <c r="G759" s="12" t="s">
        <v>1664</v>
      </c>
      <c r="H759" s="12" t="s">
        <v>1665</v>
      </c>
      <c r="I759" s="13">
        <f t="shared" si="57"/>
        <v>0</v>
      </c>
      <c r="J759" s="13"/>
      <c r="K759" t="str">
        <f t="shared" si="58"/>
        <v>我们就下周二在您单位见喽！</v>
      </c>
    </row>
    <row r="760" spans="1:11">
      <c r="A760" s="1" t="s">
        <v>188</v>
      </c>
      <c r="B760" s="6" t="s">
        <v>1666</v>
      </c>
      <c r="C760" s="11"/>
      <c r="D760" s="12" t="s">
        <v>1667</v>
      </c>
      <c r="E760" s="12" t="b">
        <f t="shared" si="56"/>
        <v>1</v>
      </c>
      <c r="F760" s="15">
        <v>1</v>
      </c>
      <c r="G760" s="12" t="s">
        <v>1667</v>
      </c>
      <c r="H760" s="12" t="s">
        <v>1668</v>
      </c>
      <c r="I760" s="13">
        <f t="shared" si="57"/>
        <v>0</v>
      </c>
      <c r="J760" s="13"/>
      <c r="K760" t="str">
        <f t="shared" si="58"/>
        <v>非常期待下周二咖啡厅之约</v>
      </c>
    </row>
    <row r="761" spans="1:11">
      <c r="A761" s="1" t="s">
        <v>188</v>
      </c>
      <c r="B761" s="6" t="s">
        <v>1669</v>
      </c>
      <c r="C761" s="11"/>
      <c r="D761" s="12" t="s">
        <v>1670</v>
      </c>
      <c r="E761" s="12" t="b">
        <f t="shared" si="56"/>
        <v>1</v>
      </c>
      <c r="F761" s="13">
        <v>1</v>
      </c>
      <c r="G761" s="12" t="s">
        <v>1670</v>
      </c>
      <c r="H761" s="12" t="s">
        <v>1671</v>
      </c>
      <c r="I761" s="13">
        <f t="shared" si="57"/>
        <v>0</v>
      </c>
      <c r="J761" s="13"/>
      <c r="K761" t="str">
        <f t="shared" si="58"/>
        <v>那么周二下午在您家见没问题对吧</v>
      </c>
    </row>
    <row r="762" spans="1:11">
      <c r="A762" s="1" t="s">
        <v>188</v>
      </c>
      <c r="B762" s="6" t="s">
        <v>1672</v>
      </c>
      <c r="C762" s="11"/>
      <c r="D762" s="12" t="s">
        <v>1673</v>
      </c>
      <c r="E762" s="12" t="b">
        <f t="shared" si="56"/>
        <v>1</v>
      </c>
      <c r="F762" s="15">
        <v>1</v>
      </c>
      <c r="G762" s="12" t="s">
        <v>1673</v>
      </c>
      <c r="H762" s="12" t="s">
        <v>1674</v>
      </c>
      <c r="I762" s="13">
        <f t="shared" si="57"/>
        <v>0</v>
      </c>
      <c r="J762" s="13"/>
      <c r="K762" t="str">
        <f t="shared" si="58"/>
        <v>您这边没有其他安排的话，我就周二准时在星巴克等您！</v>
      </c>
    </row>
    <row r="763" spans="1:11">
      <c r="A763" s="1" t="s">
        <v>188</v>
      </c>
      <c r="B763" s="6" t="s">
        <v>1675</v>
      </c>
      <c r="C763" s="11"/>
      <c r="D763" s="12" t="s">
        <v>1676</v>
      </c>
      <c r="E763" s="12" t="b">
        <f t="shared" si="56"/>
        <v>1</v>
      </c>
      <c r="F763" s="15">
        <v>1</v>
      </c>
      <c r="G763" s="12" t="s">
        <v>1676</v>
      </c>
      <c r="H763" s="12" t="s">
        <v>1677</v>
      </c>
      <c r="I763" s="13">
        <f t="shared" si="57"/>
        <v>0</v>
      </c>
      <c r="J763" s="13"/>
      <c r="K763" t="str">
        <f t="shared" si="58"/>
        <v>那就定了，下周二上午10:00五道口地铁站附近见</v>
      </c>
    </row>
    <row r="764" spans="1:11">
      <c r="A764" s="1" t="s">
        <v>188</v>
      </c>
      <c r="B764" s="6" t="s">
        <v>1678</v>
      </c>
      <c r="C764" s="11"/>
      <c r="D764" s="12" t="s">
        <v>1679</v>
      </c>
      <c r="E764" s="12" t="b">
        <f t="shared" si="56"/>
        <v>1</v>
      </c>
      <c r="F764" s="15">
        <v>1</v>
      </c>
      <c r="G764" s="12" t="s">
        <v>1679</v>
      </c>
      <c r="H764" s="12" t="s">
        <v>1674</v>
      </c>
      <c r="I764" s="13">
        <f t="shared" si="57"/>
        <v>0</v>
      </c>
      <c r="J764" s="13"/>
      <c r="K764" t="str">
        <f t="shared" si="58"/>
        <v>明天上午9:00我在公司准时等您</v>
      </c>
    </row>
    <row r="765" spans="1:11">
      <c r="A765" s="1" t="s">
        <v>188</v>
      </c>
      <c r="B765" s="6" t="s">
        <v>1680</v>
      </c>
      <c r="C765" s="11"/>
      <c r="D765" s="12" t="s">
        <v>1681</v>
      </c>
      <c r="E765" s="12" t="b">
        <f t="shared" si="56"/>
        <v>1</v>
      </c>
      <c r="F765" s="15">
        <v>1</v>
      </c>
      <c r="G765" s="12" t="s">
        <v>1681</v>
      </c>
      <c r="H765" s="12" t="s">
        <v>1682</v>
      </c>
      <c r="I765" s="13">
        <f t="shared" si="57"/>
        <v>0</v>
      </c>
      <c r="J765" s="13"/>
      <c r="K765" t="str">
        <f t="shared" si="58"/>
        <v>再跟您确认一下，周四下午在您家里</v>
      </c>
    </row>
    <row r="766" spans="1:11">
      <c r="A766" s="1" t="s">
        <v>188</v>
      </c>
      <c r="B766" s="6" t="s">
        <v>1683</v>
      </c>
      <c r="C766" s="11"/>
      <c r="D766" s="12" t="s">
        <v>1684</v>
      </c>
      <c r="E766" s="12" t="b">
        <f t="shared" si="56"/>
        <v>1</v>
      </c>
      <c r="F766" s="13">
        <v>1</v>
      </c>
      <c r="G766" s="12" t="s">
        <v>1684</v>
      </c>
      <c r="H766" s="12" t="s">
        <v>1671</v>
      </c>
      <c r="I766" s="13">
        <f t="shared" si="57"/>
        <v>0</v>
      </c>
      <c r="J766" s="13"/>
      <c r="K766" t="str">
        <f t="shared" si="58"/>
        <v>没问题，那就下周一早上8点在您办公室见。</v>
      </c>
    </row>
    <row r="767" spans="1:11">
      <c r="A767" s="1" t="s">
        <v>188</v>
      </c>
      <c r="B767" s="6" t="s">
        <v>1685</v>
      </c>
      <c r="C767" s="11"/>
      <c r="D767" s="12" t="s">
        <v>1686</v>
      </c>
      <c r="E767" s="12" t="b">
        <f t="shared" si="56"/>
        <v>1</v>
      </c>
      <c r="F767" s="15">
        <v>1</v>
      </c>
      <c r="G767" s="12" t="s">
        <v>1686</v>
      </c>
      <c r="H767" s="12" t="s">
        <v>1665</v>
      </c>
      <c r="I767" s="13">
        <f t="shared" si="57"/>
        <v>0</v>
      </c>
      <c r="J767" s="13"/>
      <c r="K767" t="str">
        <f t="shared" si="58"/>
        <v>周三下午两点在您公司见。</v>
      </c>
    </row>
    <row r="768" spans="1:11">
      <c r="A768" s="1" t="s">
        <v>188</v>
      </c>
      <c r="B768" s="6" t="s">
        <v>1687</v>
      </c>
      <c r="C768" s="11"/>
      <c r="D768" s="12" t="s">
        <v>1688</v>
      </c>
      <c r="E768" s="12" t="b">
        <f t="shared" si="56"/>
        <v>1</v>
      </c>
      <c r="F768" s="15">
        <v>1</v>
      </c>
      <c r="G768" s="12" t="s">
        <v>1688</v>
      </c>
      <c r="H768" s="12" t="s">
        <v>1689</v>
      </c>
      <c r="I768" s="13">
        <f t="shared" si="57"/>
        <v>0</v>
      </c>
      <c r="J768" s="13"/>
      <c r="K768" t="str">
        <f t="shared" si="58"/>
        <v>好的，那我就在您刚刚说的时间在我公司门口等您。</v>
      </c>
    </row>
    <row r="769" spans="1:11">
      <c r="A769" s="1" t="s">
        <v>188</v>
      </c>
      <c r="B769" s="6" t="s">
        <v>1690</v>
      </c>
      <c r="C769" s="11"/>
      <c r="D769" s="12" t="s">
        <v>1691</v>
      </c>
      <c r="E769" s="12" t="b">
        <f t="shared" si="56"/>
        <v>1</v>
      </c>
      <c r="F769" s="15">
        <v>1</v>
      </c>
      <c r="G769" s="12" t="s">
        <v>1691</v>
      </c>
      <c r="H769" s="12" t="s">
        <v>1692</v>
      </c>
      <c r="I769" s="13">
        <f t="shared" si="57"/>
        <v>0</v>
      </c>
      <c r="J769" s="13"/>
      <c r="K769" t="str">
        <f t="shared" si="58"/>
        <v>那好，明天下午三点我在公司等您</v>
      </c>
    </row>
    <row r="770" spans="1:11">
      <c r="A770" s="1" t="s">
        <v>188</v>
      </c>
      <c r="B770" s="6" t="s">
        <v>1693</v>
      </c>
      <c r="C770" s="11"/>
      <c r="D770" s="12" t="s">
        <v>1694</v>
      </c>
      <c r="E770" s="12" t="b">
        <f t="shared" si="56"/>
        <v>1</v>
      </c>
      <c r="F770" s="15">
        <v>1</v>
      </c>
      <c r="G770" s="12" t="s">
        <v>1694</v>
      </c>
      <c r="H770" s="12" t="s">
        <v>1695</v>
      </c>
      <c r="I770" s="13">
        <f t="shared" si="57"/>
        <v>0</v>
      </c>
      <c r="J770" s="13"/>
      <c r="K770" t="str">
        <f t="shared" si="58"/>
        <v>好的，周一在您家楼下的咖啡厅见</v>
      </c>
    </row>
    <row r="771" spans="1:11">
      <c r="A771" s="1" t="s">
        <v>188</v>
      </c>
      <c r="B771" s="6" t="s">
        <v>1696</v>
      </c>
      <c r="C771" s="11"/>
      <c r="D771" s="12" t="s">
        <v>1697</v>
      </c>
      <c r="E771" s="12" t="b">
        <f t="shared" si="56"/>
        <v>1</v>
      </c>
      <c r="F771" s="15">
        <v>1</v>
      </c>
      <c r="G771" s="12" t="s">
        <v>1697</v>
      </c>
      <c r="H771" s="12" t="s">
        <v>1698</v>
      </c>
      <c r="I771" s="13">
        <f t="shared" si="57"/>
        <v>0</v>
      </c>
      <c r="J771" s="13"/>
      <c r="K771" t="str">
        <f t="shared" si="58"/>
        <v>那周五在您家楼下的咖啡厅见</v>
      </c>
    </row>
    <row r="772" spans="1:11">
      <c r="A772" s="1" t="s">
        <v>188</v>
      </c>
      <c r="B772" s="6" t="s">
        <v>1699</v>
      </c>
      <c r="C772" s="11"/>
      <c r="D772" s="12" t="s">
        <v>1700</v>
      </c>
      <c r="E772" s="12" t="b">
        <f t="shared" si="56"/>
        <v>1</v>
      </c>
      <c r="F772" s="15">
        <v>1</v>
      </c>
      <c r="G772" s="12" t="s">
        <v>1700</v>
      </c>
      <c r="H772" s="12" t="s">
        <v>1698</v>
      </c>
      <c r="I772" s="13">
        <f t="shared" si="57"/>
        <v>0</v>
      </c>
      <c r="J772" s="13"/>
      <c r="K772" t="str">
        <f t="shared" si="58"/>
        <v>那我们就周五下午一点在您家楼下的咖啡厅见</v>
      </c>
    </row>
    <row r="773" spans="1:11">
      <c r="A773" s="1" t="s">
        <v>188</v>
      </c>
      <c r="B773" s="6" t="s">
        <v>1701</v>
      </c>
      <c r="C773" s="11"/>
      <c r="D773" s="12" t="s">
        <v>1702</v>
      </c>
      <c r="E773" s="12" t="b">
        <f t="shared" si="56"/>
        <v>1</v>
      </c>
      <c r="F773" s="15">
        <v>1</v>
      </c>
      <c r="G773" s="12" t="s">
        <v>1702</v>
      </c>
      <c r="H773" s="12" t="s">
        <v>1703</v>
      </c>
      <c r="I773" s="13">
        <f t="shared" si="57"/>
        <v>0</v>
      </c>
      <c r="J773" s="9"/>
      <c r="K773" t="str">
        <f t="shared" si="58"/>
        <v>那咱们就在公司见</v>
      </c>
    </row>
    <row r="774" spans="1:11">
      <c r="A774" s="1" t="s">
        <v>188</v>
      </c>
      <c r="B774" s="6" t="s">
        <v>1704</v>
      </c>
      <c r="C774" s="11"/>
      <c r="D774" s="12" t="s">
        <v>1705</v>
      </c>
      <c r="E774" s="12" t="b">
        <f t="shared" si="56"/>
        <v>1</v>
      </c>
      <c r="F774" s="15">
        <v>1</v>
      </c>
      <c r="G774" s="12" t="s">
        <v>1705</v>
      </c>
      <c r="H774" s="12" t="s">
        <v>1706</v>
      </c>
      <c r="I774" s="13">
        <f t="shared" si="57"/>
        <v>0</v>
      </c>
      <c r="J774" s="13"/>
      <c r="K774" t="str">
        <f t="shared" si="58"/>
        <v>那好，我跟您确认下，明天下午公司见</v>
      </c>
    </row>
    <row r="775" spans="1:11">
      <c r="A775" s="1" t="s">
        <v>188</v>
      </c>
      <c r="B775" s="6" t="s">
        <v>1707</v>
      </c>
      <c r="C775" s="11"/>
      <c r="D775" s="12" t="s">
        <v>1708</v>
      </c>
      <c r="E775" s="12" t="b">
        <f t="shared" ref="E775:E838" si="59">EXACT(D781,G781)</f>
        <v>1</v>
      </c>
      <c r="F775" s="15">
        <v>1</v>
      </c>
      <c r="G775" s="12" t="s">
        <v>1708</v>
      </c>
      <c r="H775" s="12" t="s">
        <v>1674</v>
      </c>
      <c r="I775" s="13">
        <f t="shared" si="57"/>
        <v>0</v>
      </c>
      <c r="J775" s="13"/>
      <c r="K775" t="str">
        <f t="shared" si="58"/>
        <v>明天上午我在公司等待您的光临</v>
      </c>
    </row>
    <row r="776" spans="1:11">
      <c r="A776" s="1" t="s">
        <v>188</v>
      </c>
      <c r="B776" s="6" t="s">
        <v>1709</v>
      </c>
      <c r="C776" s="11"/>
      <c r="D776" s="12" t="s">
        <v>1710</v>
      </c>
      <c r="E776" s="12" t="b">
        <f t="shared" si="59"/>
        <v>1</v>
      </c>
      <c r="F776" s="15">
        <v>1</v>
      </c>
      <c r="G776" s="12" t="s">
        <v>1710</v>
      </c>
      <c r="H776" s="12" t="s">
        <v>1711</v>
      </c>
      <c r="I776" s="13">
        <f t="shared" si="57"/>
        <v>0</v>
      </c>
      <c r="J776" s="13"/>
      <c r="K776" t="str">
        <f t="shared" si="58"/>
        <v>等您下午过来我们公司了,我下楼去接您</v>
      </c>
    </row>
    <row r="777" spans="1:11">
      <c r="A777" s="1" t="s">
        <v>188</v>
      </c>
      <c r="B777" s="6" t="s">
        <v>1712</v>
      </c>
      <c r="C777" s="11"/>
      <c r="D777" s="12" t="s">
        <v>1713</v>
      </c>
      <c r="E777" s="12" t="b">
        <f t="shared" si="59"/>
        <v>1</v>
      </c>
      <c r="F777" s="15">
        <v>1</v>
      </c>
      <c r="G777" s="12" t="s">
        <v>1713</v>
      </c>
      <c r="H777" s="12" t="s">
        <v>1714</v>
      </c>
      <c r="I777" s="13">
        <f t="shared" si="57"/>
        <v>0</v>
      </c>
      <c r="J777" s="13"/>
      <c r="K777" t="str">
        <f t="shared" si="58"/>
        <v>那明天上午就在那儿见吧</v>
      </c>
    </row>
    <row r="778" spans="1:11">
      <c r="A778" s="1" t="s">
        <v>188</v>
      </c>
      <c r="B778" s="6" t="s">
        <v>1715</v>
      </c>
      <c r="C778" s="11"/>
      <c r="D778" s="12" t="s">
        <v>1716</v>
      </c>
      <c r="E778" s="12" t="b">
        <f t="shared" si="59"/>
        <v>1</v>
      </c>
      <c r="F778" s="15">
        <v>1</v>
      </c>
      <c r="G778" s="12" t="s">
        <v>1716</v>
      </c>
      <c r="H778" s="12" t="s">
        <v>1717</v>
      </c>
      <c r="I778" s="13">
        <f t="shared" si="57"/>
        <v>0</v>
      </c>
      <c r="J778" s="13"/>
      <c r="K778" t="str">
        <f t="shared" si="58"/>
        <v>我再和您确认一下，是后天下午四点在您家对吗</v>
      </c>
    </row>
    <row r="779" spans="1:11">
      <c r="A779" s="1" t="s">
        <v>188</v>
      </c>
      <c r="B779" s="6" t="s">
        <v>1718</v>
      </c>
      <c r="C779" s="11"/>
      <c r="D779" s="12" t="s">
        <v>1719</v>
      </c>
      <c r="E779" s="12" t="b">
        <f t="shared" si="59"/>
        <v>1</v>
      </c>
      <c r="F779" s="15">
        <v>1</v>
      </c>
      <c r="G779" s="12" t="s">
        <v>1719</v>
      </c>
      <c r="H779" s="12" t="s">
        <v>1720</v>
      </c>
      <c r="I779" s="13">
        <f t="shared" si="57"/>
        <v>0</v>
      </c>
      <c r="J779" s="13"/>
      <c r="K779" t="str">
        <f t="shared" si="58"/>
        <v>好的，您今天19:00我在五棵松体育馆等您</v>
      </c>
    </row>
    <row r="780" spans="1:11">
      <c r="A780" s="1" t="s">
        <v>1721</v>
      </c>
      <c r="B780" s="6" t="s">
        <v>1722</v>
      </c>
      <c r="C780" s="11"/>
      <c r="D780" s="12" t="s">
        <v>1723</v>
      </c>
      <c r="E780" s="12" t="b">
        <f t="shared" si="59"/>
        <v>1</v>
      </c>
      <c r="F780" s="15">
        <v>1</v>
      </c>
      <c r="G780" s="12" t="s">
        <v>1723</v>
      </c>
      <c r="H780" s="12" t="s">
        <v>1724</v>
      </c>
      <c r="I780" s="13">
        <f t="shared" si="57"/>
        <v>0</v>
      </c>
      <c r="J780" s="13"/>
      <c r="K780" t="str">
        <f t="shared" si="58"/>
        <v>打扰您了，到时候见。</v>
      </c>
    </row>
    <row r="781" spans="1:11">
      <c r="A781" s="1" t="s">
        <v>1721</v>
      </c>
      <c r="B781" s="6" t="s">
        <v>1725</v>
      </c>
      <c r="C781" s="11"/>
      <c r="D781" s="12" t="s">
        <v>1726</v>
      </c>
      <c r="E781" s="12" t="b">
        <f t="shared" si="59"/>
        <v>1</v>
      </c>
      <c r="F781" s="13">
        <v>1</v>
      </c>
      <c r="G781" s="12" t="s">
        <v>1726</v>
      </c>
      <c r="H781" s="12" t="s">
        <v>1727</v>
      </c>
      <c r="I781" s="13">
        <f t="shared" si="57"/>
        <v>0</v>
      </c>
      <c r="J781" s="13"/>
      <c r="K781" t="str">
        <f t="shared" si="58"/>
        <v>谢谢您～我们到时候见/不见不散</v>
      </c>
    </row>
    <row r="782" spans="1:11">
      <c r="A782" s="1" t="s">
        <v>1721</v>
      </c>
      <c r="B782" s="6" t="s">
        <v>1728</v>
      </c>
      <c r="C782" s="11"/>
      <c r="D782" s="12" t="s">
        <v>1729</v>
      </c>
      <c r="E782" s="12" t="b">
        <f t="shared" si="59"/>
        <v>1</v>
      </c>
      <c r="F782" s="13">
        <v>1</v>
      </c>
      <c r="G782" s="12" t="s">
        <v>1729</v>
      </c>
      <c r="H782" s="12" t="s">
        <v>1730</v>
      </c>
      <c r="I782" s="13">
        <f t="shared" si="57"/>
        <v>0</v>
      </c>
      <c r="J782" s="13"/>
      <c r="K782" t="str">
        <f t="shared" si="58"/>
        <v>谢谢您～我们到时候见，有什么变化您再联系我</v>
      </c>
    </row>
    <row r="783" spans="1:11">
      <c r="A783" s="1" t="s">
        <v>1721</v>
      </c>
      <c r="B783" s="6" t="s">
        <v>1731</v>
      </c>
      <c r="C783" s="11"/>
      <c r="D783" s="12" t="s">
        <v>1729</v>
      </c>
      <c r="E783" s="12" t="b">
        <f t="shared" si="59"/>
        <v>1</v>
      </c>
      <c r="F783" s="13">
        <v>1</v>
      </c>
      <c r="G783" s="12" t="s">
        <v>1729</v>
      </c>
      <c r="H783" s="12" t="s">
        <v>1730</v>
      </c>
      <c r="I783" s="13">
        <f t="shared" si="57"/>
        <v>0</v>
      </c>
      <c r="J783" s="13"/>
      <c r="K783" t="str">
        <f t="shared" si="58"/>
        <v>谢谢您～我那就到时候见，有什么变化您再联系我</v>
      </c>
    </row>
    <row r="784" spans="1:11">
      <c r="A784" s="1" t="s">
        <v>1721</v>
      </c>
      <c r="B784" s="20" t="s">
        <v>1732</v>
      </c>
      <c r="C784" s="37"/>
      <c r="D784" s="12" t="s">
        <v>1733</v>
      </c>
      <c r="E784" s="12" t="b">
        <f t="shared" si="59"/>
        <v>1</v>
      </c>
      <c r="F784" s="15">
        <v>1</v>
      </c>
      <c r="G784" s="12" t="s">
        <v>1733</v>
      </c>
      <c r="H784" s="12" t="s">
        <v>1724</v>
      </c>
      <c r="I784" s="13">
        <f t="shared" si="57"/>
        <v>0</v>
      </c>
      <c r="J784" s="13"/>
      <c r="K784" t="str">
        <f t="shared" si="58"/>
        <v>打扰您了，希望您接下来能享受一个愉快的时光</v>
      </c>
    </row>
    <row r="785" spans="1:11">
      <c r="A785" s="1" t="s">
        <v>1721</v>
      </c>
      <c r="B785" s="6" t="s">
        <v>1734</v>
      </c>
      <c r="C785" s="11"/>
      <c r="D785" s="12" t="s">
        <v>1735</v>
      </c>
      <c r="E785" s="12" t="b">
        <f t="shared" si="59"/>
        <v>1</v>
      </c>
      <c r="F785" s="13">
        <v>1</v>
      </c>
      <c r="G785" s="12" t="s">
        <v>1735</v>
      </c>
      <c r="H785" s="12" t="s">
        <v>1736</v>
      </c>
      <c r="I785" s="13">
        <f t="shared" si="57"/>
        <v>0</v>
      </c>
      <c r="J785" s="13"/>
      <c r="K785" t="str">
        <f t="shared" si="58"/>
        <v>与您交流非常愉快，祝您生活愉快</v>
      </c>
    </row>
    <row r="786" spans="1:11">
      <c r="A786" s="1" t="s">
        <v>1721</v>
      </c>
      <c r="B786" s="6" t="s">
        <v>1737</v>
      </c>
      <c r="C786" s="11"/>
      <c r="D786" s="12" t="s">
        <v>1726</v>
      </c>
      <c r="E786" s="12" t="b">
        <f t="shared" si="59"/>
        <v>1</v>
      </c>
      <c r="F786" s="15">
        <v>1</v>
      </c>
      <c r="G786" s="12" t="s">
        <v>1726</v>
      </c>
      <c r="H786" s="12" t="s">
        <v>1727</v>
      </c>
      <c r="I786" s="13">
        <f t="shared" ref="I786:I805" si="60">IF(LEN(B786)&gt;40,1,0)</f>
        <v>0</v>
      </c>
      <c r="J786" s="13"/>
      <c r="K786" t="str">
        <f>IF(LEN(C786)&gt;0,C786,B786)</f>
        <v>谢谢您，再见！</v>
      </c>
    </row>
    <row r="787" spans="1:11">
      <c r="A787" s="1" t="s">
        <v>1721</v>
      </c>
      <c r="B787" s="6" t="s">
        <v>1738</v>
      </c>
      <c r="C787" s="11"/>
      <c r="D787" s="12" t="s">
        <v>1739</v>
      </c>
      <c r="E787" s="12" t="b">
        <f t="shared" si="59"/>
        <v>1</v>
      </c>
      <c r="F787" s="15">
        <v>1</v>
      </c>
      <c r="G787" s="12" t="s">
        <v>1739</v>
      </c>
      <c r="H787" s="12" t="s">
        <v>1740</v>
      </c>
      <c r="I787" s="13">
        <f t="shared" si="60"/>
        <v>0</v>
      </c>
      <c r="J787" s="13"/>
      <c r="K787" t="str">
        <f>IF(LEN(C787)&gt;0,C787,B787)</f>
        <v>那就先再见</v>
      </c>
    </row>
    <row r="788" spans="1:11">
      <c r="A788" s="1" t="s">
        <v>1721</v>
      </c>
      <c r="B788" s="6" t="s">
        <v>1741</v>
      </c>
      <c r="C788" s="11"/>
      <c r="D788" s="12" t="s">
        <v>1739</v>
      </c>
      <c r="E788" s="12" t="b">
        <f t="shared" si="59"/>
        <v>1</v>
      </c>
      <c r="F788" s="15">
        <v>1</v>
      </c>
      <c r="G788" s="12" t="s">
        <v>1739</v>
      </c>
      <c r="H788" s="12" t="s">
        <v>1740</v>
      </c>
      <c r="I788" s="13">
        <f t="shared" si="60"/>
        <v>0</v>
      </c>
      <c r="J788" s="13"/>
      <c r="K788" t="str">
        <f>IF(LEN(C788)&gt;0,C788,B788)</f>
        <v>行，那先跟您再见</v>
      </c>
    </row>
    <row r="789" spans="1:11">
      <c r="A789" s="1" t="s">
        <v>1721</v>
      </c>
      <c r="B789" s="6" t="s">
        <v>1742</v>
      </c>
      <c r="C789" s="11"/>
      <c r="D789" s="12" t="s">
        <v>1743</v>
      </c>
      <c r="E789" s="12" t="b">
        <f t="shared" si="59"/>
        <v>1</v>
      </c>
      <c r="F789" s="15">
        <v>1</v>
      </c>
      <c r="G789" s="12" t="s">
        <v>1743</v>
      </c>
      <c r="H789" s="12" t="s">
        <v>1744</v>
      </c>
      <c r="I789" s="13">
        <f t="shared" si="60"/>
        <v>0</v>
      </c>
      <c r="J789" s="13"/>
      <c r="K789" t="str">
        <f>IF(LEN(C789)&gt;0,C789,B789)</f>
        <v>今天非常感谢您的配合，再见，祝您生活愉快</v>
      </c>
    </row>
    <row r="790" spans="1:11">
      <c r="A790" s="1" t="s">
        <v>1721</v>
      </c>
      <c r="B790" s="6" t="s">
        <v>1745</v>
      </c>
      <c r="C790" s="11"/>
      <c r="D790" s="12" t="s">
        <v>1746</v>
      </c>
      <c r="E790" s="12" t="b">
        <f t="shared" si="59"/>
        <v>1</v>
      </c>
      <c r="F790" s="15"/>
      <c r="G790" s="12" t="s">
        <v>1746</v>
      </c>
      <c r="H790" s="12" t="s">
        <v>1747</v>
      </c>
      <c r="I790" s="13">
        <f t="shared" si="60"/>
        <v>0</v>
      </c>
      <c r="J790" s="13"/>
      <c r="K790" t="str">
        <f>IF(LEN(C790)&gt;0,C790,B790)</f>
        <v>感谢您的支持，我们周二见</v>
      </c>
    </row>
    <row r="791" spans="1:11">
      <c r="A791" s="1" t="s">
        <v>1237</v>
      </c>
      <c r="B791" s="6" t="s">
        <v>1748</v>
      </c>
      <c r="C791" s="11"/>
      <c r="D791" s="12" t="s">
        <v>1749</v>
      </c>
      <c r="E791" s="12" t="b">
        <f t="shared" si="59"/>
        <v>1</v>
      </c>
      <c r="F791" s="15" t="s">
        <v>1750</v>
      </c>
      <c r="G791" s="12" t="s">
        <v>1749</v>
      </c>
      <c r="H791" s="12" t="s">
        <v>1252</v>
      </c>
      <c r="I791" s="13">
        <f t="shared" si="60"/>
        <v>0</v>
      </c>
      <c r="J791" s="13"/>
      <c r="K791" t="str">
        <f>IF(LEN(C791)&gt;0,C791,B791)</f>
        <v>咱们明天约个时间见面好吗？</v>
      </c>
    </row>
    <row r="792" spans="1:11">
      <c r="A792" s="1" t="s">
        <v>1721</v>
      </c>
      <c r="B792" s="6" t="s">
        <v>1751</v>
      </c>
      <c r="C792" s="11"/>
      <c r="D792" s="12" t="s">
        <v>1739</v>
      </c>
      <c r="E792" s="12" t="b">
        <f t="shared" si="59"/>
        <v>1</v>
      </c>
      <c r="F792" s="15">
        <v>1</v>
      </c>
      <c r="G792" s="12" t="s">
        <v>1739</v>
      </c>
      <c r="H792" s="12" t="s">
        <v>1740</v>
      </c>
      <c r="I792" s="13">
        <f t="shared" si="60"/>
        <v>0</v>
      </c>
      <c r="J792" s="13"/>
      <c r="K792" t="str">
        <f>IF(LEN(C792)&gt;0,C792,B792)</f>
        <v>和您沟通很愉快，希望我们能够合作，再见</v>
      </c>
    </row>
    <row r="793" spans="1:11">
      <c r="A793" s="1" t="s">
        <v>1721</v>
      </c>
      <c r="B793" s="6" t="s">
        <v>1752</v>
      </c>
      <c r="C793" s="11"/>
      <c r="D793" s="12" t="s">
        <v>1753</v>
      </c>
      <c r="E793" s="12" t="b">
        <f t="shared" si="59"/>
        <v>1</v>
      </c>
      <c r="F793" s="13">
        <v>1</v>
      </c>
      <c r="G793" s="12" t="s">
        <v>1753</v>
      </c>
      <c r="H793" s="12" t="s">
        <v>1740</v>
      </c>
      <c r="I793" s="13">
        <f t="shared" si="60"/>
        <v>0</v>
      </c>
      <c r="J793" s="13"/>
      <c r="K793" t="str">
        <f>IF(LEN(C793)&gt;0,C793,B793)</f>
        <v>我们不见不散</v>
      </c>
    </row>
    <row r="794" spans="1:11">
      <c r="A794" s="1" t="s">
        <v>1721</v>
      </c>
      <c r="B794" s="6" t="s">
        <v>1754</v>
      </c>
      <c r="C794" s="11"/>
      <c r="D794" s="12" t="s">
        <v>1755</v>
      </c>
      <c r="E794" s="12" t="b">
        <f t="shared" si="59"/>
        <v>1</v>
      </c>
      <c r="F794" s="13">
        <v>1</v>
      </c>
      <c r="G794" s="12" t="s">
        <v>1755</v>
      </c>
      <c r="H794" s="12" t="s">
        <v>1756</v>
      </c>
      <c r="I794" s="13">
        <f t="shared" si="60"/>
        <v>0</v>
      </c>
      <c r="J794" s="13"/>
      <c r="K794" t="str">
        <f>IF(LEN(C794)&gt;0,C794,B794)</f>
        <v>嗯，非常感谢您的配合，有什么问题，您随时打给我，我这边就先挂断了。</v>
      </c>
    </row>
    <row r="795" spans="1:11">
      <c r="A795" s="1" t="s">
        <v>1721</v>
      </c>
      <c r="B795" s="6" t="s">
        <v>1757</v>
      </c>
      <c r="C795" s="11"/>
      <c r="D795" s="12" t="s">
        <v>1735</v>
      </c>
      <c r="E795" s="12" t="b">
        <f t="shared" si="59"/>
        <v>1</v>
      </c>
      <c r="F795" s="15">
        <v>1</v>
      </c>
      <c r="G795" s="12" t="s">
        <v>1735</v>
      </c>
      <c r="H795" s="12" t="s">
        <v>1736</v>
      </c>
      <c r="I795" s="13">
        <f t="shared" si="60"/>
        <v>0</v>
      </c>
      <c r="J795" s="13"/>
      <c r="K795" t="str">
        <f>IF(LEN(C795)&gt;0,C795,B795)</f>
        <v>如果没有什么问题，我这边就先挂断了，祝您生活愉快。</v>
      </c>
    </row>
    <row r="796" spans="1:11">
      <c r="A796" s="1" t="s">
        <v>1721</v>
      </c>
      <c r="B796" s="6" t="s">
        <v>1758</v>
      </c>
      <c r="C796" s="11"/>
      <c r="D796" s="12" t="s">
        <v>1759</v>
      </c>
      <c r="E796" s="12" t="b">
        <f t="shared" si="59"/>
        <v>1</v>
      </c>
      <c r="F796" s="13">
        <v>1</v>
      </c>
      <c r="G796" s="12" t="s">
        <v>1759</v>
      </c>
      <c r="H796" s="12" t="s">
        <v>1740</v>
      </c>
      <c r="I796" s="13">
        <f t="shared" si="60"/>
        <v>0</v>
      </c>
      <c r="J796" s="13"/>
      <c r="K796" t="str">
        <f>IF(LEN(C796)&gt;0,C796,B796)</f>
        <v>到时候见，拜拜</v>
      </c>
    </row>
    <row r="797" spans="1:11">
      <c r="A797" s="1" t="s">
        <v>1721</v>
      </c>
      <c r="B797" s="6" t="s">
        <v>1760</v>
      </c>
      <c r="C797" s="11"/>
      <c r="D797" s="12" t="s">
        <v>1755</v>
      </c>
      <c r="E797" s="12" t="b">
        <f t="shared" si="59"/>
        <v>1</v>
      </c>
      <c r="F797" s="13">
        <v>1</v>
      </c>
      <c r="G797" s="12" t="s">
        <v>1755</v>
      </c>
      <c r="H797" s="12" t="s">
        <v>1756</v>
      </c>
      <c r="I797" s="13">
        <f t="shared" si="60"/>
        <v>0</v>
      </c>
      <c r="J797" s="13"/>
      <c r="K797" t="str">
        <f>IF(LEN(C797)&gt;0,C797,B797)</f>
        <v>感谢您的配合，祝您生活愉快。</v>
      </c>
    </row>
    <row r="798" spans="1:11">
      <c r="A798" s="1" t="s">
        <v>1721</v>
      </c>
      <c r="B798" s="6" t="s">
        <v>1761</v>
      </c>
      <c r="C798" s="11"/>
      <c r="D798" s="12" t="s">
        <v>1726</v>
      </c>
      <c r="E798" s="12" t="b">
        <f t="shared" si="59"/>
        <v>1</v>
      </c>
      <c r="F798" s="13">
        <v>1</v>
      </c>
      <c r="G798" s="12" t="s">
        <v>1726</v>
      </c>
      <c r="H798" s="12" t="s">
        <v>1727</v>
      </c>
      <c r="I798" s="13">
        <f t="shared" si="60"/>
        <v>0</v>
      </c>
      <c r="J798" s="13"/>
      <c r="K798" t="str">
        <f>IF(LEN(C798)&gt;0,C798,B798)</f>
        <v>谢谢您，到时候见。</v>
      </c>
    </row>
    <row r="799" spans="1:11">
      <c r="A799" s="1" t="s">
        <v>1721</v>
      </c>
      <c r="B799" s="6" t="s">
        <v>1762</v>
      </c>
      <c r="C799" s="11"/>
      <c r="D799" s="12" t="s">
        <v>1735</v>
      </c>
      <c r="E799" s="12" t="b">
        <f t="shared" si="59"/>
        <v>1</v>
      </c>
      <c r="F799" s="15">
        <v>1</v>
      </c>
      <c r="G799" s="12" t="s">
        <v>1735</v>
      </c>
      <c r="H799" s="12" t="s">
        <v>1736</v>
      </c>
      <c r="I799" s="13">
        <f t="shared" si="60"/>
        <v>0</v>
      </c>
      <c r="J799" s="13"/>
      <c r="K799" t="str">
        <f>IF(LEN(C799)&gt;0,C799,B799)</f>
        <v>祝您工作顺利，再见。</v>
      </c>
    </row>
    <row r="800" spans="1:11">
      <c r="A800" s="1" t="s">
        <v>1721</v>
      </c>
      <c r="B800" s="6" t="s">
        <v>1763</v>
      </c>
      <c r="C800" s="11"/>
      <c r="D800" s="12" t="s">
        <v>1753</v>
      </c>
      <c r="E800" s="12" t="b">
        <f t="shared" si="59"/>
        <v>1</v>
      </c>
      <c r="F800" s="15">
        <v>1</v>
      </c>
      <c r="G800" s="12" t="s">
        <v>1753</v>
      </c>
      <c r="H800" s="12" t="s">
        <v>1740</v>
      </c>
      <c r="I800" s="13">
        <f t="shared" si="60"/>
        <v>0</v>
      </c>
      <c r="J800" s="13"/>
      <c r="K800" t="str">
        <f>IF(LEN(C800)&gt;0,C800,B800)</f>
        <v>不见不散，再见。</v>
      </c>
    </row>
    <row r="801" spans="1:11">
      <c r="A801" s="1" t="s">
        <v>1721</v>
      </c>
      <c r="B801" s="6" t="s">
        <v>1764</v>
      </c>
      <c r="C801" s="11"/>
      <c r="D801" s="12" t="s">
        <v>1735</v>
      </c>
      <c r="E801" s="12" t="b">
        <f t="shared" si="59"/>
        <v>1</v>
      </c>
      <c r="F801" s="15">
        <v>1</v>
      </c>
      <c r="G801" s="12" t="s">
        <v>1735</v>
      </c>
      <c r="H801" s="12" t="s">
        <v>1736</v>
      </c>
      <c r="I801" s="13">
        <f t="shared" si="60"/>
        <v>0</v>
      </c>
      <c r="J801" s="13"/>
      <c r="K801" t="str">
        <f>IF(LEN(C801)&gt;0,C801,B801)</f>
        <v>祝您生活愉快，再见。</v>
      </c>
    </row>
    <row r="802" spans="1:11">
      <c r="A802" s="1" t="s">
        <v>1721</v>
      </c>
      <c r="B802" s="6" t="s">
        <v>1765</v>
      </c>
      <c r="C802" s="11"/>
      <c r="D802" s="12" t="s">
        <v>1755</v>
      </c>
      <c r="E802" s="12" t="b">
        <f t="shared" si="59"/>
        <v>1</v>
      </c>
      <c r="F802" s="15">
        <v>1</v>
      </c>
      <c r="G802" s="12" t="s">
        <v>1755</v>
      </c>
      <c r="H802" s="12" t="s">
        <v>1756</v>
      </c>
      <c r="I802" s="13">
        <f t="shared" si="60"/>
        <v>0</v>
      </c>
      <c r="J802" s="13"/>
      <c r="K802" t="str">
        <f>IF(LEN(C802)&gt;0,C802,B802)</f>
        <v>感谢您的配合，拜拜。</v>
      </c>
    </row>
    <row r="803" spans="1:11">
      <c r="A803" s="1" t="s">
        <v>1721</v>
      </c>
      <c r="B803" s="6" t="s">
        <v>1766</v>
      </c>
      <c r="C803" s="11"/>
      <c r="D803" s="12" t="s">
        <v>1726</v>
      </c>
      <c r="E803" s="12" t="b">
        <f t="shared" si="59"/>
        <v>1</v>
      </c>
      <c r="F803" s="15">
        <v>1</v>
      </c>
      <c r="G803" s="12" t="s">
        <v>1726</v>
      </c>
      <c r="H803" s="12" t="s">
        <v>1727</v>
      </c>
      <c r="I803" s="13">
        <f t="shared" si="60"/>
        <v>0</v>
      </c>
      <c r="J803" s="13"/>
      <c r="K803" t="str">
        <f>IF(LEN(C803)&gt;0,C803,B803)</f>
        <v>谢谢您的理解，我们到时候见。</v>
      </c>
    </row>
    <row r="804" spans="1:11">
      <c r="A804" s="1" t="s">
        <v>1721</v>
      </c>
      <c r="B804" s="6" t="s">
        <v>1767</v>
      </c>
      <c r="C804" s="11"/>
      <c r="D804" s="12" t="s">
        <v>1768</v>
      </c>
      <c r="E804" s="12" t="b">
        <f t="shared" si="59"/>
        <v>1</v>
      </c>
      <c r="F804" s="15">
        <v>1</v>
      </c>
      <c r="G804" s="12" t="s">
        <v>1768</v>
      </c>
      <c r="H804" s="12" t="s">
        <v>1724</v>
      </c>
      <c r="I804" s="13">
        <f t="shared" si="60"/>
        <v>0</v>
      </c>
      <c r="J804" s="13"/>
      <c r="K804" t="str">
        <f>IF(LEN(C804)&gt;0,C804,B804)</f>
        <v>非常感谢您对我工作的支持，打扰您了，再见。</v>
      </c>
    </row>
    <row r="805" spans="1:11">
      <c r="A805" s="1" t="s">
        <v>1721</v>
      </c>
      <c r="B805" s="6" t="s">
        <v>1769</v>
      </c>
      <c r="C805" s="11"/>
      <c r="D805" s="12" t="s">
        <v>1726</v>
      </c>
      <c r="E805" s="12" t="b">
        <f t="shared" si="59"/>
        <v>1</v>
      </c>
      <c r="F805" s="15">
        <v>1</v>
      </c>
      <c r="G805" s="12" t="s">
        <v>1726</v>
      </c>
      <c r="H805" s="12" t="s">
        <v>1727</v>
      </c>
      <c r="I805" s="13">
        <f t="shared" si="60"/>
        <v>0</v>
      </c>
      <c r="J805" s="13"/>
      <c r="K805" t="str">
        <f>IF(LEN(C805)&gt;0,C805,B805)</f>
        <v>谢谢您对我工作的支持，祝您生活愉快，再见。</v>
      </c>
    </row>
    <row r="806" spans="1:10">
      <c r="A806" s="1" t="s">
        <v>1721</v>
      </c>
      <c r="B806" s="6" t="s">
        <v>3008</v>
      </c>
      <c r="C806" s="11"/>
      <c r="D806" s="12" t="s">
        <v>3009</v>
      </c>
      <c r="E806" s="12" t="b">
        <f t="shared" si="59"/>
        <v>0</v>
      </c>
      <c r="F806" s="15">
        <v>1</v>
      </c>
      <c r="G806" s="12" t="s">
        <v>3009</v>
      </c>
      <c r="H806" s="12" t="s">
        <v>1727</v>
      </c>
      <c r="I806" s="13"/>
      <c r="J806" s="13"/>
    </row>
    <row r="807" spans="1:11">
      <c r="A807" s="1" t="s">
        <v>1721</v>
      </c>
      <c r="B807" s="6" t="s">
        <v>1770</v>
      </c>
      <c r="C807" s="11"/>
      <c r="D807" s="12" t="s">
        <v>1739</v>
      </c>
      <c r="E807" s="12" t="b">
        <f t="shared" si="59"/>
        <v>1</v>
      </c>
      <c r="F807" s="15">
        <v>1</v>
      </c>
      <c r="G807" s="12" t="s">
        <v>1739</v>
      </c>
      <c r="H807" s="12" t="s">
        <v>1740</v>
      </c>
      <c r="I807" s="13">
        <f t="shared" ref="I807:I813" si="61">IF(LEN(B807)&gt;40,1,0)</f>
        <v>0</v>
      </c>
      <c r="J807" s="13"/>
      <c r="K807" t="str">
        <f t="shared" ref="K807:K813" si="62">IF(LEN(C807)&gt;0,C807,B807)</f>
        <v>您真是个好人，跟您朋友说的一样，谢谢，再见。</v>
      </c>
    </row>
    <row r="808" spans="1:11">
      <c r="A808" s="1" t="s">
        <v>1721</v>
      </c>
      <c r="B808" s="6" t="s">
        <v>1771</v>
      </c>
      <c r="C808" s="11"/>
      <c r="D808" s="12" t="s">
        <v>1759</v>
      </c>
      <c r="E808" s="12" t="b">
        <f t="shared" si="59"/>
        <v>1</v>
      </c>
      <c r="F808" s="15">
        <v>1</v>
      </c>
      <c r="G808" s="12" t="s">
        <v>1759</v>
      </c>
      <c r="H808" s="12" t="s">
        <v>1740</v>
      </c>
      <c r="I808" s="13">
        <f t="shared" si="61"/>
        <v>0</v>
      </c>
      <c r="J808" s="13"/>
      <c r="K808" t="str">
        <f t="shared" si="62"/>
        <v>非常感谢，咱们到时候见。</v>
      </c>
    </row>
    <row r="809" spans="1:11">
      <c r="A809" s="1" t="s">
        <v>1721</v>
      </c>
      <c r="B809" s="6" t="s">
        <v>1772</v>
      </c>
      <c r="C809" s="11"/>
      <c r="D809" s="12" t="s">
        <v>1773</v>
      </c>
      <c r="E809" s="12" t="b">
        <f t="shared" si="59"/>
        <v>1</v>
      </c>
      <c r="F809" s="15">
        <v>1</v>
      </c>
      <c r="G809" s="12" t="s">
        <v>1773</v>
      </c>
      <c r="H809" s="12" t="s">
        <v>1756</v>
      </c>
      <c r="I809" s="13">
        <f t="shared" si="61"/>
        <v>0</v>
      </c>
      <c r="J809" s="13"/>
      <c r="K809" t="str">
        <f t="shared" si="62"/>
        <v>感谢您的时间和耐心，谢谢</v>
      </c>
    </row>
    <row r="810" spans="1:11">
      <c r="A810" s="1" t="s">
        <v>1721</v>
      </c>
      <c r="B810" s="6" t="s">
        <v>1774</v>
      </c>
      <c r="C810" s="11"/>
      <c r="D810" s="12" t="s">
        <v>1775</v>
      </c>
      <c r="E810" s="12" t="b">
        <f t="shared" si="59"/>
        <v>1</v>
      </c>
      <c r="F810" s="13">
        <v>1</v>
      </c>
      <c r="G810" s="12" t="s">
        <v>1775</v>
      </c>
      <c r="H810" s="12" t="s">
        <v>1740</v>
      </c>
      <c r="I810" s="13">
        <f t="shared" si="61"/>
        <v>0</v>
      </c>
      <c r="J810" s="13"/>
      <c r="K810" t="str">
        <f t="shared" si="62"/>
        <v>我在平安等您，希望您不要失约呦</v>
      </c>
    </row>
    <row r="811" spans="1:11">
      <c r="A811" s="1" t="s">
        <v>1721</v>
      </c>
      <c r="B811" s="6" t="s">
        <v>1776</v>
      </c>
      <c r="C811" s="11"/>
      <c r="D811" s="12" t="s">
        <v>1768</v>
      </c>
      <c r="E811" s="12" t="b">
        <f t="shared" si="59"/>
        <v>1</v>
      </c>
      <c r="F811" s="13">
        <v>1</v>
      </c>
      <c r="G811" s="12" t="s">
        <v>1768</v>
      </c>
      <c r="H811" s="12" t="s">
        <v>1724</v>
      </c>
      <c r="I811" s="13">
        <f t="shared" si="61"/>
        <v>0</v>
      </c>
      <c r="J811" s="13"/>
      <c r="K811" t="str">
        <f t="shared" si="62"/>
        <v>打扰您了，再见</v>
      </c>
    </row>
    <row r="812" spans="1:11">
      <c r="A812" s="1" t="s">
        <v>412</v>
      </c>
      <c r="B812" s="6" t="s">
        <v>1777</v>
      </c>
      <c r="C812" s="35"/>
      <c r="D812" s="14" t="s">
        <v>1778</v>
      </c>
      <c r="E812" s="14" t="b">
        <f t="shared" si="59"/>
        <v>1</v>
      </c>
      <c r="F812" s="17"/>
      <c r="G812" s="14" t="s">
        <v>1779</v>
      </c>
      <c r="H812" s="14" t="s">
        <v>495</v>
      </c>
      <c r="I812" s="13">
        <f t="shared" si="61"/>
        <v>0</v>
      </c>
      <c r="J812" s="13"/>
      <c r="K812" t="str">
        <f t="shared" si="62"/>
        <v>我只要五分钟时间，您看行吗？</v>
      </c>
    </row>
    <row r="813" spans="1:11">
      <c r="A813" s="1" t="s">
        <v>1721</v>
      </c>
      <c r="B813" s="6" t="s">
        <v>1780</v>
      </c>
      <c r="C813" s="11"/>
      <c r="D813" s="12" t="s">
        <v>1753</v>
      </c>
      <c r="E813" s="12" t="b">
        <f t="shared" si="59"/>
        <v>1</v>
      </c>
      <c r="F813" s="15">
        <v>1</v>
      </c>
      <c r="G813" s="12" t="s">
        <v>1753</v>
      </c>
      <c r="H813" s="12" t="s">
        <v>1740</v>
      </c>
      <c r="I813" s="13">
        <f t="shared" si="61"/>
        <v>0</v>
      </c>
      <c r="J813" s="13"/>
      <c r="K813" t="str">
        <f t="shared" si="62"/>
        <v>不见不散</v>
      </c>
    </row>
    <row r="814" spans="1:10">
      <c r="A814" s="1" t="s">
        <v>1721</v>
      </c>
      <c r="B814" s="6" t="s">
        <v>3010</v>
      </c>
      <c r="C814" s="11"/>
      <c r="D814" s="12" t="s">
        <v>1735</v>
      </c>
      <c r="E814" s="12" t="b">
        <f t="shared" si="59"/>
        <v>0</v>
      </c>
      <c r="F814" s="15">
        <v>1</v>
      </c>
      <c r="G814" s="12" t="s">
        <v>1735</v>
      </c>
      <c r="H814" s="12" t="s">
        <v>1736</v>
      </c>
      <c r="I814" s="13"/>
      <c r="J814" s="13"/>
    </row>
    <row r="815" spans="1:11">
      <c r="A815" s="1" t="s">
        <v>1721</v>
      </c>
      <c r="B815" s="6" t="s">
        <v>1781</v>
      </c>
      <c r="C815" s="11"/>
      <c r="D815" s="12" t="s">
        <v>1782</v>
      </c>
      <c r="E815" s="12" t="b">
        <f t="shared" si="59"/>
        <v>1</v>
      </c>
      <c r="F815" s="15">
        <v>1</v>
      </c>
      <c r="G815" s="12" t="s">
        <v>1782</v>
      </c>
      <c r="H815" s="12" t="s">
        <v>1740</v>
      </c>
      <c r="I815" s="13">
        <f t="shared" ref="I815:I838" si="63">IF(LEN(B815)&gt;40,1,0)</f>
        <v>0</v>
      </c>
      <c r="J815" s="13"/>
      <c r="K815" t="str">
        <f t="shared" ref="K815:K838" si="64">IF(LEN(C815)&gt;0,C815,B815)</f>
        <v>拜拜</v>
      </c>
    </row>
    <row r="816" spans="1:11">
      <c r="A816" s="1" t="s">
        <v>1721</v>
      </c>
      <c r="B816" s="6" t="s">
        <v>1783</v>
      </c>
      <c r="C816" s="11"/>
      <c r="D816" s="12" t="s">
        <v>1735</v>
      </c>
      <c r="E816" s="12" t="b">
        <f t="shared" si="59"/>
        <v>1</v>
      </c>
      <c r="F816" s="15">
        <v>1</v>
      </c>
      <c r="G816" s="12" t="s">
        <v>1735</v>
      </c>
      <c r="H816" s="12" t="s">
        <v>1736</v>
      </c>
      <c r="I816" s="13">
        <f t="shared" si="63"/>
        <v>0</v>
      </c>
      <c r="J816" s="13"/>
      <c r="K816" t="str">
        <f t="shared" si="64"/>
        <v>祝您生活愉快,再见</v>
      </c>
    </row>
    <row r="817" spans="1:11">
      <c r="A817" s="1" t="s">
        <v>1721</v>
      </c>
      <c r="B817" s="6" t="s">
        <v>1784</v>
      </c>
      <c r="C817" s="11"/>
      <c r="D817" s="12" t="s">
        <v>1753</v>
      </c>
      <c r="E817" s="12" t="b">
        <f t="shared" si="59"/>
        <v>1</v>
      </c>
      <c r="F817" s="13">
        <v>1</v>
      </c>
      <c r="G817" s="12" t="s">
        <v>1753</v>
      </c>
      <c r="H817" s="12" t="s">
        <v>1740</v>
      </c>
      <c r="I817" s="13">
        <f t="shared" si="63"/>
        <v>0</v>
      </c>
      <c r="J817" s="13"/>
      <c r="K817" t="str">
        <f t="shared" si="64"/>
        <v>感谢您的接听，我们那时候不见不散</v>
      </c>
    </row>
    <row r="818" spans="1:11">
      <c r="A818" s="1" t="s">
        <v>1721</v>
      </c>
      <c r="B818" s="6" t="s">
        <v>1785</v>
      </c>
      <c r="C818" s="11"/>
      <c r="D818" s="12" t="s">
        <v>1786</v>
      </c>
      <c r="E818" s="12" t="b">
        <f t="shared" si="59"/>
        <v>1</v>
      </c>
      <c r="F818" s="13">
        <v>1</v>
      </c>
      <c r="G818" s="12" t="s">
        <v>1786</v>
      </c>
      <c r="H818" s="12" t="s">
        <v>1727</v>
      </c>
      <c r="I818" s="13">
        <f t="shared" si="63"/>
        <v>0</v>
      </c>
      <c r="J818" s="13"/>
      <c r="K818" t="str">
        <f t="shared" si="64"/>
        <v>那您先忙,我这边准备准备等待您的光临</v>
      </c>
    </row>
    <row r="819" spans="1:11">
      <c r="A819" s="1" t="s">
        <v>1721</v>
      </c>
      <c r="B819" s="6" t="s">
        <v>1787</v>
      </c>
      <c r="C819" s="11"/>
      <c r="D819" s="12" t="s">
        <v>1726</v>
      </c>
      <c r="E819" s="12" t="b">
        <f t="shared" si="59"/>
        <v>1</v>
      </c>
      <c r="F819" s="13">
        <v>1</v>
      </c>
      <c r="G819" s="12" t="s">
        <v>1726</v>
      </c>
      <c r="H819" s="12" t="s">
        <v>1727</v>
      </c>
      <c r="I819" s="13">
        <f t="shared" si="63"/>
        <v>0</v>
      </c>
      <c r="J819" s="13"/>
      <c r="K819" t="str">
        <f t="shared" si="64"/>
        <v>谢谢您</v>
      </c>
    </row>
    <row r="820" spans="1:11">
      <c r="A820" s="1" t="s">
        <v>1721</v>
      </c>
      <c r="B820" s="6" t="s">
        <v>1788</v>
      </c>
      <c r="C820" s="35"/>
      <c r="D820" s="14" t="s">
        <v>1789</v>
      </c>
      <c r="E820" s="14" t="b">
        <f t="shared" si="59"/>
        <v>1</v>
      </c>
      <c r="F820" s="17" t="s">
        <v>1790</v>
      </c>
      <c r="G820" s="14" t="s">
        <v>1791</v>
      </c>
      <c r="H820" s="14" t="s">
        <v>1792</v>
      </c>
      <c r="I820" s="13">
        <f t="shared" si="63"/>
        <v>0</v>
      </c>
      <c r="J820" s="13"/>
      <c r="K820" t="str">
        <f t="shared" si="64"/>
        <v>好的，周六见</v>
      </c>
    </row>
    <row r="821" spans="1:11">
      <c r="A821" s="1" t="s">
        <v>1721</v>
      </c>
      <c r="B821" s="6" t="s">
        <v>1793</v>
      </c>
      <c r="C821" s="11"/>
      <c r="D821" s="12" t="s">
        <v>1794</v>
      </c>
      <c r="E821" s="12" t="b">
        <f t="shared" si="59"/>
        <v>1</v>
      </c>
      <c r="F821" s="13">
        <v>1</v>
      </c>
      <c r="G821" s="12" t="s">
        <v>1794</v>
      </c>
      <c r="H821" s="12" t="s">
        <v>1727</v>
      </c>
      <c r="I821" s="13">
        <f t="shared" si="63"/>
        <v>0</v>
      </c>
      <c r="J821" s="13"/>
      <c r="K821" t="str">
        <f t="shared" si="64"/>
        <v>合作愉快</v>
      </c>
    </row>
    <row r="822" spans="1:11">
      <c r="A822" s="1" t="s">
        <v>1721</v>
      </c>
      <c r="B822" s="6" t="s">
        <v>1795</v>
      </c>
      <c r="C822" s="11"/>
      <c r="D822" s="12" t="s">
        <v>1796</v>
      </c>
      <c r="E822" s="12" t="b">
        <f t="shared" si="59"/>
        <v>1</v>
      </c>
      <c r="F822" s="13">
        <v>1</v>
      </c>
      <c r="G822" s="12" t="s">
        <v>1796</v>
      </c>
      <c r="H822" s="12" t="s">
        <v>1740</v>
      </c>
      <c r="I822" s="13">
        <f t="shared" si="63"/>
        <v>0</v>
      </c>
      <c r="J822" s="13"/>
      <c r="K822" t="str">
        <f t="shared" si="64"/>
        <v>没什么事了</v>
      </c>
    </row>
    <row r="823" spans="1:11">
      <c r="A823" s="1" t="s">
        <v>1721</v>
      </c>
      <c r="B823" s="6" t="s">
        <v>1797</v>
      </c>
      <c r="C823" s="11"/>
      <c r="D823" s="12" t="s">
        <v>1735</v>
      </c>
      <c r="E823" s="12" t="b">
        <f t="shared" si="59"/>
        <v>1</v>
      </c>
      <c r="F823" s="15">
        <v>1</v>
      </c>
      <c r="G823" s="12" t="s">
        <v>1735</v>
      </c>
      <c r="H823" s="12" t="s">
        <v>1736</v>
      </c>
      <c r="I823" s="13">
        <f t="shared" si="63"/>
        <v>0</v>
      </c>
      <c r="J823" s="13"/>
      <c r="K823" t="str">
        <f t="shared" si="64"/>
        <v>祝您工作顺心</v>
      </c>
    </row>
    <row r="824" spans="1:11">
      <c r="A824" s="1" t="s">
        <v>1721</v>
      </c>
      <c r="B824" s="6" t="s">
        <v>1798</v>
      </c>
      <c r="C824" s="11"/>
      <c r="D824" s="12" t="s">
        <v>1735</v>
      </c>
      <c r="E824" s="12" t="b">
        <f t="shared" si="59"/>
        <v>1</v>
      </c>
      <c r="F824" s="13">
        <v>1</v>
      </c>
      <c r="G824" s="12" t="s">
        <v>1735</v>
      </c>
      <c r="H824" s="12" t="s">
        <v>1736</v>
      </c>
      <c r="I824" s="13">
        <f t="shared" si="63"/>
        <v>0</v>
      </c>
      <c r="J824" s="13"/>
      <c r="K824" t="str">
        <f t="shared" si="64"/>
        <v>祝您工作愉快</v>
      </c>
    </row>
    <row r="825" spans="1:11">
      <c r="A825" s="1" t="s">
        <v>1721</v>
      </c>
      <c r="B825" s="6" t="s">
        <v>1799</v>
      </c>
      <c r="C825" s="11"/>
      <c r="D825" s="12" t="s">
        <v>1782</v>
      </c>
      <c r="E825" s="12" t="b">
        <f t="shared" si="59"/>
        <v>1</v>
      </c>
      <c r="F825" s="13">
        <v>1</v>
      </c>
      <c r="G825" s="12" t="s">
        <v>1782</v>
      </c>
      <c r="H825" s="12" t="s">
        <v>1740</v>
      </c>
      <c r="I825" s="13">
        <f t="shared" si="63"/>
        <v>0</v>
      </c>
      <c r="J825" s="13"/>
      <c r="K825" t="str">
        <f t="shared" si="64"/>
        <v>拜拜，回见</v>
      </c>
    </row>
    <row r="826" spans="1:11">
      <c r="A826" s="1" t="s">
        <v>1237</v>
      </c>
      <c r="B826" s="6" t="s">
        <v>1800</v>
      </c>
      <c r="C826" s="11"/>
      <c r="D826" s="12" t="s">
        <v>1801</v>
      </c>
      <c r="E826" s="12" t="b">
        <f t="shared" si="59"/>
        <v>1</v>
      </c>
      <c r="F826" s="15">
        <v>1</v>
      </c>
      <c r="G826" s="12" t="s">
        <v>1801</v>
      </c>
      <c r="H826" s="12" t="s">
        <v>1802</v>
      </c>
      <c r="I826" s="13">
        <f t="shared" si="63"/>
        <v>0</v>
      </c>
      <c r="J826" s="13"/>
      <c r="K826" t="str">
        <f t="shared" si="64"/>
        <v>那就约定好一个时间，咱们继续聊</v>
      </c>
    </row>
    <row r="827" spans="1:11">
      <c r="A827" s="1" t="s">
        <v>357</v>
      </c>
      <c r="B827" s="6" t="s">
        <v>1803</v>
      </c>
      <c r="C827" s="11"/>
      <c r="D827" s="12" t="s">
        <v>1804</v>
      </c>
      <c r="E827" s="12" t="b">
        <f t="shared" si="59"/>
        <v>1</v>
      </c>
      <c r="F827" s="15">
        <v>1</v>
      </c>
      <c r="G827" s="12" t="s">
        <v>1804</v>
      </c>
      <c r="H827" s="12" t="s">
        <v>1805</v>
      </c>
      <c r="I827" s="13">
        <f t="shared" si="63"/>
        <v>0</v>
      </c>
      <c r="J827" s="13"/>
      <c r="K827" t="str">
        <f t="shared" si="64"/>
        <v>那我认为当面给您说明几款符合您要求的产品是有必要的，你说是不是？</v>
      </c>
    </row>
    <row r="828" spans="1:11">
      <c r="A828" s="1" t="s">
        <v>357</v>
      </c>
      <c r="B828" s="6" t="s">
        <v>1806</v>
      </c>
      <c r="C828" s="11"/>
      <c r="D828" s="12" t="s">
        <v>1807</v>
      </c>
      <c r="E828" s="12" t="b">
        <f t="shared" si="59"/>
        <v>1</v>
      </c>
      <c r="F828" s="13">
        <v>1</v>
      </c>
      <c r="G828" s="12" t="s">
        <v>1807</v>
      </c>
      <c r="H828" s="12" t="s">
        <v>1808</v>
      </c>
      <c r="I828" s="13">
        <f t="shared" si="63"/>
        <v>0</v>
      </c>
      <c r="J828" s="13"/>
      <c r="K828" t="str">
        <f t="shared" si="64"/>
        <v>那要不我们见面聊吧？</v>
      </c>
    </row>
    <row r="829" spans="1:11">
      <c r="A829" s="1" t="s">
        <v>357</v>
      </c>
      <c r="B829" s="6" t="s">
        <v>1809</v>
      </c>
      <c r="C829" s="11"/>
      <c r="D829" s="12" t="s">
        <v>1810</v>
      </c>
      <c r="E829" s="12" t="b">
        <f t="shared" si="59"/>
        <v>1</v>
      </c>
      <c r="F829" s="13">
        <v>1</v>
      </c>
      <c r="G829" s="12" t="s">
        <v>1810</v>
      </c>
      <c r="H829" s="12" t="s">
        <v>1808</v>
      </c>
      <c r="I829" s="13">
        <f t="shared" si="63"/>
        <v>0</v>
      </c>
      <c r="J829" s="13"/>
      <c r="K829" t="str">
        <f t="shared" si="64"/>
        <v>那我们之后当面聊好吗?</v>
      </c>
    </row>
    <row r="830" spans="1:11">
      <c r="A830" s="1" t="s">
        <v>1237</v>
      </c>
      <c r="B830" s="6" t="s">
        <v>1811</v>
      </c>
      <c r="C830" s="11"/>
      <c r="D830" s="12" t="s">
        <v>1812</v>
      </c>
      <c r="E830" s="12" t="b">
        <f t="shared" si="59"/>
        <v>1</v>
      </c>
      <c r="F830" s="15" t="s">
        <v>1813</v>
      </c>
      <c r="G830" s="12" t="s">
        <v>1812</v>
      </c>
      <c r="H830" s="12" t="s">
        <v>1814</v>
      </c>
      <c r="I830" s="13">
        <f t="shared" si="63"/>
        <v>0</v>
      </c>
      <c r="J830" s="13"/>
      <c r="K830" t="str">
        <f t="shared" si="64"/>
        <v>麻烦您空出半个小时，晚饭后方便吗？</v>
      </c>
    </row>
    <row r="831" spans="1:11">
      <c r="A831" s="1" t="s">
        <v>357</v>
      </c>
      <c r="B831" s="6" t="s">
        <v>1815</v>
      </c>
      <c r="C831" s="11"/>
      <c r="D831" s="12" t="s">
        <v>362</v>
      </c>
      <c r="E831" s="12" t="b">
        <f t="shared" si="59"/>
        <v>1</v>
      </c>
      <c r="F831" s="15">
        <v>1</v>
      </c>
      <c r="G831" s="12" t="s">
        <v>362</v>
      </c>
      <c r="H831" s="12" t="s">
        <v>363</v>
      </c>
      <c r="I831" s="13">
        <f t="shared" si="63"/>
        <v>0</v>
      </c>
      <c r="J831" s="13"/>
      <c r="K831" t="str">
        <f t="shared" si="64"/>
        <v>电话里说不清楚，不如我们见面仔细说一下吧</v>
      </c>
    </row>
    <row r="832" spans="1:11">
      <c r="A832" s="1" t="s">
        <v>1237</v>
      </c>
      <c r="B832" s="6" t="s">
        <v>1816</v>
      </c>
      <c r="C832" s="11"/>
      <c r="D832" s="12" t="s">
        <v>1817</v>
      </c>
      <c r="E832" s="12" t="b">
        <f t="shared" si="59"/>
        <v>1</v>
      </c>
      <c r="F832" s="15">
        <v>1</v>
      </c>
      <c r="G832" s="12" t="s">
        <v>1817</v>
      </c>
      <c r="H832" s="12" t="s">
        <v>1818</v>
      </c>
      <c r="I832" s="13">
        <f t="shared" si="63"/>
        <v>0</v>
      </c>
      <c r="J832" s="13"/>
      <c r="K832" t="str">
        <f t="shared" si="64"/>
        <v>过几天能见个面不</v>
      </c>
    </row>
    <row r="833" spans="1:11">
      <c r="A833" s="1" t="s">
        <v>188</v>
      </c>
      <c r="B833" s="6" t="s">
        <v>1819</v>
      </c>
      <c r="C833" s="11"/>
      <c r="D833" s="12" t="s">
        <v>1820</v>
      </c>
      <c r="E833" s="12" t="b">
        <f t="shared" si="59"/>
        <v>1</v>
      </c>
      <c r="F833" s="15" t="s">
        <v>1813</v>
      </c>
      <c r="G833" s="12" t="s">
        <v>1820</v>
      </c>
      <c r="H833" s="12" t="s">
        <v>1821</v>
      </c>
      <c r="I833" s="13">
        <f t="shared" si="63"/>
        <v>0</v>
      </c>
      <c r="J833" s="13"/>
      <c r="K833" t="str">
        <f t="shared" si="64"/>
        <v>我们一定可以在您家度过一个愉快的周末</v>
      </c>
    </row>
    <row r="834" spans="1:11">
      <c r="A834" s="1" t="s">
        <v>1237</v>
      </c>
      <c r="B834" s="6" t="s">
        <v>1822</v>
      </c>
      <c r="C834" s="11"/>
      <c r="D834" s="12" t="s">
        <v>1823</v>
      </c>
      <c r="E834" s="12" t="b">
        <f t="shared" si="59"/>
        <v>1</v>
      </c>
      <c r="F834" s="15">
        <v>1</v>
      </c>
      <c r="G834" s="12" t="s">
        <v>1823</v>
      </c>
      <c r="H834" s="12" t="s">
        <v>495</v>
      </c>
      <c r="I834" s="13">
        <f t="shared" si="63"/>
        <v>0</v>
      </c>
      <c r="J834" s="13"/>
      <c r="K834" t="str">
        <f t="shared" si="64"/>
        <v>那我们下月初见行吗？</v>
      </c>
    </row>
    <row r="835" spans="1:11">
      <c r="A835" s="1" t="s">
        <v>188</v>
      </c>
      <c r="B835" s="6" t="s">
        <v>1824</v>
      </c>
      <c r="C835" s="11"/>
      <c r="D835" s="12" t="s">
        <v>1825</v>
      </c>
      <c r="E835" s="12" t="b">
        <f t="shared" si="59"/>
        <v>1</v>
      </c>
      <c r="F835" s="15">
        <v>1</v>
      </c>
      <c r="G835" s="12" t="s">
        <v>1825</v>
      </c>
      <c r="H835" s="12" t="s">
        <v>1826</v>
      </c>
      <c r="I835" s="13">
        <f t="shared" si="63"/>
        <v>0</v>
      </c>
      <c r="J835" s="13"/>
      <c r="K835" t="str">
        <f t="shared" si="64"/>
        <v>好嘞，那午饭后咱们就在旁边大楼的茶歇室碰面。</v>
      </c>
    </row>
    <row r="836" spans="1:11">
      <c r="A836" s="1" t="s">
        <v>1237</v>
      </c>
      <c r="B836" s="6" t="s">
        <v>1827</v>
      </c>
      <c r="C836" s="11"/>
      <c r="D836" s="12" t="s">
        <v>1828</v>
      </c>
      <c r="E836" s="12" t="b">
        <f t="shared" si="59"/>
        <v>1</v>
      </c>
      <c r="F836" s="15">
        <v>1</v>
      </c>
      <c r="G836" s="12" t="s">
        <v>1828</v>
      </c>
      <c r="H836" s="12" t="s">
        <v>1829</v>
      </c>
      <c r="I836" s="13">
        <f t="shared" si="63"/>
        <v>0</v>
      </c>
      <c r="J836" s="13"/>
      <c r="K836" t="str">
        <f t="shared" si="64"/>
        <v>您只有周末有空吗？</v>
      </c>
    </row>
    <row r="837" spans="1:11">
      <c r="A837" s="4" t="s">
        <v>1015</v>
      </c>
      <c r="B837" s="6" t="s">
        <v>1830</v>
      </c>
      <c r="C837" s="11"/>
      <c r="D837" s="12" t="s">
        <v>1831</v>
      </c>
      <c r="E837" s="12" t="b">
        <f t="shared" si="59"/>
        <v>1</v>
      </c>
      <c r="F837" s="15"/>
      <c r="G837" s="12" t="s">
        <v>1831</v>
      </c>
      <c r="H837" s="12" t="s">
        <v>1066</v>
      </c>
      <c r="I837" s="13">
        <f t="shared" si="63"/>
        <v>0</v>
      </c>
      <c r="J837" s="13"/>
      <c r="K837" t="str">
        <f t="shared" si="64"/>
        <v>下个月第一个或者第二个周六行吗?</v>
      </c>
    </row>
    <row r="838" spans="1:11">
      <c r="A838" s="4" t="s">
        <v>1015</v>
      </c>
      <c r="B838" s="6" t="s">
        <v>1832</v>
      </c>
      <c r="C838" s="11"/>
      <c r="D838" s="12" t="s">
        <v>1833</v>
      </c>
      <c r="E838" s="12" t="b">
        <f t="shared" si="59"/>
        <v>1</v>
      </c>
      <c r="F838" s="15">
        <v>1</v>
      </c>
      <c r="G838" s="12" t="s">
        <v>1833</v>
      </c>
      <c r="H838" s="12" t="s">
        <v>1834</v>
      </c>
      <c r="I838" s="13">
        <f t="shared" si="63"/>
        <v>0</v>
      </c>
      <c r="J838" s="13"/>
      <c r="K838" t="str">
        <f t="shared" si="64"/>
        <v>下周二或下周四你有时间吗？</v>
      </c>
    </row>
    <row r="839" spans="1:10">
      <c r="A839" s="4" t="s">
        <v>1015</v>
      </c>
      <c r="B839" s="6" t="s">
        <v>3011</v>
      </c>
      <c r="C839" s="11"/>
      <c r="D839" s="12" t="s">
        <v>3012</v>
      </c>
      <c r="E839" s="12" t="b">
        <f t="shared" ref="E839:E902" si="65">EXACT(D845,G845)</f>
        <v>0</v>
      </c>
      <c r="F839" s="15">
        <v>1</v>
      </c>
      <c r="G839" s="12" t="s">
        <v>3012</v>
      </c>
      <c r="H839" s="12" t="s">
        <v>1035</v>
      </c>
      <c r="I839" s="13"/>
      <c r="J839" s="13"/>
    </row>
    <row r="840" spans="1:11">
      <c r="A840" s="4" t="s">
        <v>1015</v>
      </c>
      <c r="B840" s="6" t="s">
        <v>1835</v>
      </c>
      <c r="C840" s="11"/>
      <c r="D840" s="12" t="s">
        <v>1836</v>
      </c>
      <c r="E840" s="12" t="b">
        <f t="shared" si="65"/>
        <v>1</v>
      </c>
      <c r="F840" s="15">
        <v>1</v>
      </c>
      <c r="G840" s="12" t="s">
        <v>1836</v>
      </c>
      <c r="H840" s="12" t="s">
        <v>1059</v>
      </c>
      <c r="I840" s="13">
        <f t="shared" ref="I840:I852" si="66">IF(LEN(B840)&gt;40,1,0)</f>
        <v>0</v>
      </c>
      <c r="J840" s="13"/>
      <c r="K840" t="str">
        <f>IF(LEN(C840)&gt;0,C840,B840)</f>
        <v>下周二或下周四不知道您腾得出空么？</v>
      </c>
    </row>
    <row r="841" spans="1:10">
      <c r="A841" s="4" t="s">
        <v>1015</v>
      </c>
      <c r="B841" s="6" t="s">
        <v>3013</v>
      </c>
      <c r="C841" s="11"/>
      <c r="D841" s="12" t="s">
        <v>3014</v>
      </c>
      <c r="E841" s="12" t="b">
        <f t="shared" si="65"/>
        <v>0</v>
      </c>
      <c r="F841" s="15">
        <v>1</v>
      </c>
      <c r="G841" s="12" t="s">
        <v>3014</v>
      </c>
      <c r="H841" s="12" t="s">
        <v>1834</v>
      </c>
      <c r="I841" s="13"/>
      <c r="J841" s="13"/>
    </row>
    <row r="842" spans="1:10">
      <c r="A842" s="4" t="s">
        <v>1015</v>
      </c>
      <c r="B842" s="6" t="s">
        <v>3015</v>
      </c>
      <c r="C842" s="11"/>
      <c r="D842" s="12" t="s">
        <v>3016</v>
      </c>
      <c r="E842" s="12" t="b">
        <f t="shared" si="65"/>
        <v>0</v>
      </c>
      <c r="F842" s="15">
        <v>1</v>
      </c>
      <c r="G842" s="12" t="s">
        <v>3016</v>
      </c>
      <c r="H842" s="12" t="s">
        <v>3017</v>
      </c>
      <c r="I842" s="13"/>
      <c r="J842" s="13"/>
    </row>
    <row r="843" spans="1:11">
      <c r="A843" s="4" t="s">
        <v>1015</v>
      </c>
      <c r="B843" s="6" t="s">
        <v>1837</v>
      </c>
      <c r="C843" s="11"/>
      <c r="D843" s="12" t="s">
        <v>1838</v>
      </c>
      <c r="E843" s="12" t="b">
        <f t="shared" si="65"/>
        <v>1</v>
      </c>
      <c r="F843" s="15" t="s">
        <v>1839</v>
      </c>
      <c r="G843" s="12" t="s">
        <v>1838</v>
      </c>
      <c r="H843" s="12" t="s">
        <v>1840</v>
      </c>
      <c r="I843" s="13">
        <f t="shared" si="66"/>
        <v>0</v>
      </c>
      <c r="J843" s="13"/>
      <c r="K843" t="str">
        <f t="shared" ref="K843:K852" si="67">IF(LEN(C843)&gt;0,C843,B843)</f>
        <v>您觉得周内和周末哪个好点呢?</v>
      </c>
    </row>
    <row r="844" spans="1:11">
      <c r="A844" s="4" t="s">
        <v>1015</v>
      </c>
      <c r="B844" s="6" t="s">
        <v>1841</v>
      </c>
      <c r="C844" s="11"/>
      <c r="D844" s="12" t="s">
        <v>1842</v>
      </c>
      <c r="E844" s="12" t="b">
        <f t="shared" si="65"/>
        <v>1</v>
      </c>
      <c r="F844" s="15" t="s">
        <v>1843</v>
      </c>
      <c r="G844" s="12" t="s">
        <v>1842</v>
      </c>
      <c r="H844" s="12" t="s">
        <v>1844</v>
      </c>
      <c r="I844" s="13">
        <f t="shared" si="66"/>
        <v>0</v>
      </c>
      <c r="J844" s="13"/>
      <c r="K844" t="str">
        <f t="shared" si="67"/>
        <v>您月末月初方便吗？我去找您聊聊?</v>
      </c>
    </row>
    <row r="845" spans="1:11">
      <c r="A845" s="1" t="s">
        <v>1721</v>
      </c>
      <c r="B845" s="6" t="s">
        <v>1845</v>
      </c>
      <c r="C845" s="11"/>
      <c r="D845" s="12" t="s">
        <v>1846</v>
      </c>
      <c r="E845" s="14" t="b">
        <f t="shared" si="65"/>
        <v>1</v>
      </c>
      <c r="F845" s="21"/>
      <c r="G845" s="14" t="s">
        <v>1847</v>
      </c>
      <c r="H845" s="14" t="s">
        <v>1848</v>
      </c>
      <c r="I845" s="13">
        <f t="shared" si="66"/>
        <v>0</v>
      </c>
      <c r="J845" s="13"/>
      <c r="K845" t="str">
        <f t="shared" si="67"/>
        <v>谢谢您，下周见</v>
      </c>
    </row>
    <row r="846" spans="1:11">
      <c r="A846" s="1" t="s">
        <v>188</v>
      </c>
      <c r="B846" s="6" t="s">
        <v>1849</v>
      </c>
      <c r="C846" s="11"/>
      <c r="D846" s="12" t="s">
        <v>1850</v>
      </c>
      <c r="E846" s="12" t="b">
        <f t="shared" si="65"/>
        <v>1</v>
      </c>
      <c r="F846" s="13">
        <v>1</v>
      </c>
      <c r="G846" s="12" t="s">
        <v>1850</v>
      </c>
      <c r="H846" s="12" t="s">
        <v>1851</v>
      </c>
      <c r="I846" s="13">
        <f t="shared" si="66"/>
        <v>0</v>
      </c>
      <c r="J846" s="13"/>
      <c r="K846" t="str">
        <f t="shared" si="67"/>
        <v>还，那就周一见</v>
      </c>
    </row>
    <row r="847" spans="1:11">
      <c r="A847" s="1" t="s">
        <v>1721</v>
      </c>
      <c r="B847" s="6" t="s">
        <v>1852</v>
      </c>
      <c r="C847" s="11"/>
      <c r="D847" s="12" t="s">
        <v>1853</v>
      </c>
      <c r="E847" s="14" t="b">
        <f t="shared" si="65"/>
        <v>1</v>
      </c>
      <c r="F847" s="15">
        <v>1</v>
      </c>
      <c r="G847" s="14" t="s">
        <v>196</v>
      </c>
      <c r="H847" s="14" t="s">
        <v>196</v>
      </c>
      <c r="I847" s="13">
        <f t="shared" si="66"/>
        <v>0</v>
      </c>
      <c r="J847" s="13"/>
      <c r="K847" t="str">
        <f t="shared" si="67"/>
        <v>不好意思，打扰了</v>
      </c>
    </row>
    <row r="848" spans="1:11">
      <c r="A848" s="1" t="s">
        <v>1721</v>
      </c>
      <c r="B848" s="6" t="s">
        <v>1854</v>
      </c>
      <c r="C848" s="11"/>
      <c r="D848" s="12" t="s">
        <v>1853</v>
      </c>
      <c r="E848" s="14" t="b">
        <f t="shared" si="65"/>
        <v>1</v>
      </c>
      <c r="F848" s="15">
        <v>1</v>
      </c>
      <c r="G848" s="14" t="s">
        <v>196</v>
      </c>
      <c r="H848" s="14" t="s">
        <v>196</v>
      </c>
      <c r="I848" s="13">
        <f t="shared" si="66"/>
        <v>0</v>
      </c>
      <c r="J848" s="13"/>
      <c r="K848" t="str">
        <f t="shared" si="67"/>
        <v>抱歉打扰了</v>
      </c>
    </row>
    <row r="849" spans="1:11">
      <c r="A849" s="4" t="s">
        <v>1015</v>
      </c>
      <c r="B849" s="6" t="s">
        <v>1855</v>
      </c>
      <c r="C849" s="11"/>
      <c r="D849" s="12" t="s">
        <v>1856</v>
      </c>
      <c r="E849" s="12" t="b">
        <f t="shared" si="65"/>
        <v>1</v>
      </c>
      <c r="F849" s="15" t="s">
        <v>1857</v>
      </c>
      <c r="G849" s="12" t="s">
        <v>1856</v>
      </c>
      <c r="H849" s="12" t="s">
        <v>1858</v>
      </c>
      <c r="I849" s="13">
        <f t="shared" si="66"/>
        <v>0</v>
      </c>
      <c r="J849" s="13"/>
      <c r="K849" t="str">
        <f t="shared" si="67"/>
        <v>我想约您周四上午或者下面见面，您看如何？</v>
      </c>
    </row>
    <row r="850" spans="1:11">
      <c r="A850" s="4" t="s">
        <v>1451</v>
      </c>
      <c r="B850" s="6" t="s">
        <v>1859</v>
      </c>
      <c r="C850" s="11"/>
      <c r="D850" s="12" t="s">
        <v>1860</v>
      </c>
      <c r="E850" s="12" t="b">
        <f t="shared" si="65"/>
        <v>1</v>
      </c>
      <c r="F850" s="15">
        <v>1</v>
      </c>
      <c r="G850" s="12" t="s">
        <v>1860</v>
      </c>
      <c r="H850" s="12" t="s">
        <v>1861</v>
      </c>
      <c r="I850" s="13">
        <f t="shared" si="66"/>
        <v>0</v>
      </c>
      <c r="J850" s="13"/>
      <c r="K850" t="str">
        <f t="shared" si="67"/>
        <v>那咱们是在您家里见还是去您公司呢？</v>
      </c>
    </row>
    <row r="851" spans="1:11">
      <c r="A851" s="4" t="s">
        <v>1451</v>
      </c>
      <c r="B851" s="6" t="s">
        <v>1862</v>
      </c>
      <c r="C851" s="11"/>
      <c r="D851" s="12" t="s">
        <v>1863</v>
      </c>
      <c r="E851" s="12" t="b">
        <f t="shared" si="65"/>
        <v>1</v>
      </c>
      <c r="F851" s="15">
        <v>1</v>
      </c>
      <c r="G851" s="12" t="s">
        <v>1863</v>
      </c>
      <c r="H851" s="12" t="s">
        <v>1465</v>
      </c>
      <c r="I851" s="13">
        <f t="shared" si="66"/>
        <v>0</v>
      </c>
      <c r="J851" s="13"/>
      <c r="K851" t="str">
        <f t="shared" si="67"/>
        <v>您想在我们公司见面还是在你们公司见面？</v>
      </c>
    </row>
    <row r="852" spans="1:11">
      <c r="A852" s="4" t="s">
        <v>1451</v>
      </c>
      <c r="B852" s="6" t="s">
        <v>1864</v>
      </c>
      <c r="C852" s="11"/>
      <c r="D852" s="12" t="s">
        <v>1865</v>
      </c>
      <c r="E852" s="12" t="b">
        <f t="shared" si="65"/>
        <v>1</v>
      </c>
      <c r="F852" s="15">
        <v>1</v>
      </c>
      <c r="G852" s="12" t="s">
        <v>1865</v>
      </c>
      <c r="H852" s="12" t="s">
        <v>1866</v>
      </c>
      <c r="I852" s="13">
        <f t="shared" si="66"/>
        <v>0</v>
      </c>
      <c r="J852" s="13"/>
      <c r="K852" t="str">
        <f t="shared" si="67"/>
        <v>去您公司或者您家里见面可以吗？</v>
      </c>
    </row>
    <row r="853" spans="1:10">
      <c r="A853" s="4" t="s">
        <v>1451</v>
      </c>
      <c r="B853" s="6" t="s">
        <v>3018</v>
      </c>
      <c r="C853" s="11"/>
      <c r="D853" s="12" t="s">
        <v>3019</v>
      </c>
      <c r="E853" s="12" t="b">
        <f t="shared" si="65"/>
        <v>0</v>
      </c>
      <c r="F853" s="15">
        <v>1</v>
      </c>
      <c r="G853" s="12" t="s">
        <v>3019</v>
      </c>
      <c r="H853" s="12" t="s">
        <v>1454</v>
      </c>
      <c r="I853" s="13"/>
      <c r="J853" s="13"/>
    </row>
    <row r="854" spans="1:11">
      <c r="A854" s="4" t="s">
        <v>1451</v>
      </c>
      <c r="B854" s="6" t="s">
        <v>1867</v>
      </c>
      <c r="C854" s="11"/>
      <c r="D854" s="12" t="s">
        <v>1868</v>
      </c>
      <c r="E854" s="12" t="b">
        <f t="shared" si="65"/>
        <v>1</v>
      </c>
      <c r="F854" s="15">
        <v>1</v>
      </c>
      <c r="G854" s="12" t="s">
        <v>1868</v>
      </c>
      <c r="H854" s="12" t="s">
        <v>1869</v>
      </c>
      <c r="I854" s="13">
        <f t="shared" ref="I854:I857" si="68">IF(LEN(B854)&gt;40,1,0)</f>
        <v>0</v>
      </c>
      <c r="J854" s="13"/>
      <c r="K854" t="str">
        <f>IF(LEN(C854)&gt;0,C854,B854)</f>
        <v>您在什么地方见更方便，商场楼下咖啡还是书店？</v>
      </c>
    </row>
    <row r="855" spans="1:10">
      <c r="A855" s="1" t="s">
        <v>1237</v>
      </c>
      <c r="B855" s="6" t="s">
        <v>3020</v>
      </c>
      <c r="C855" s="11"/>
      <c r="D855" s="12" t="s">
        <v>3021</v>
      </c>
      <c r="E855" s="12" t="b">
        <f t="shared" si="65"/>
        <v>0</v>
      </c>
      <c r="F855" s="15"/>
      <c r="G855" s="12" t="s">
        <v>3021</v>
      </c>
      <c r="H855" s="12" t="s">
        <v>1354</v>
      </c>
      <c r="I855" s="13"/>
      <c r="J855" s="13"/>
    </row>
    <row r="856" spans="1:11">
      <c r="A856" s="1" t="s">
        <v>188</v>
      </c>
      <c r="B856" s="6" t="s">
        <v>1870</v>
      </c>
      <c r="C856" s="11"/>
      <c r="D856" s="12" t="s">
        <v>1871</v>
      </c>
      <c r="E856" s="12" t="b">
        <f t="shared" si="65"/>
        <v>1</v>
      </c>
      <c r="F856" s="15"/>
      <c r="G856" s="12" t="s">
        <v>1871</v>
      </c>
      <c r="H856" s="12" t="s">
        <v>1872</v>
      </c>
      <c r="I856" s="13">
        <f t="shared" si="68"/>
        <v>0</v>
      </c>
      <c r="J856" s="13"/>
      <c r="K856" t="str">
        <f>IF(LEN(C856)&gt;0,C856,B856)</f>
        <v>那行，周一见</v>
      </c>
    </row>
    <row r="857" spans="1:11">
      <c r="A857" s="1" t="s">
        <v>188</v>
      </c>
      <c r="B857" s="6" t="s">
        <v>1873</v>
      </c>
      <c r="C857" s="11"/>
      <c r="D857" s="12" t="s">
        <v>1874</v>
      </c>
      <c r="E857" s="12" t="b">
        <f t="shared" si="65"/>
        <v>1</v>
      </c>
      <c r="F857" s="13">
        <v>1</v>
      </c>
      <c r="G857" s="12" t="s">
        <v>1874</v>
      </c>
      <c r="H857" s="12" t="s">
        <v>1875</v>
      </c>
      <c r="I857" s="13">
        <f t="shared" si="68"/>
        <v>0</v>
      </c>
      <c r="J857" s="13"/>
      <c r="K857" t="str">
        <f>IF(LEN(C857)&gt;0,C857,B857)</f>
        <v>那好，您家见</v>
      </c>
    </row>
    <row r="858" spans="1:10">
      <c r="A858" s="1" t="s">
        <v>1721</v>
      </c>
      <c r="B858" s="6" t="s">
        <v>3022</v>
      </c>
      <c r="C858" s="11"/>
      <c r="D858" s="12" t="s">
        <v>3023</v>
      </c>
      <c r="E858" s="12" t="b">
        <f t="shared" si="65"/>
        <v>0</v>
      </c>
      <c r="F858" s="15"/>
      <c r="G858" s="12" t="s">
        <v>3023</v>
      </c>
      <c r="H858" s="12" t="s">
        <v>3024</v>
      </c>
      <c r="I858" s="13"/>
      <c r="J858" s="13"/>
    </row>
    <row r="859" spans="1:11">
      <c r="A859" s="1" t="s">
        <v>69</v>
      </c>
      <c r="B859" s="6" t="s">
        <v>1876</v>
      </c>
      <c r="C859" s="35"/>
      <c r="D859" s="14" t="s">
        <v>1877</v>
      </c>
      <c r="E859" s="14" t="b">
        <f t="shared" si="65"/>
        <v>1</v>
      </c>
      <c r="F859" s="15" t="s">
        <v>71</v>
      </c>
      <c r="G859" s="14" t="s">
        <v>1878</v>
      </c>
      <c r="H859" s="14" t="s">
        <v>1280</v>
      </c>
      <c r="I859" s="13">
        <f t="shared" ref="I859:I862" si="69">IF(LEN(B859)&gt;40,1,0)</f>
        <v>0</v>
      </c>
      <c r="J859" s="13"/>
      <c r="K859" t="str">
        <f>IF(LEN(C859)&gt;0,C859,B859)</f>
        <v>不知道您周三是否有时间接电话呢？</v>
      </c>
    </row>
    <row r="860" spans="1:11">
      <c r="A860" s="1" t="s">
        <v>188</v>
      </c>
      <c r="B860" s="6" t="s">
        <v>1879</v>
      </c>
      <c r="C860" s="11"/>
      <c r="D860" s="12" t="s">
        <v>1880</v>
      </c>
      <c r="E860" s="12" t="b">
        <f t="shared" si="65"/>
        <v>1</v>
      </c>
      <c r="F860" s="15"/>
      <c r="G860" s="12" t="s">
        <v>1880</v>
      </c>
      <c r="H860" s="12" t="s">
        <v>1872</v>
      </c>
      <c r="I860" s="13">
        <f t="shared" si="69"/>
        <v>0</v>
      </c>
      <c r="J860" s="13"/>
      <c r="K860" t="str">
        <f>IF(LEN(C860)&gt;0,C860,B860)</f>
        <v>行，那就周一见</v>
      </c>
    </row>
    <row r="861" spans="1:10">
      <c r="A861" s="6" t="s">
        <v>69</v>
      </c>
      <c r="B861" s="6" t="s">
        <v>3025</v>
      </c>
      <c r="C861" s="11"/>
      <c r="D861" s="12" t="s">
        <v>3026</v>
      </c>
      <c r="E861" s="14" t="b">
        <f t="shared" si="65"/>
        <v>0</v>
      </c>
      <c r="F861" s="15"/>
      <c r="G861" s="14" t="s">
        <v>3027</v>
      </c>
      <c r="H861" s="14" t="s">
        <v>1272</v>
      </c>
      <c r="I861" s="13"/>
      <c r="J861" s="13"/>
    </row>
    <row r="862" spans="1:11">
      <c r="A862" s="15" t="s">
        <v>1721</v>
      </c>
      <c r="B862" s="6" t="s">
        <v>1881</v>
      </c>
      <c r="C862" s="11"/>
      <c r="D862" s="12" t="s">
        <v>1882</v>
      </c>
      <c r="E862" s="12" t="b">
        <f t="shared" si="65"/>
        <v>1</v>
      </c>
      <c r="F862" s="15" t="s">
        <v>1721</v>
      </c>
      <c r="G862" s="12" t="s">
        <v>1882</v>
      </c>
      <c r="H862" s="12" t="s">
        <v>1883</v>
      </c>
      <c r="I862" s="13">
        <f t="shared" si="69"/>
        <v>0</v>
      </c>
      <c r="J862" s="13"/>
      <c r="K862" t="str">
        <f>IF(LEN(C862)&gt;0,C862,B862)</f>
        <v>好的，那就到时候再见</v>
      </c>
    </row>
    <row r="863" spans="1:10">
      <c r="A863" s="15" t="s">
        <v>1721</v>
      </c>
      <c r="B863" s="6" t="s">
        <v>3028</v>
      </c>
      <c r="C863" s="11"/>
      <c r="D863" s="12" t="s">
        <v>3029</v>
      </c>
      <c r="E863" s="12" t="b">
        <f t="shared" si="65"/>
        <v>0</v>
      </c>
      <c r="F863" s="15" t="s">
        <v>1721</v>
      </c>
      <c r="G863" s="12" t="s">
        <v>3029</v>
      </c>
      <c r="H863" s="12" t="s">
        <v>1740</v>
      </c>
      <c r="I863" s="13"/>
      <c r="J863" s="13"/>
    </row>
    <row r="864" spans="1:10">
      <c r="A864" s="22" t="s">
        <v>69</v>
      </c>
      <c r="B864" s="6" t="s">
        <v>3030</v>
      </c>
      <c r="C864" s="11"/>
      <c r="D864" s="12" t="s">
        <v>3031</v>
      </c>
      <c r="E864" s="14" t="b">
        <f t="shared" si="65"/>
        <v>0</v>
      </c>
      <c r="F864" s="15" t="s">
        <v>3032</v>
      </c>
      <c r="G864" s="14" t="s">
        <v>3033</v>
      </c>
      <c r="H864" s="14" t="s">
        <v>1133</v>
      </c>
      <c r="I864" s="13"/>
      <c r="J864" s="13"/>
    </row>
    <row r="865" spans="1:10">
      <c r="A865" s="15" t="s">
        <v>1721</v>
      </c>
      <c r="B865" s="6" t="s">
        <v>3034</v>
      </c>
      <c r="C865" s="11"/>
      <c r="D865" s="12" t="s">
        <v>3035</v>
      </c>
      <c r="E865" s="12" t="b">
        <f t="shared" si="65"/>
        <v>0</v>
      </c>
      <c r="F865" s="15" t="s">
        <v>1721</v>
      </c>
      <c r="G865" s="12" t="s">
        <v>3035</v>
      </c>
      <c r="H865" s="12" t="s">
        <v>3036</v>
      </c>
      <c r="I865" s="13"/>
      <c r="J865" s="13"/>
    </row>
    <row r="866" spans="1:11">
      <c r="A866" s="1" t="s">
        <v>1721</v>
      </c>
      <c r="B866" s="6" t="s">
        <v>1884</v>
      </c>
      <c r="C866" s="11"/>
      <c r="D866" s="12" t="s">
        <v>1885</v>
      </c>
      <c r="E866" s="12" t="b">
        <f t="shared" si="65"/>
        <v>1</v>
      </c>
      <c r="F866" s="15" t="s">
        <v>1886</v>
      </c>
      <c r="G866" s="12" t="s">
        <v>1885</v>
      </c>
      <c r="H866" s="12" t="s">
        <v>1887</v>
      </c>
      <c r="I866" s="13">
        <f t="shared" ref="I866:I892" si="70">IF(LEN(B866)&gt;40,1,0)</f>
        <v>0</v>
      </c>
      <c r="J866" s="13"/>
      <c r="K866" t="str">
        <f t="shared" ref="K866:K892" si="71">IF(LEN(C866)&gt;0,C866,B866)</f>
        <v>那我们今天就先到这儿，再见</v>
      </c>
    </row>
    <row r="867" spans="1:11">
      <c r="A867" s="1" t="s">
        <v>69</v>
      </c>
      <c r="B867" s="6" t="s">
        <v>1888</v>
      </c>
      <c r="C867" s="35"/>
      <c r="D867" s="14" t="s">
        <v>1889</v>
      </c>
      <c r="E867" s="14" t="b">
        <f t="shared" si="65"/>
        <v>1</v>
      </c>
      <c r="F867" s="15">
        <v>1</v>
      </c>
      <c r="G867" s="14" t="s">
        <v>1890</v>
      </c>
      <c r="H867" s="14" t="s">
        <v>1891</v>
      </c>
      <c r="I867" s="13">
        <f t="shared" si="70"/>
        <v>0</v>
      </c>
      <c r="J867" s="13"/>
      <c r="K867" t="str">
        <f t="shared" si="71"/>
        <v>那我们换个时间吧？周日上午我再给您打？</v>
      </c>
    </row>
    <row r="868" spans="1:11">
      <c r="A868" s="1" t="s">
        <v>135</v>
      </c>
      <c r="B868" s="6" t="s">
        <v>1892</v>
      </c>
      <c r="C868" s="11"/>
      <c r="D868" s="12" t="s">
        <v>1893</v>
      </c>
      <c r="E868" s="12" t="b">
        <f t="shared" si="65"/>
        <v>1</v>
      </c>
      <c r="F868" s="17" t="s">
        <v>1894</v>
      </c>
      <c r="G868" s="12" t="s">
        <v>1893</v>
      </c>
      <c r="H868" s="12" t="s">
        <v>1895</v>
      </c>
      <c r="I868" s="13">
        <f t="shared" si="70"/>
        <v>0</v>
      </c>
      <c r="J868" s="13"/>
      <c r="K868" t="str">
        <f t="shared" si="71"/>
        <v>您约哪里见我就直接过去分给您。</v>
      </c>
    </row>
    <row r="869" spans="1:11">
      <c r="A869" s="1" t="s">
        <v>7</v>
      </c>
      <c r="B869" s="6" t="s">
        <v>1896</v>
      </c>
      <c r="C869" s="11"/>
      <c r="D869" s="12" t="s">
        <v>1897</v>
      </c>
      <c r="E869" s="14" t="b">
        <f t="shared" si="65"/>
        <v>1</v>
      </c>
      <c r="F869" s="15">
        <v>1</v>
      </c>
      <c r="G869" s="14" t="s">
        <v>196</v>
      </c>
      <c r="H869" s="14" t="s">
        <v>196</v>
      </c>
      <c r="I869" s="13">
        <f t="shared" si="70"/>
        <v>0</v>
      </c>
      <c r="J869" s="13"/>
      <c r="K869" t="str">
        <f t="shared" si="71"/>
        <v>您好，李女士</v>
      </c>
    </row>
    <row r="870" spans="1:11">
      <c r="A870" s="1" t="s">
        <v>7</v>
      </c>
      <c r="B870" s="6" t="s">
        <v>1898</v>
      </c>
      <c r="C870" s="11"/>
      <c r="D870" s="12" t="s">
        <v>1899</v>
      </c>
      <c r="E870" s="14" t="b">
        <f t="shared" si="65"/>
        <v>1</v>
      </c>
      <c r="F870" s="15">
        <v>1</v>
      </c>
      <c r="G870" s="14" t="s">
        <v>196</v>
      </c>
      <c r="H870" s="14" t="s">
        <v>196</v>
      </c>
      <c r="I870" s="13">
        <f t="shared" si="70"/>
        <v>0</v>
      </c>
      <c r="J870" s="13"/>
      <c r="K870" t="str">
        <f t="shared" si="71"/>
        <v>您好，我找一下李女士</v>
      </c>
    </row>
    <row r="871" spans="1:11">
      <c r="A871" s="1" t="s">
        <v>7</v>
      </c>
      <c r="B871" s="6" t="s">
        <v>1900</v>
      </c>
      <c r="C871" s="11"/>
      <c r="D871" s="12" t="s">
        <v>1901</v>
      </c>
      <c r="E871" s="14" t="b">
        <f t="shared" si="65"/>
        <v>1</v>
      </c>
      <c r="F871" s="15">
        <v>1</v>
      </c>
      <c r="G871" s="14" t="s">
        <v>196</v>
      </c>
      <c r="H871" s="14" t="s">
        <v>196</v>
      </c>
      <c r="I871" s="13">
        <f t="shared" si="70"/>
        <v>0</v>
      </c>
      <c r="J871" s="13"/>
      <c r="K871" t="str">
        <f t="shared" si="71"/>
        <v>您好李女士</v>
      </c>
    </row>
    <row r="872" spans="1:11">
      <c r="A872" s="4" t="s">
        <v>1451</v>
      </c>
      <c r="B872" s="6" t="s">
        <v>1902</v>
      </c>
      <c r="C872" s="11"/>
      <c r="D872" s="12" t="s">
        <v>1903</v>
      </c>
      <c r="E872" s="12" t="b">
        <f t="shared" si="65"/>
        <v>1</v>
      </c>
      <c r="F872" s="15">
        <v>1</v>
      </c>
      <c r="G872" s="12" t="s">
        <v>1903</v>
      </c>
      <c r="H872" s="12" t="s">
        <v>1904</v>
      </c>
      <c r="I872" s="13">
        <f t="shared" si="70"/>
        <v>1</v>
      </c>
      <c r="J872" s="13"/>
      <c r="K872" t="str">
        <f t="shared" si="71"/>
        <v>听说您喜欢安静点的地方，我知道西单附近有两个咖啡馆，一个是1912，一个是雕刻时光，您倾向哪个？</v>
      </c>
    </row>
    <row r="873" spans="1:11">
      <c r="A873" s="1" t="s">
        <v>203</v>
      </c>
      <c r="B873" s="6" t="s">
        <v>1905</v>
      </c>
      <c r="C873" s="11"/>
      <c r="D873" s="12" t="s">
        <v>1906</v>
      </c>
      <c r="E873" s="12" t="b">
        <f t="shared" si="65"/>
        <v>1</v>
      </c>
      <c r="F873" s="13"/>
      <c r="G873" s="12" t="s">
        <v>1906</v>
      </c>
      <c r="H873" s="12" t="s">
        <v>323</v>
      </c>
      <c r="I873" s="13">
        <f t="shared" si="70"/>
        <v>0</v>
      </c>
      <c r="J873" s="13"/>
      <c r="K873" t="str">
        <f t="shared" si="71"/>
        <v>我叫金山，您可以叫我小金，是平安保险公司的</v>
      </c>
    </row>
    <row r="874" spans="1:11">
      <c r="A874" s="1" t="s">
        <v>203</v>
      </c>
      <c r="B874" s="6" t="s">
        <v>1907</v>
      </c>
      <c r="C874" s="11"/>
      <c r="D874" s="12" t="s">
        <v>1908</v>
      </c>
      <c r="E874" s="12" t="b">
        <f t="shared" si="65"/>
        <v>1</v>
      </c>
      <c r="F874" s="13"/>
      <c r="G874" s="12" t="s">
        <v>1908</v>
      </c>
      <c r="H874" s="12" t="s">
        <v>206</v>
      </c>
      <c r="I874" s="13">
        <f t="shared" si="70"/>
        <v>0</v>
      </c>
      <c r="J874" s="13"/>
      <c r="K874" t="str">
        <f t="shared" si="71"/>
        <v>我们是平安保险的，我是一名保险经理，我姓金</v>
      </c>
    </row>
    <row r="875" spans="1:11">
      <c r="A875" s="1" t="s">
        <v>203</v>
      </c>
      <c r="B875" s="6" t="s">
        <v>1909</v>
      </c>
      <c r="C875" s="11"/>
      <c r="D875" s="12" t="s">
        <v>1910</v>
      </c>
      <c r="E875" s="12" t="b">
        <f t="shared" si="65"/>
        <v>1</v>
      </c>
      <c r="F875" s="13"/>
      <c r="G875" s="12" t="s">
        <v>1910</v>
      </c>
      <c r="H875" s="12" t="s">
        <v>243</v>
      </c>
      <c r="I875" s="13">
        <f t="shared" si="70"/>
        <v>0</v>
      </c>
      <c r="J875" s="13"/>
      <c r="K875" t="str">
        <f t="shared" si="71"/>
        <v>我叫金XX，我来自平安保险，是一名保险经理</v>
      </c>
    </row>
    <row r="876" spans="1:11">
      <c r="A876" s="1" t="s">
        <v>203</v>
      </c>
      <c r="B876" s="6" t="s">
        <v>1911</v>
      </c>
      <c r="C876" s="11"/>
      <c r="D876" s="12" t="s">
        <v>1908</v>
      </c>
      <c r="E876" s="12" t="b">
        <f t="shared" si="65"/>
        <v>1</v>
      </c>
      <c r="F876" s="13"/>
      <c r="G876" s="12" t="s">
        <v>1908</v>
      </c>
      <c r="H876" s="12" t="s">
        <v>206</v>
      </c>
      <c r="I876" s="13">
        <f t="shared" si="70"/>
        <v>0</v>
      </c>
      <c r="J876" s="13"/>
      <c r="K876" t="str">
        <f t="shared" si="71"/>
        <v>平安保险竭诚为您服务，我是一名保险经理，我姓金</v>
      </c>
    </row>
    <row r="877" spans="1:11">
      <c r="A877" s="1" t="s">
        <v>203</v>
      </c>
      <c r="B877" s="6" t="s">
        <v>1912</v>
      </c>
      <c r="C877" s="11"/>
      <c r="D877" s="12" t="s">
        <v>1913</v>
      </c>
      <c r="E877" s="12" t="b">
        <f t="shared" si="65"/>
        <v>1</v>
      </c>
      <c r="F877" s="13"/>
      <c r="G877" s="12" t="s">
        <v>1913</v>
      </c>
      <c r="H877" s="12" t="s">
        <v>232</v>
      </c>
      <c r="I877" s="13">
        <f t="shared" si="70"/>
        <v>0</v>
      </c>
      <c r="J877" s="13"/>
      <c r="K877" t="str">
        <f t="shared" si="71"/>
        <v>我是小金，是平安保险的保险经理。</v>
      </c>
    </row>
    <row r="878" spans="1:11">
      <c r="A878" s="1" t="s">
        <v>203</v>
      </c>
      <c r="B878" s="6" t="s">
        <v>1914</v>
      </c>
      <c r="C878" s="11"/>
      <c r="D878" s="12" t="s">
        <v>1915</v>
      </c>
      <c r="E878" s="12" t="b">
        <f t="shared" si="65"/>
        <v>1</v>
      </c>
      <c r="F878" s="13"/>
      <c r="G878" s="12" t="s">
        <v>1915</v>
      </c>
      <c r="H878" s="12" t="s">
        <v>232</v>
      </c>
      <c r="I878" s="13">
        <f t="shared" si="70"/>
        <v>0</v>
      </c>
      <c r="J878" s="13"/>
      <c r="K878" t="str">
        <f t="shared" si="71"/>
        <v>我是泰康保险的保险经理</v>
      </c>
    </row>
    <row r="879" spans="1:11">
      <c r="A879" s="1" t="s">
        <v>203</v>
      </c>
      <c r="B879" s="6" t="s">
        <v>1916</v>
      </c>
      <c r="C879" s="11"/>
      <c r="D879" s="12" t="s">
        <v>1917</v>
      </c>
      <c r="E879" s="12" t="b">
        <f t="shared" si="65"/>
        <v>1</v>
      </c>
      <c r="F879" s="13"/>
      <c r="G879" s="12" t="s">
        <v>1917</v>
      </c>
      <c r="H879" s="12" t="s">
        <v>206</v>
      </c>
      <c r="I879" s="13">
        <f t="shared" si="70"/>
        <v>0</v>
      </c>
      <c r="J879" s="13"/>
      <c r="K879" t="str">
        <f t="shared" si="71"/>
        <v>我是人寿保险的保险经理，我叫小金</v>
      </c>
    </row>
    <row r="880" spans="1:11">
      <c r="A880" s="1" t="s">
        <v>203</v>
      </c>
      <c r="B880" s="6" t="s">
        <v>1918</v>
      </c>
      <c r="C880" s="11"/>
      <c r="D880" s="12" t="s">
        <v>1919</v>
      </c>
      <c r="E880" s="12" t="b">
        <f t="shared" si="65"/>
        <v>1</v>
      </c>
      <c r="F880" s="13"/>
      <c r="G880" s="12" t="s">
        <v>1919</v>
      </c>
      <c r="H880" s="12" t="s">
        <v>243</v>
      </c>
      <c r="I880" s="13">
        <f t="shared" si="70"/>
        <v>0</v>
      </c>
      <c r="J880" s="13"/>
      <c r="K880" t="str">
        <f t="shared" si="71"/>
        <v>我叫刘阳，是泰康人寿的销售经理。</v>
      </c>
    </row>
    <row r="881" spans="1:11">
      <c r="A881" s="1" t="s">
        <v>203</v>
      </c>
      <c r="B881" s="6" t="s">
        <v>1920</v>
      </c>
      <c r="C881" s="11"/>
      <c r="D881" s="12" t="s">
        <v>1921</v>
      </c>
      <c r="E881" s="12" t="b">
        <f t="shared" si="65"/>
        <v>1</v>
      </c>
      <c r="F881" s="17"/>
      <c r="G881" s="12" t="s">
        <v>1921</v>
      </c>
      <c r="H881" s="12" t="s">
        <v>323</v>
      </c>
      <c r="I881" s="13">
        <f t="shared" si="70"/>
        <v>0</v>
      </c>
      <c r="J881" s="13"/>
      <c r="K881" t="str">
        <f t="shared" si="71"/>
        <v>我姓赵，您可以叫我小赵，是太平保险公司的。</v>
      </c>
    </row>
    <row r="882" spans="1:11">
      <c r="A882" s="1" t="s">
        <v>203</v>
      </c>
      <c r="B882" s="6" t="s">
        <v>1922</v>
      </c>
      <c r="C882" s="11"/>
      <c r="D882" s="12" t="s">
        <v>1923</v>
      </c>
      <c r="E882" s="12" t="b">
        <f t="shared" si="65"/>
        <v>1</v>
      </c>
      <c r="F882" s="13"/>
      <c r="G882" s="12" t="s">
        <v>1923</v>
      </c>
      <c r="H882" s="12" t="s">
        <v>1924</v>
      </c>
      <c r="I882" s="13">
        <f t="shared" si="70"/>
        <v>0</v>
      </c>
      <c r="J882" s="13"/>
      <c r="K882" t="str">
        <f t="shared" si="71"/>
        <v>友邦保险您听说过吗？我是这家公司的业务员，您叫我小吴就行。</v>
      </c>
    </row>
    <row r="883" spans="1:11">
      <c r="A883" s="1" t="s">
        <v>203</v>
      </c>
      <c r="B883" s="6" t="s">
        <v>1925</v>
      </c>
      <c r="C883" s="11"/>
      <c r="D883" s="12" t="s">
        <v>1926</v>
      </c>
      <c r="E883" s="12" t="b">
        <f t="shared" si="65"/>
        <v>1</v>
      </c>
      <c r="F883" s="13"/>
      <c r="G883" s="12" t="s">
        <v>1926</v>
      </c>
      <c r="H883" s="12" t="s">
        <v>1927</v>
      </c>
      <c r="I883" s="13">
        <f t="shared" si="70"/>
        <v>0</v>
      </c>
      <c r="J883" s="13"/>
      <c r="K883" t="str">
        <f t="shared" si="71"/>
        <v>哥我是保险专员，姓刘，是XX保险公司的。</v>
      </c>
    </row>
    <row r="884" spans="1:11">
      <c r="A884" s="1" t="s">
        <v>203</v>
      </c>
      <c r="B884" s="6" t="s">
        <v>1928</v>
      </c>
      <c r="C884" s="11"/>
      <c r="D884" s="12" t="s">
        <v>1929</v>
      </c>
      <c r="E884" s="12" t="b">
        <f t="shared" si="65"/>
        <v>1</v>
      </c>
      <c r="F884" s="13"/>
      <c r="G884" s="12" t="s">
        <v>1929</v>
      </c>
      <c r="H884" s="12" t="s">
        <v>206</v>
      </c>
      <c r="I884" s="13">
        <f t="shared" si="70"/>
        <v>0</v>
      </c>
      <c r="J884" s="13"/>
      <c r="K884" t="str">
        <f t="shared" si="71"/>
        <v>不知道您了解保险吗？我是XX保险的推销员小王。</v>
      </c>
    </row>
    <row r="885" spans="1:11">
      <c r="A885" s="1" t="s">
        <v>203</v>
      </c>
      <c r="B885" s="6" t="s">
        <v>1930</v>
      </c>
      <c r="C885" s="11"/>
      <c r="D885" s="12" t="s">
        <v>1931</v>
      </c>
      <c r="E885" s="12" t="b">
        <f t="shared" si="65"/>
        <v>1</v>
      </c>
      <c r="F885" s="17"/>
      <c r="G885" s="12" t="s">
        <v>1931</v>
      </c>
      <c r="H885" s="12" t="s">
        <v>1932</v>
      </c>
      <c r="I885" s="13">
        <f t="shared" si="70"/>
        <v>0</v>
      </c>
      <c r="J885" s="13"/>
      <c r="K885" t="str">
        <f t="shared" si="71"/>
        <v>我是XX保险的销售经理汪经理，您应该是听说过我的。</v>
      </c>
    </row>
    <row r="886" spans="1:11">
      <c r="A886" s="1" t="s">
        <v>203</v>
      </c>
      <c r="B886" s="6" t="s">
        <v>1933</v>
      </c>
      <c r="C886" s="11"/>
      <c r="D886" s="12" t="s">
        <v>1934</v>
      </c>
      <c r="E886" s="12" t="b">
        <f t="shared" si="65"/>
        <v>1</v>
      </c>
      <c r="F886" s="17"/>
      <c r="G886" s="12" t="s">
        <v>1934</v>
      </c>
      <c r="H886" s="12" t="s">
        <v>206</v>
      </c>
      <c r="I886" s="13">
        <f t="shared" si="70"/>
        <v>0</v>
      </c>
      <c r="J886" s="13"/>
      <c r="K886" t="str">
        <f t="shared" si="71"/>
        <v>我是平安保险的保险经理，小金。</v>
      </c>
    </row>
    <row r="887" spans="1:11">
      <c r="A887" s="1" t="s">
        <v>203</v>
      </c>
      <c r="B887" s="6" t="s">
        <v>1935</v>
      </c>
      <c r="C887" s="11"/>
      <c r="D887" s="12" t="s">
        <v>1936</v>
      </c>
      <c r="E887" s="12" t="b">
        <f t="shared" si="65"/>
        <v>1</v>
      </c>
      <c r="F887" s="17"/>
      <c r="G887" s="12" t="s">
        <v>1936</v>
      </c>
      <c r="H887" s="12" t="s">
        <v>232</v>
      </c>
      <c r="I887" s="13">
        <f t="shared" si="70"/>
        <v>0</v>
      </c>
      <c r="J887" s="13"/>
      <c r="K887" t="str">
        <f t="shared" si="71"/>
        <v>我是小金，平安保险的保险经理</v>
      </c>
    </row>
    <row r="888" spans="1:11">
      <c r="A888" s="1" t="s">
        <v>203</v>
      </c>
      <c r="B888" s="6" t="s">
        <v>1937</v>
      </c>
      <c r="C888" s="11"/>
      <c r="D888" s="12" t="s">
        <v>350</v>
      </c>
      <c r="E888" s="12" t="b">
        <f t="shared" si="65"/>
        <v>1</v>
      </c>
      <c r="F888" s="13"/>
      <c r="G888" s="12" t="s">
        <v>350</v>
      </c>
      <c r="H888" s="12" t="s">
        <v>344</v>
      </c>
      <c r="I888" s="13">
        <f t="shared" si="70"/>
        <v>0</v>
      </c>
      <c r="J888" s="13"/>
      <c r="K888" t="str">
        <f t="shared" si="71"/>
        <v>我在平安保险做保险经理，您可以叫我小金</v>
      </c>
    </row>
    <row r="889" spans="1:11">
      <c r="A889" s="1" t="s">
        <v>203</v>
      </c>
      <c r="B889" s="6" t="s">
        <v>1938</v>
      </c>
      <c r="C889" s="11"/>
      <c r="D889" s="12" t="s">
        <v>348</v>
      </c>
      <c r="E889" s="12" t="b">
        <f t="shared" si="65"/>
        <v>1</v>
      </c>
      <c r="F889" s="13"/>
      <c r="G889" s="12" t="s">
        <v>348</v>
      </c>
      <c r="H889" s="12" t="s">
        <v>344</v>
      </c>
      <c r="I889" s="13">
        <f t="shared" si="70"/>
        <v>0</v>
      </c>
      <c r="J889" s="13"/>
      <c r="K889" t="str">
        <f t="shared" si="71"/>
        <v>您可以称呼我小金，我是保险经理，平安保险的</v>
      </c>
    </row>
    <row r="890" spans="1:11">
      <c r="A890" s="1" t="s">
        <v>203</v>
      </c>
      <c r="B890" s="6" t="s">
        <v>1939</v>
      </c>
      <c r="C890" s="11"/>
      <c r="D890" s="12" t="s">
        <v>1940</v>
      </c>
      <c r="E890" s="12" t="b">
        <f t="shared" si="65"/>
        <v>1</v>
      </c>
      <c r="F890" s="13"/>
      <c r="G890" s="12" t="s">
        <v>1940</v>
      </c>
      <c r="H890" s="12" t="s">
        <v>243</v>
      </c>
      <c r="I890" s="13">
        <f t="shared" si="70"/>
        <v>0</v>
      </c>
      <c r="J890" s="13"/>
      <c r="K890" t="str">
        <f t="shared" si="71"/>
        <v>我叫小金，现在在平安保险做保险经理</v>
      </c>
    </row>
    <row r="891" spans="1:11">
      <c r="A891" s="1" t="s">
        <v>203</v>
      </c>
      <c r="B891" s="6" t="s">
        <v>1941</v>
      </c>
      <c r="C891" s="11"/>
      <c r="D891" s="12" t="s">
        <v>1942</v>
      </c>
      <c r="E891" s="12" t="b">
        <f t="shared" si="65"/>
        <v>1</v>
      </c>
      <c r="F891" s="17"/>
      <c r="G891" s="12" t="s">
        <v>1942</v>
      </c>
      <c r="H891" s="12" t="s">
        <v>232</v>
      </c>
      <c r="I891" s="13">
        <f t="shared" si="70"/>
        <v>0</v>
      </c>
      <c r="J891" s="13"/>
      <c r="K891" t="str">
        <f t="shared" si="71"/>
        <v>姐，打扰您，我是平安保险的小金，保险经理</v>
      </c>
    </row>
    <row r="892" spans="1:11">
      <c r="A892" s="1" t="s">
        <v>203</v>
      </c>
      <c r="B892" s="6" t="s">
        <v>1943</v>
      </c>
      <c r="C892" s="11"/>
      <c r="D892" s="12" t="s">
        <v>1944</v>
      </c>
      <c r="E892" s="12" t="b">
        <f t="shared" si="65"/>
        <v>1</v>
      </c>
      <c r="F892" s="13"/>
      <c r="G892" s="12" t="s">
        <v>1944</v>
      </c>
      <c r="H892" s="12" t="s">
        <v>206</v>
      </c>
      <c r="I892" s="13">
        <f t="shared" si="70"/>
        <v>0</v>
      </c>
      <c r="J892" s="13"/>
      <c r="K892" t="str">
        <f t="shared" si="71"/>
        <v>我是您的专属保险经理，平安保险的小金，为您服务</v>
      </c>
    </row>
    <row r="893" spans="1:10">
      <c r="A893" s="1" t="s">
        <v>203</v>
      </c>
      <c r="B893" s="6" t="s">
        <v>3037</v>
      </c>
      <c r="C893" s="11"/>
      <c r="D893" s="12" t="s">
        <v>3038</v>
      </c>
      <c r="E893" s="12" t="b">
        <f t="shared" si="65"/>
        <v>0</v>
      </c>
      <c r="F893" s="17"/>
      <c r="G893" s="12" t="s">
        <v>3038</v>
      </c>
      <c r="H893" s="12" t="s">
        <v>232</v>
      </c>
      <c r="I893" s="13"/>
      <c r="J893" s="13"/>
    </row>
    <row r="894" spans="1:11">
      <c r="A894" s="1" t="s">
        <v>203</v>
      </c>
      <c r="B894" s="6" t="s">
        <v>1945</v>
      </c>
      <c r="C894" s="11"/>
      <c r="D894" s="12" t="s">
        <v>1946</v>
      </c>
      <c r="E894" s="12" t="b">
        <f t="shared" si="65"/>
        <v>1</v>
      </c>
      <c r="F894" s="13"/>
      <c r="G894" s="12" t="s">
        <v>1946</v>
      </c>
      <c r="H894" s="12" t="s">
        <v>292</v>
      </c>
      <c r="I894" s="13">
        <f t="shared" ref="I894:I899" si="72">IF(LEN(B894)&gt;40,1,0)</f>
        <v>0</v>
      </c>
      <c r="J894" s="13"/>
      <c r="K894" t="str">
        <f t="shared" ref="K894:K899" si="73">IF(LEN(C894)&gt;0,C894,B894)</f>
        <v>您好,我是之前您的朋友张先生跟您提过的保险业务员小王</v>
      </c>
    </row>
    <row r="895" spans="1:11">
      <c r="A895" s="1" t="s">
        <v>203</v>
      </c>
      <c r="B895" s="6" t="s">
        <v>1947</v>
      </c>
      <c r="C895" s="11"/>
      <c r="D895" s="12" t="s">
        <v>1948</v>
      </c>
      <c r="E895" s="12" t="b">
        <f t="shared" si="65"/>
        <v>1</v>
      </c>
      <c r="F895" s="23" t="s">
        <v>1949</v>
      </c>
      <c r="G895" s="12" t="s">
        <v>1948</v>
      </c>
      <c r="H895" s="12" t="s">
        <v>1950</v>
      </c>
      <c r="I895" s="13">
        <f t="shared" si="72"/>
        <v>0</v>
      </c>
      <c r="J895" s="13"/>
      <c r="K895" t="str">
        <f t="shared" si="73"/>
        <v>您还记得上周在网上填过一张保险报名表吗,我是平安保险公司安排给您的顾问小王</v>
      </c>
    </row>
    <row r="896" spans="1:11">
      <c r="A896" s="1" t="s">
        <v>203</v>
      </c>
      <c r="B896" s="6" t="s">
        <v>1951</v>
      </c>
      <c r="C896" s="11"/>
      <c r="D896" s="12" t="s">
        <v>1952</v>
      </c>
      <c r="E896" s="12" t="b">
        <f t="shared" si="65"/>
        <v>1</v>
      </c>
      <c r="F896" s="13"/>
      <c r="G896" s="12" t="s">
        <v>1952</v>
      </c>
      <c r="H896" s="12" t="s">
        <v>1953</v>
      </c>
      <c r="I896" s="13">
        <f t="shared" si="72"/>
        <v>0</v>
      </c>
      <c r="J896" s="13"/>
      <c r="K896" t="str">
        <f t="shared" si="73"/>
        <v>我目前在泰康保险从事保险咨询服务，姓李名帅，打扰您了。</v>
      </c>
    </row>
    <row r="897" spans="1:11">
      <c r="A897" s="1" t="s">
        <v>357</v>
      </c>
      <c r="B897" s="6" t="s">
        <v>1954</v>
      </c>
      <c r="C897" s="11"/>
      <c r="D897" s="12" t="s">
        <v>1955</v>
      </c>
      <c r="E897" s="12" t="b">
        <f t="shared" si="65"/>
        <v>1</v>
      </c>
      <c r="F897" s="13">
        <v>1</v>
      </c>
      <c r="G897" s="12" t="s">
        <v>1955</v>
      </c>
      <c r="H897" s="12" t="s">
        <v>1956</v>
      </c>
      <c r="I897" s="13">
        <f t="shared" si="72"/>
        <v>1</v>
      </c>
      <c r="J897" s="13"/>
      <c r="K897" t="str">
        <f t="shared" si="73"/>
        <v>我们这边这好有个活动，想邀请您来参见了解一下，想约您当面讲解一下这个活动以及我们公司的产品</v>
      </c>
    </row>
    <row r="898" spans="1:11">
      <c r="A898" s="1" t="s">
        <v>357</v>
      </c>
      <c r="B898" s="6" t="s">
        <v>1957</v>
      </c>
      <c r="C898" s="11"/>
      <c r="D898" s="12" t="s">
        <v>368</v>
      </c>
      <c r="E898" s="12" t="b">
        <f t="shared" si="65"/>
        <v>1</v>
      </c>
      <c r="F898" s="13">
        <v>1</v>
      </c>
      <c r="G898" s="12" t="s">
        <v>368</v>
      </c>
      <c r="H898" s="12" t="s">
        <v>363</v>
      </c>
      <c r="I898" s="13">
        <f t="shared" si="72"/>
        <v>0</v>
      </c>
      <c r="J898" s="13"/>
      <c r="K898" t="str">
        <f t="shared" si="73"/>
        <v>能当面给您讲解一下吗</v>
      </c>
    </row>
    <row r="899" ht="54" spans="1:11">
      <c r="A899" s="5" t="s">
        <v>1958</v>
      </c>
      <c r="B899" s="24" t="s">
        <v>3039</v>
      </c>
      <c r="C899" s="38" t="s">
        <v>1959</v>
      </c>
      <c r="D899" s="12" t="s">
        <v>1960</v>
      </c>
      <c r="E899" s="14" t="b">
        <f t="shared" si="65"/>
        <v>1</v>
      </c>
      <c r="F899" s="17"/>
      <c r="G899" s="14" t="s">
        <v>1961</v>
      </c>
      <c r="H899" s="14" t="s">
        <v>1962</v>
      </c>
      <c r="I899" s="13">
        <f t="shared" si="72"/>
        <v>1</v>
      </c>
      <c r="J899" s="13"/>
      <c r="K899" t="str">
        <f t="shared" si="73"/>
        <v>因为你很忙，我不敢浪费你的时间，但还是请你在百忙中抽出半个小时时间</v>
      </c>
    </row>
    <row r="900" spans="1:10">
      <c r="A900" s="1" t="s">
        <v>357</v>
      </c>
      <c r="B900" s="6" t="s">
        <v>3040</v>
      </c>
      <c r="C900" s="11"/>
      <c r="D900" s="12" t="s">
        <v>3041</v>
      </c>
      <c r="E900" s="12" t="b">
        <f t="shared" si="65"/>
        <v>0</v>
      </c>
      <c r="F900" s="15">
        <v>1</v>
      </c>
      <c r="G900" s="12" t="s">
        <v>3041</v>
      </c>
      <c r="H900" s="12" t="s">
        <v>3042</v>
      </c>
      <c r="I900" s="13"/>
      <c r="J900" s="13"/>
    </row>
    <row r="901" spans="1:11">
      <c r="A901" s="1" t="s">
        <v>357</v>
      </c>
      <c r="B901" s="6" t="s">
        <v>1963</v>
      </c>
      <c r="C901" s="11"/>
      <c r="D901" s="12" t="s">
        <v>362</v>
      </c>
      <c r="E901" s="12" t="b">
        <f t="shared" si="65"/>
        <v>1</v>
      </c>
      <c r="F901" s="15">
        <v>1</v>
      </c>
      <c r="G901" s="12" t="s">
        <v>362</v>
      </c>
      <c r="H901" s="12" t="s">
        <v>363</v>
      </c>
      <c r="I901" s="13">
        <f t="shared" ref="I901:I930" si="74">IF(LEN(B901)&gt;40,1,0)</f>
        <v>0</v>
      </c>
      <c r="J901" s="13"/>
      <c r="K901" t="str">
        <f>IF(LEN(C901)&gt;0,C901,B901)</f>
        <v>我感觉很有必要和您见面给您详细介绍一下这个产品</v>
      </c>
    </row>
    <row r="902" spans="1:10">
      <c r="A902" s="1" t="s">
        <v>357</v>
      </c>
      <c r="B902" s="6" t="s">
        <v>3043</v>
      </c>
      <c r="C902" s="11"/>
      <c r="D902" s="12" t="s">
        <v>368</v>
      </c>
      <c r="E902" s="12" t="b">
        <f t="shared" si="65"/>
        <v>0</v>
      </c>
      <c r="F902" s="17">
        <v>1</v>
      </c>
      <c r="G902" s="12" t="s">
        <v>368</v>
      </c>
      <c r="H902" s="12" t="s">
        <v>363</v>
      </c>
      <c r="I902" s="13"/>
      <c r="J902" s="13"/>
    </row>
    <row r="903" spans="1:11">
      <c r="A903" s="1" t="s">
        <v>188</v>
      </c>
      <c r="B903" s="6" t="s">
        <v>1964</v>
      </c>
      <c r="C903" s="11"/>
      <c r="D903" s="12" t="s">
        <v>1965</v>
      </c>
      <c r="E903" s="12" t="b">
        <f t="shared" ref="E903:E936" si="75">EXACT(D909,G909)</f>
        <v>1</v>
      </c>
      <c r="F903" s="13" t="s">
        <v>357</v>
      </c>
      <c r="G903" s="12" t="s">
        <v>1965</v>
      </c>
      <c r="H903" s="12" t="s">
        <v>1249</v>
      </c>
      <c r="I903" s="13">
        <f t="shared" si="74"/>
        <v>0</v>
      </c>
      <c r="J903" s="13"/>
      <c r="K903" t="str">
        <f t="shared" ref="K903:K930" si="76">IF(LEN(C903)&gt;0,C903,B903)</f>
        <v>好的，您下周一方便见面</v>
      </c>
    </row>
    <row r="904" spans="1:11">
      <c r="A904" s="1" t="s">
        <v>357</v>
      </c>
      <c r="B904" s="6" t="s">
        <v>1966</v>
      </c>
      <c r="C904" s="11"/>
      <c r="D904" s="12" t="s">
        <v>362</v>
      </c>
      <c r="E904" s="12" t="b">
        <f t="shared" si="75"/>
        <v>1</v>
      </c>
      <c r="F904" s="13">
        <v>1</v>
      </c>
      <c r="G904" s="12" t="s">
        <v>362</v>
      </c>
      <c r="H904" s="12" t="s">
        <v>363</v>
      </c>
      <c r="I904" s="13">
        <f t="shared" si="74"/>
        <v>0</v>
      </c>
      <c r="J904" s="13"/>
      <c r="K904" t="str">
        <f t="shared" si="76"/>
        <v>电话里只能介绍大概内容，但见面了我可以帮您分析一下，您看可以吗？</v>
      </c>
    </row>
    <row r="905" spans="1:11">
      <c r="A905" s="1" t="s">
        <v>357</v>
      </c>
      <c r="B905" s="6" t="s">
        <v>1967</v>
      </c>
      <c r="C905" s="11"/>
      <c r="D905" s="12" t="s">
        <v>1968</v>
      </c>
      <c r="E905" s="12" t="b">
        <f t="shared" si="75"/>
        <v>1</v>
      </c>
      <c r="F905" s="13">
        <v>1</v>
      </c>
      <c r="G905" s="12" t="s">
        <v>1968</v>
      </c>
      <c r="H905" s="12" t="s">
        <v>925</v>
      </c>
      <c r="I905" s="13">
        <f t="shared" si="74"/>
        <v>0</v>
      </c>
      <c r="J905" s="13"/>
      <c r="K905" t="str">
        <f t="shared" si="76"/>
        <v>您最近有时间面聊吗？给您推荐一款产品，特棒</v>
      </c>
    </row>
    <row r="906" ht="27" spans="1:11">
      <c r="A906" s="5" t="s">
        <v>1969</v>
      </c>
      <c r="B906" s="25" t="s">
        <v>1970</v>
      </c>
      <c r="C906" s="39"/>
      <c r="D906" s="14" t="s">
        <v>1971</v>
      </c>
      <c r="E906" s="14" t="b">
        <f t="shared" si="75"/>
        <v>1</v>
      </c>
      <c r="F906" s="17"/>
      <c r="G906" s="14" t="s">
        <v>1972</v>
      </c>
      <c r="H906" s="14" t="s">
        <v>1973</v>
      </c>
      <c r="I906" s="13">
        <f t="shared" si="74"/>
        <v>1</v>
      </c>
      <c r="J906" s="13"/>
      <c r="K906" t="str">
        <f t="shared" si="76"/>
        <v>不过先生，您看这样是不是好一些，我周三下午晚些时候给您打电话，或者您觉得周四上午比较好？</v>
      </c>
    </row>
    <row r="907" spans="1:11">
      <c r="A907" s="1" t="s">
        <v>1721</v>
      </c>
      <c r="B907" s="6" t="s">
        <v>1974</v>
      </c>
      <c r="C907" s="11"/>
      <c r="D907" s="12" t="s">
        <v>1975</v>
      </c>
      <c r="E907" s="12" t="b">
        <f t="shared" si="75"/>
        <v>1</v>
      </c>
      <c r="F907" s="15" t="s">
        <v>1976</v>
      </c>
      <c r="G907" s="12" t="s">
        <v>1975</v>
      </c>
      <c r="H907" s="12" t="s">
        <v>1887</v>
      </c>
      <c r="I907" s="13">
        <f t="shared" si="74"/>
        <v>0</v>
      </c>
      <c r="J907" s="13"/>
      <c r="K907" t="str">
        <f t="shared" si="76"/>
        <v>那我们今天就先这样，再见</v>
      </c>
    </row>
    <row r="908" ht="40.5" spans="1:11">
      <c r="A908" s="5" t="s">
        <v>1958</v>
      </c>
      <c r="B908" s="26" t="s">
        <v>3044</v>
      </c>
      <c r="C908" s="40" t="s">
        <v>1977</v>
      </c>
      <c r="D908" s="14" t="s">
        <v>1978</v>
      </c>
      <c r="E908" s="14" t="b">
        <f t="shared" si="75"/>
        <v>1</v>
      </c>
      <c r="F908" s="17"/>
      <c r="G908" s="14" t="s">
        <v>1979</v>
      </c>
      <c r="H908" s="14" t="s">
        <v>1980</v>
      </c>
      <c r="I908" s="13">
        <f t="shared" si="74"/>
        <v>1</v>
      </c>
      <c r="J908" s="13"/>
      <c r="K908" t="str">
        <f t="shared" si="76"/>
        <v>我了解您很忙，您只需要抽出十到二十分钟的时间，不会占用您太多时间。</v>
      </c>
    </row>
    <row r="909" spans="1:11">
      <c r="A909" s="4" t="s">
        <v>1451</v>
      </c>
      <c r="B909" s="6" t="s">
        <v>1981</v>
      </c>
      <c r="C909" s="11"/>
      <c r="D909" s="12" t="s">
        <v>1982</v>
      </c>
      <c r="E909" s="12" t="b">
        <f t="shared" si="75"/>
        <v>1</v>
      </c>
      <c r="F909" s="17">
        <v>1</v>
      </c>
      <c r="G909" s="12" t="s">
        <v>1982</v>
      </c>
      <c r="H909" s="12" t="s">
        <v>1454</v>
      </c>
      <c r="I909" s="13">
        <f t="shared" si="74"/>
        <v>0</v>
      </c>
      <c r="J909" s="13"/>
      <c r="K909" t="str">
        <f t="shared" si="76"/>
        <v>我是直接去您公司还是在外面找个咖啡馆等您？</v>
      </c>
    </row>
    <row r="910" spans="1:11">
      <c r="A910" s="1" t="s">
        <v>1237</v>
      </c>
      <c r="B910" s="6" t="s">
        <v>1983</v>
      </c>
      <c r="C910" s="11"/>
      <c r="D910" s="12" t="s">
        <v>1984</v>
      </c>
      <c r="E910" s="12" t="b">
        <f t="shared" si="75"/>
        <v>1</v>
      </c>
      <c r="F910" s="13">
        <v>1</v>
      </c>
      <c r="G910" s="12" t="s">
        <v>1984</v>
      </c>
      <c r="H910" s="12" t="s">
        <v>1985</v>
      </c>
      <c r="I910" s="13">
        <f t="shared" si="74"/>
        <v>0</v>
      </c>
      <c r="J910" s="13"/>
      <c r="K910" t="str">
        <f t="shared" si="76"/>
        <v>我主要想知道您的空闲时间。</v>
      </c>
    </row>
    <row r="911" spans="1:11">
      <c r="A911" s="1" t="s">
        <v>1237</v>
      </c>
      <c r="B911" s="6" t="s">
        <v>1986</v>
      </c>
      <c r="C911" s="11"/>
      <c r="D911" s="12" t="s">
        <v>1987</v>
      </c>
      <c r="E911" s="12" t="b">
        <f t="shared" si="75"/>
        <v>1</v>
      </c>
      <c r="F911" s="17">
        <v>1</v>
      </c>
      <c r="G911" s="12" t="s">
        <v>1987</v>
      </c>
      <c r="H911" s="12" t="s">
        <v>1988</v>
      </c>
      <c r="I911" s="13">
        <f t="shared" si="74"/>
        <v>0</v>
      </c>
      <c r="J911" s="13"/>
      <c r="K911" t="str">
        <f t="shared" si="76"/>
        <v>您想哪天见咱们就在哪天见。</v>
      </c>
    </row>
    <row r="912" spans="1:11">
      <c r="A912" s="1" t="s">
        <v>1237</v>
      </c>
      <c r="B912" s="6" t="s">
        <v>1989</v>
      </c>
      <c r="C912" s="11"/>
      <c r="D912" s="12" t="s">
        <v>1990</v>
      </c>
      <c r="E912" s="12" t="b">
        <f t="shared" si="75"/>
        <v>1</v>
      </c>
      <c r="F912" s="17">
        <v>1</v>
      </c>
      <c r="G912" s="12" t="s">
        <v>1990</v>
      </c>
      <c r="H912" s="12" t="s">
        <v>1991</v>
      </c>
      <c r="I912" s="13">
        <f t="shared" si="74"/>
        <v>0</v>
      </c>
      <c r="J912" s="13"/>
      <c r="K912" t="str">
        <f t="shared" si="76"/>
        <v>您跟我说一个您有空的时间吧？</v>
      </c>
    </row>
    <row r="913" spans="1:11">
      <c r="A913" s="1" t="s">
        <v>1237</v>
      </c>
      <c r="B913" s="6" t="s">
        <v>1992</v>
      </c>
      <c r="C913" s="11"/>
      <c r="D913" s="12" t="s">
        <v>1993</v>
      </c>
      <c r="E913" s="12" t="b">
        <f t="shared" si="75"/>
        <v>1</v>
      </c>
      <c r="F913" s="17"/>
      <c r="G913" s="12" t="s">
        <v>1993</v>
      </c>
      <c r="H913" s="12" t="s">
        <v>1994</v>
      </c>
      <c r="I913" s="13">
        <f t="shared" si="74"/>
        <v>0</v>
      </c>
      <c r="J913" s="13"/>
      <c r="K913" t="str">
        <f t="shared" si="76"/>
        <v>要不我们就周一上午十点见吧？</v>
      </c>
    </row>
    <row r="914" spans="1:11">
      <c r="A914" s="1" t="s">
        <v>1237</v>
      </c>
      <c r="B914" s="6" t="s">
        <v>1995</v>
      </c>
      <c r="C914" s="11"/>
      <c r="D914" s="12" t="s">
        <v>1996</v>
      </c>
      <c r="E914" s="12" t="b">
        <f t="shared" si="75"/>
        <v>1</v>
      </c>
      <c r="F914" s="17">
        <v>1</v>
      </c>
      <c r="G914" s="12" t="s">
        <v>1996</v>
      </c>
      <c r="H914" s="12" t="s">
        <v>1818</v>
      </c>
      <c r="I914" s="13">
        <f t="shared" si="74"/>
        <v>0</v>
      </c>
      <c r="J914" s="13"/>
      <c r="K914" t="str">
        <f t="shared" si="76"/>
        <v>咱们哪天见面啊</v>
      </c>
    </row>
    <row r="915" spans="1:11">
      <c r="A915" s="1" t="s">
        <v>1237</v>
      </c>
      <c r="B915" s="6" t="s">
        <v>1997</v>
      </c>
      <c r="C915" s="11"/>
      <c r="D915" s="12" t="s">
        <v>1998</v>
      </c>
      <c r="E915" s="12" t="b">
        <f t="shared" si="75"/>
        <v>1</v>
      </c>
      <c r="F915" s="13">
        <v>1</v>
      </c>
      <c r="G915" s="12" t="s">
        <v>1998</v>
      </c>
      <c r="H915" s="12" t="s">
        <v>1999</v>
      </c>
      <c r="I915" s="13">
        <f t="shared" si="74"/>
        <v>0</v>
      </c>
      <c r="J915" s="13"/>
      <c r="K915" t="str">
        <f t="shared" si="76"/>
        <v>我们约在下个月？</v>
      </c>
    </row>
    <row r="916" spans="1:11">
      <c r="A916" s="1" t="s">
        <v>1237</v>
      </c>
      <c r="B916" s="6" t="s">
        <v>2000</v>
      </c>
      <c r="C916" s="11"/>
      <c r="D916" s="12" t="s">
        <v>2001</v>
      </c>
      <c r="E916" s="12" t="b">
        <f t="shared" si="75"/>
        <v>1</v>
      </c>
      <c r="F916" s="13">
        <v>1</v>
      </c>
      <c r="G916" s="12" t="s">
        <v>2001</v>
      </c>
      <c r="H916" s="12" t="s">
        <v>1818</v>
      </c>
      <c r="I916" s="13">
        <f t="shared" si="74"/>
        <v>0</v>
      </c>
      <c r="J916" s="13"/>
      <c r="K916" t="str">
        <f t="shared" si="76"/>
        <v>过段时间能见面吗</v>
      </c>
    </row>
    <row r="917" spans="1:11">
      <c r="A917" s="4" t="s">
        <v>1451</v>
      </c>
      <c r="B917" s="6" t="s">
        <v>2002</v>
      </c>
      <c r="C917" s="11"/>
      <c r="D917" s="12" t="s">
        <v>2003</v>
      </c>
      <c r="E917" s="12" t="b">
        <f t="shared" si="75"/>
        <v>1</v>
      </c>
      <c r="F917" s="15"/>
      <c r="G917" s="12" t="s">
        <v>2003</v>
      </c>
      <c r="H917" s="12" t="s">
        <v>2004</v>
      </c>
      <c r="I917" s="13">
        <f t="shared" si="74"/>
        <v>0</v>
      </c>
      <c r="J917" s="13"/>
      <c r="K917" t="str">
        <f t="shared" si="76"/>
        <v>我正在您家附近走访客户，如果您觉得不方便，那我们约在公司也行</v>
      </c>
    </row>
    <row r="918" spans="1:11">
      <c r="A918" s="4" t="s">
        <v>1451</v>
      </c>
      <c r="B918" s="6" t="s">
        <v>2005</v>
      </c>
      <c r="C918" s="11"/>
      <c r="D918" s="12" t="s">
        <v>2006</v>
      </c>
      <c r="E918" s="12" t="b">
        <f t="shared" si="75"/>
        <v>1</v>
      </c>
      <c r="F918" s="13">
        <v>1</v>
      </c>
      <c r="G918" s="12" t="s">
        <v>2006</v>
      </c>
      <c r="H918" s="12" t="s">
        <v>2007</v>
      </c>
      <c r="I918" s="13">
        <f t="shared" si="74"/>
        <v>0</v>
      </c>
      <c r="J918" s="13"/>
      <c r="K918" t="str">
        <f t="shared" si="76"/>
        <v>能去您家拜访您吗？星巴克也不错，您觉得呢？</v>
      </c>
    </row>
    <row r="919" spans="1:11">
      <c r="A919" s="4" t="s">
        <v>1451</v>
      </c>
      <c r="B919" s="6" t="s">
        <v>2008</v>
      </c>
      <c r="C919" s="11"/>
      <c r="D919" s="12" t="s">
        <v>2009</v>
      </c>
      <c r="E919" s="12" t="b">
        <f t="shared" si="75"/>
        <v>1</v>
      </c>
      <c r="F919" s="15"/>
      <c r="G919" s="12" t="s">
        <v>2009</v>
      </c>
      <c r="H919" s="12" t="s">
        <v>1454</v>
      </c>
      <c r="I919" s="13">
        <f t="shared" si="74"/>
        <v>0</v>
      </c>
      <c r="J919" s="13"/>
      <c r="K919" t="str">
        <f t="shared" si="76"/>
        <v>在您办公楼下的咖啡厅见还是在旁边的酒吧见？</v>
      </c>
    </row>
    <row r="920" spans="1:11">
      <c r="A920" s="27" t="s">
        <v>1451</v>
      </c>
      <c r="B920" s="19" t="s">
        <v>2010</v>
      </c>
      <c r="C920" s="36"/>
      <c r="D920" s="12" t="s">
        <v>2011</v>
      </c>
      <c r="E920" s="12" t="b">
        <f t="shared" si="75"/>
        <v>1</v>
      </c>
      <c r="F920" s="28">
        <v>1</v>
      </c>
      <c r="G920" s="12" t="s">
        <v>2011</v>
      </c>
      <c r="H920" s="12" t="s">
        <v>1454</v>
      </c>
      <c r="I920" s="13">
        <f t="shared" si="74"/>
        <v>0</v>
      </c>
      <c r="J920" s="13"/>
      <c r="K920" t="str">
        <f t="shared" si="76"/>
        <v>在您楼下的会客室见？或者在大厅沙发聊一下？</v>
      </c>
    </row>
    <row r="921" spans="1:11">
      <c r="A921" s="4" t="s">
        <v>1451</v>
      </c>
      <c r="B921" s="6" t="s">
        <v>2012</v>
      </c>
      <c r="C921" s="11"/>
      <c r="D921" s="12" t="s">
        <v>2013</v>
      </c>
      <c r="E921" s="12" t="b">
        <f t="shared" si="75"/>
        <v>1</v>
      </c>
      <c r="F921" s="17">
        <v>1</v>
      </c>
      <c r="G921" s="12" t="s">
        <v>2013</v>
      </c>
      <c r="H921" s="12" t="s">
        <v>2014</v>
      </c>
      <c r="I921" s="13">
        <f t="shared" si="74"/>
        <v>0</v>
      </c>
      <c r="J921" s="13"/>
      <c r="K921" t="str">
        <f t="shared" si="76"/>
        <v>旁边大楼里有会客室和茶歇室，您觉得哪个好一点？</v>
      </c>
    </row>
    <row r="922" spans="1:11">
      <c r="A922" s="4" t="s">
        <v>1451</v>
      </c>
      <c r="B922" s="6" t="s">
        <v>2015</v>
      </c>
      <c r="C922" s="11"/>
      <c r="D922" s="12" t="s">
        <v>2016</v>
      </c>
      <c r="E922" s="12" t="b">
        <f t="shared" si="75"/>
        <v>1</v>
      </c>
      <c r="F922" s="13">
        <v>1</v>
      </c>
      <c r="G922" s="12" t="s">
        <v>2016</v>
      </c>
      <c r="H922" s="12" t="s">
        <v>1861</v>
      </c>
      <c r="I922" s="13">
        <f t="shared" si="74"/>
        <v>0</v>
      </c>
      <c r="J922" s="13"/>
      <c r="K922" t="str">
        <f t="shared" si="76"/>
        <v>那就在我公司一层XX餐厅或XX小吃店见怎么样？</v>
      </c>
    </row>
    <row r="923" spans="1:11">
      <c r="A923" s="4" t="s">
        <v>1451</v>
      </c>
      <c r="B923" s="6" t="s">
        <v>2017</v>
      </c>
      <c r="C923" s="11"/>
      <c r="D923" s="12" t="s">
        <v>2018</v>
      </c>
      <c r="E923" s="12" t="b">
        <f t="shared" si="75"/>
        <v>1</v>
      </c>
      <c r="F923" s="13">
        <v>1</v>
      </c>
      <c r="G923" s="12" t="s">
        <v>2018</v>
      </c>
      <c r="H923" s="12" t="s">
        <v>2019</v>
      </c>
      <c r="I923" s="13">
        <f t="shared" si="74"/>
        <v>1</v>
      </c>
      <c r="J923" s="13"/>
      <c r="K923" t="str">
        <f t="shared" si="76"/>
        <v>您看目前我想到了两个地方，一个是国贸的喜茶，一个是新世界的Maan咖啡，你想去哪个？</v>
      </c>
    </row>
    <row r="924" spans="1:11">
      <c r="A924" s="4" t="s">
        <v>1451</v>
      </c>
      <c r="B924" s="6" t="s">
        <v>2020</v>
      </c>
      <c r="C924" s="11"/>
      <c r="D924" s="12" t="s">
        <v>2021</v>
      </c>
      <c r="E924" s="12" t="b">
        <f t="shared" si="75"/>
        <v>1</v>
      </c>
      <c r="F924" s="15">
        <v>1</v>
      </c>
      <c r="G924" s="12" t="s">
        <v>2021</v>
      </c>
      <c r="H924" s="12" t="s">
        <v>1861</v>
      </c>
      <c r="I924" s="13">
        <f t="shared" si="74"/>
        <v>0</v>
      </c>
      <c r="J924" s="13"/>
      <c r="K924" t="str">
        <f t="shared" si="76"/>
        <v>那咱们是在您家，还是公司见呢？</v>
      </c>
    </row>
    <row r="925" spans="1:11">
      <c r="A925" s="4" t="s">
        <v>1451</v>
      </c>
      <c r="B925" s="6" t="s">
        <v>2022</v>
      </c>
      <c r="C925" s="11"/>
      <c r="D925" s="12" t="s">
        <v>2023</v>
      </c>
      <c r="E925" s="12" t="b">
        <f t="shared" si="75"/>
        <v>1</v>
      </c>
      <c r="F925" s="13">
        <v>1</v>
      </c>
      <c r="G925" s="12" t="s">
        <v>2023</v>
      </c>
      <c r="H925" s="12" t="s">
        <v>1511</v>
      </c>
      <c r="I925" s="13">
        <f t="shared" si="74"/>
        <v>0</v>
      </c>
      <c r="J925" s="13"/>
      <c r="K925" t="str">
        <f t="shared" si="76"/>
        <v>能不能在您家或者公司见面？</v>
      </c>
    </row>
    <row r="926" spans="1:11">
      <c r="A926" s="4" t="s">
        <v>1451</v>
      </c>
      <c r="B926" s="6" t="s">
        <v>2024</v>
      </c>
      <c r="C926" s="11"/>
      <c r="D926" s="12" t="s">
        <v>2025</v>
      </c>
      <c r="E926" s="12" t="b">
        <f t="shared" si="75"/>
        <v>1</v>
      </c>
      <c r="F926" s="29">
        <v>1</v>
      </c>
      <c r="G926" s="12" t="s">
        <v>2025</v>
      </c>
      <c r="H926" s="12" t="s">
        <v>1511</v>
      </c>
      <c r="I926" s="13">
        <f t="shared" si="74"/>
        <v>0</v>
      </c>
      <c r="J926" s="13"/>
      <c r="K926" t="str">
        <f t="shared" si="76"/>
        <v>可以在您家楼下的咖啡厅或者您公司见一面吗？</v>
      </c>
    </row>
    <row r="927" spans="1:11">
      <c r="A927" s="4" t="s">
        <v>1451</v>
      </c>
      <c r="B927" s="6" t="s">
        <v>2026</v>
      </c>
      <c r="C927" s="11"/>
      <c r="D927" s="12" t="s">
        <v>2027</v>
      </c>
      <c r="E927" s="12" t="b">
        <f t="shared" si="75"/>
        <v>1</v>
      </c>
      <c r="F927" s="13">
        <v>1</v>
      </c>
      <c r="G927" s="12" t="s">
        <v>2027</v>
      </c>
      <c r="H927" s="12" t="s">
        <v>2028</v>
      </c>
      <c r="I927" s="13">
        <f t="shared" si="74"/>
        <v>0</v>
      </c>
      <c r="J927" s="13"/>
      <c r="K927" t="str">
        <f t="shared" si="76"/>
        <v>那在您家还是您公司见面呢？</v>
      </c>
    </row>
    <row r="928" spans="1:11">
      <c r="A928" s="4" t="s">
        <v>1451</v>
      </c>
      <c r="B928" s="6" t="s">
        <v>2029</v>
      </c>
      <c r="C928" s="11"/>
      <c r="D928" s="12" t="s">
        <v>2030</v>
      </c>
      <c r="E928" s="12" t="b">
        <f t="shared" si="75"/>
        <v>1</v>
      </c>
      <c r="F928" s="17">
        <v>1</v>
      </c>
      <c r="G928" s="12" t="s">
        <v>2030</v>
      </c>
      <c r="H928" s="12" t="s">
        <v>1465</v>
      </c>
      <c r="I928" s="13">
        <f t="shared" si="74"/>
        <v>0</v>
      </c>
      <c r="J928" s="13"/>
      <c r="K928" t="str">
        <f t="shared" si="76"/>
        <v>要不我们在您家楼下的咖啡厅或麦当劳见一下吧？</v>
      </c>
    </row>
    <row r="929" spans="1:11">
      <c r="A929" s="1" t="s">
        <v>188</v>
      </c>
      <c r="B929" s="6" t="s">
        <v>2031</v>
      </c>
      <c r="C929" s="11"/>
      <c r="D929" s="12" t="s">
        <v>2032</v>
      </c>
      <c r="E929" s="12" t="b">
        <f t="shared" si="75"/>
        <v>1</v>
      </c>
      <c r="F929" s="17" t="s">
        <v>2033</v>
      </c>
      <c r="G929" s="12" t="s">
        <v>2032</v>
      </c>
      <c r="H929" s="12" t="s">
        <v>2034</v>
      </c>
      <c r="I929" s="13">
        <f t="shared" si="74"/>
        <v>0</v>
      </c>
      <c r="J929" s="13"/>
      <c r="K929" t="str">
        <f t="shared" si="76"/>
        <v>明天下午2点在您小区的小亭子。</v>
      </c>
    </row>
    <row r="930" spans="1:11">
      <c r="A930" s="4" t="s">
        <v>1451</v>
      </c>
      <c r="B930" s="6" t="s">
        <v>2035</v>
      </c>
      <c r="C930" s="11"/>
      <c r="D930" s="12" t="s">
        <v>2036</v>
      </c>
      <c r="E930" s="12" t="b">
        <f t="shared" si="75"/>
        <v>1</v>
      </c>
      <c r="F930" s="15">
        <v>1</v>
      </c>
      <c r="G930" s="12" t="s">
        <v>2036</v>
      </c>
      <c r="H930" s="12" t="s">
        <v>1511</v>
      </c>
      <c r="I930" s="13">
        <f t="shared" si="74"/>
        <v>0</v>
      </c>
      <c r="J930" s="13"/>
      <c r="K930" t="str">
        <f t="shared" si="76"/>
        <v>可以去您家附近的咖啡店或茶馆当面聊聊吗？</v>
      </c>
    </row>
    <row r="931" spans="1:10">
      <c r="A931" s="4" t="s">
        <v>1451</v>
      </c>
      <c r="B931" s="6" t="s">
        <v>3045</v>
      </c>
      <c r="C931" s="11"/>
      <c r="D931" s="12" t="s">
        <v>3046</v>
      </c>
      <c r="E931" s="12" t="b">
        <f t="shared" si="75"/>
        <v>0</v>
      </c>
      <c r="F931" s="13">
        <v>1</v>
      </c>
      <c r="G931" s="12" t="s">
        <v>3046</v>
      </c>
      <c r="H931" s="12" t="s">
        <v>1465</v>
      </c>
      <c r="I931" s="13"/>
      <c r="J931" s="13"/>
    </row>
    <row r="932" spans="1:11">
      <c r="A932" s="4" t="s">
        <v>1451</v>
      </c>
      <c r="B932" s="6" t="s">
        <v>2037</v>
      </c>
      <c r="C932" s="11"/>
      <c r="D932" s="12" t="s">
        <v>2038</v>
      </c>
      <c r="E932" s="12" t="b">
        <f t="shared" si="75"/>
        <v>1</v>
      </c>
      <c r="F932" s="17">
        <v>1</v>
      </c>
      <c r="G932" s="12" t="s">
        <v>2038</v>
      </c>
      <c r="H932" s="12" t="s">
        <v>1465</v>
      </c>
      <c r="I932" s="13">
        <f t="shared" ref="I932:I936" si="77">IF(LEN(B932)&gt;40,1,0)</f>
        <v>0</v>
      </c>
      <c r="J932" s="13"/>
      <c r="K932" t="str">
        <f>IF(LEN(C932)&gt;0,C932,B932)</f>
        <v>在某市场或者公司见面吧</v>
      </c>
    </row>
    <row r="933" spans="1:11">
      <c r="A933" s="1" t="s">
        <v>135</v>
      </c>
      <c r="B933" s="6" t="s">
        <v>2039</v>
      </c>
      <c r="C933" s="11"/>
      <c r="D933" s="12" t="s">
        <v>2040</v>
      </c>
      <c r="E933" s="12" t="b">
        <f t="shared" si="75"/>
        <v>1</v>
      </c>
      <c r="F933" s="13">
        <v>1</v>
      </c>
      <c r="G933" s="12" t="s">
        <v>2040</v>
      </c>
      <c r="H933" s="12" t="s">
        <v>2041</v>
      </c>
      <c r="I933" s="13">
        <f t="shared" si="77"/>
        <v>0</v>
      </c>
      <c r="J933" s="13"/>
      <c r="K933" t="str">
        <f>IF(LEN(C933)&gt;0,C933,B933)</f>
        <v>在您家附近咖啡馆见面吧？</v>
      </c>
    </row>
    <row r="934" spans="1:11">
      <c r="A934" s="1" t="s">
        <v>135</v>
      </c>
      <c r="B934" s="6" t="s">
        <v>2042</v>
      </c>
      <c r="C934" s="11"/>
      <c r="D934" s="12" t="s">
        <v>2043</v>
      </c>
      <c r="E934" s="12" t="b">
        <f t="shared" si="75"/>
        <v>1</v>
      </c>
      <c r="F934" s="13">
        <v>1</v>
      </c>
      <c r="G934" s="12" t="s">
        <v>2043</v>
      </c>
      <c r="H934" s="12" t="s">
        <v>2044</v>
      </c>
      <c r="I934" s="13">
        <f t="shared" si="77"/>
        <v>0</v>
      </c>
      <c r="J934" s="13"/>
      <c r="K934" t="str">
        <f>IF(LEN(C934)&gt;0,C934,B934)</f>
        <v>您的家附近有什么地方合适见面吗？</v>
      </c>
    </row>
    <row r="935" spans="1:11">
      <c r="A935" s="1" t="s">
        <v>135</v>
      </c>
      <c r="B935" s="6" t="s">
        <v>2045</v>
      </c>
      <c r="C935" s="11"/>
      <c r="D935" s="12" t="s">
        <v>2046</v>
      </c>
      <c r="E935" s="12" t="b">
        <f t="shared" si="75"/>
        <v>1</v>
      </c>
      <c r="F935" s="15" t="s">
        <v>2047</v>
      </c>
      <c r="G935" s="12" t="s">
        <v>2046</v>
      </c>
      <c r="H935" s="12" t="s">
        <v>2048</v>
      </c>
      <c r="I935" s="13">
        <f t="shared" si="77"/>
        <v>0</v>
      </c>
      <c r="J935" s="13"/>
      <c r="K935" t="str">
        <f>IF(LEN(C935)&gt;0,C935,B935)</f>
        <v>您有什么方便见面的地方推荐吗？</v>
      </c>
    </row>
    <row r="936" spans="1:11">
      <c r="A936" s="1" t="s">
        <v>135</v>
      </c>
      <c r="B936" s="6" t="s">
        <v>2049</v>
      </c>
      <c r="C936" s="11"/>
      <c r="D936" s="12" t="s">
        <v>2050</v>
      </c>
      <c r="E936" s="12" t="b">
        <f t="shared" si="75"/>
        <v>1</v>
      </c>
      <c r="F936" s="13">
        <v>1</v>
      </c>
      <c r="G936" s="12" t="s">
        <v>2050</v>
      </c>
      <c r="H936" s="12" t="s">
        <v>2051</v>
      </c>
      <c r="I936" s="13">
        <f t="shared" si="77"/>
        <v>0</v>
      </c>
      <c r="J936" s="13"/>
      <c r="K936" t="str">
        <f>IF(LEN(C936)&gt;0,C936,B936)</f>
        <v>您感觉在哪里见面比较方便呢？</v>
      </c>
    </row>
    <row r="937" ht="27" spans="1:10">
      <c r="A937" s="5" t="s">
        <v>1958</v>
      </c>
      <c r="B937" s="26" t="s">
        <v>3047</v>
      </c>
      <c r="C937" s="40"/>
      <c r="D937" s="14" t="s">
        <v>3048</v>
      </c>
      <c r="E937" s="14" t="e">
        <f>EXACT(#REF!,#REF!)</f>
        <v>#REF!</v>
      </c>
      <c r="F937" s="17"/>
      <c r="G937" s="14" t="s">
        <v>3049</v>
      </c>
      <c r="H937" s="14" t="s">
        <v>3050</v>
      </c>
      <c r="I937" s="13"/>
      <c r="J937" s="13"/>
    </row>
    <row r="938" spans="1:11">
      <c r="A938" s="1" t="s">
        <v>135</v>
      </c>
      <c r="B938" s="6" t="s">
        <v>2052</v>
      </c>
      <c r="C938" s="11"/>
      <c r="D938" s="12" t="s">
        <v>2053</v>
      </c>
      <c r="E938" s="12" t="b">
        <f t="shared" ref="E938:E942" si="78">EXACT(D943,G943)</f>
        <v>1</v>
      </c>
      <c r="F938" s="17">
        <v>1</v>
      </c>
      <c r="G938" s="12" t="s">
        <v>2053</v>
      </c>
      <c r="H938" s="12" t="s">
        <v>2054</v>
      </c>
      <c r="I938" s="13">
        <f t="shared" ref="I938:I956" si="79">IF(LEN(B938)&gt;40,1,0)</f>
        <v>0</v>
      </c>
      <c r="J938" s="13"/>
      <c r="K938" t="str">
        <f t="shared" ref="K938:K956" si="80">IF(LEN(C938)&gt;0,C938,B938)</f>
        <v>在家里见面的话，对您来说，是不是更方便呢？</v>
      </c>
    </row>
    <row r="939" spans="1:11">
      <c r="A939" s="1" t="s">
        <v>135</v>
      </c>
      <c r="B939" s="6" t="s">
        <v>2055</v>
      </c>
      <c r="C939" s="11"/>
      <c r="D939" s="12" t="s">
        <v>2056</v>
      </c>
      <c r="E939" s="12" t="b">
        <f t="shared" si="78"/>
        <v>1</v>
      </c>
      <c r="F939" s="17">
        <v>1</v>
      </c>
      <c r="G939" s="12" t="s">
        <v>2056</v>
      </c>
      <c r="H939" s="12" t="s">
        <v>2057</v>
      </c>
      <c r="I939" s="13">
        <f t="shared" si="79"/>
        <v>0</v>
      </c>
      <c r="J939" s="13"/>
      <c r="K939" t="str">
        <f t="shared" si="80"/>
        <v>我看您家附近有个咖啡馆挺合适的，那里您看可以么</v>
      </c>
    </row>
    <row r="940" spans="1:11">
      <c r="A940" s="1" t="s">
        <v>135</v>
      </c>
      <c r="B940" s="6" t="s">
        <v>2058</v>
      </c>
      <c r="C940" s="11"/>
      <c r="D940" s="12" t="s">
        <v>2059</v>
      </c>
      <c r="E940" s="12" t="b">
        <f t="shared" si="78"/>
        <v>1</v>
      </c>
      <c r="F940" s="13">
        <v>1</v>
      </c>
      <c r="G940" s="12" t="s">
        <v>2059</v>
      </c>
      <c r="H940" s="12" t="s">
        <v>2060</v>
      </c>
      <c r="I940" s="13">
        <f t="shared" si="79"/>
        <v>0</v>
      </c>
      <c r="J940" s="13"/>
      <c r="K940" t="str">
        <f t="shared" si="80"/>
        <v>您家那里有个咖啡馆，不知道去那您是否方便</v>
      </c>
    </row>
    <row r="941" spans="1:11">
      <c r="A941" s="1" t="s">
        <v>135</v>
      </c>
      <c r="B941" s="6" t="s">
        <v>2061</v>
      </c>
      <c r="C941" s="11"/>
      <c r="D941" s="12" t="s">
        <v>2062</v>
      </c>
      <c r="E941" s="12" t="b">
        <f t="shared" si="78"/>
        <v>1</v>
      </c>
      <c r="F941" s="13">
        <v>1</v>
      </c>
      <c r="G941" s="12" t="s">
        <v>2062</v>
      </c>
      <c r="H941" s="12" t="s">
        <v>2063</v>
      </c>
      <c r="I941" s="13">
        <f t="shared" si="79"/>
        <v>0</v>
      </c>
      <c r="J941" s="13"/>
      <c r="K941" t="str">
        <f t="shared" si="80"/>
        <v>可以去您家拜访您吗？</v>
      </c>
    </row>
    <row r="942" spans="1:11">
      <c r="A942" s="1" t="s">
        <v>135</v>
      </c>
      <c r="B942" s="6" t="s">
        <v>2064</v>
      </c>
      <c r="C942" s="11"/>
      <c r="D942" s="12" t="s">
        <v>2065</v>
      </c>
      <c r="E942" s="12" t="b">
        <f t="shared" si="78"/>
        <v>1</v>
      </c>
      <c r="F942" s="13">
        <v>1</v>
      </c>
      <c r="G942" s="12" t="s">
        <v>2065</v>
      </c>
      <c r="H942" s="12" t="s">
        <v>2066</v>
      </c>
      <c r="I942" s="13">
        <f t="shared" si="79"/>
        <v>0</v>
      </c>
      <c r="J942" s="13"/>
      <c r="K942" t="str">
        <f t="shared" si="80"/>
        <v>去您家见面可以吗？</v>
      </c>
    </row>
    <row r="943" spans="1:11">
      <c r="A943" s="1" t="s">
        <v>135</v>
      </c>
      <c r="B943" s="6" t="s">
        <v>2067</v>
      </c>
      <c r="C943" s="11"/>
      <c r="D943" s="12" t="s">
        <v>2068</v>
      </c>
      <c r="E943" s="12" t="b">
        <f t="shared" ref="E943:E984" si="81">EXACT(D949,G949)</f>
        <v>1</v>
      </c>
      <c r="F943" s="13">
        <v>1</v>
      </c>
      <c r="G943" s="12" t="s">
        <v>2068</v>
      </c>
      <c r="H943" s="12" t="s">
        <v>2069</v>
      </c>
      <c r="I943" s="13">
        <f t="shared" si="79"/>
        <v>0</v>
      </c>
      <c r="J943" s="13"/>
      <c r="K943" t="str">
        <f t="shared" si="80"/>
        <v>我们在哪见面您觉得比较好呢？</v>
      </c>
    </row>
    <row r="944" spans="1:11">
      <c r="A944" s="1" t="s">
        <v>135</v>
      </c>
      <c r="B944" s="6" t="s">
        <v>2070</v>
      </c>
      <c r="C944" s="11"/>
      <c r="D944" s="12" t="s">
        <v>2071</v>
      </c>
      <c r="E944" s="12" t="b">
        <f t="shared" si="81"/>
        <v>1</v>
      </c>
      <c r="F944" s="13">
        <v>1</v>
      </c>
      <c r="G944" s="12" t="s">
        <v>2071</v>
      </c>
      <c r="H944" s="12" t="s">
        <v>2069</v>
      </c>
      <c r="I944" s="13">
        <f t="shared" si="79"/>
        <v>0</v>
      </c>
      <c r="J944" s="13"/>
      <c r="K944" t="str">
        <f t="shared" si="80"/>
        <v>您觉得在哪见面比较好？</v>
      </c>
    </row>
    <row r="945" spans="1:11">
      <c r="A945" s="1" t="s">
        <v>135</v>
      </c>
      <c r="B945" s="6" t="s">
        <v>2072</v>
      </c>
      <c r="C945" s="11"/>
      <c r="D945" s="12" t="s">
        <v>2073</v>
      </c>
      <c r="E945" s="12" t="b">
        <f t="shared" si="81"/>
        <v>1</v>
      </c>
      <c r="F945" s="17">
        <v>1</v>
      </c>
      <c r="G945" s="12" t="s">
        <v>2073</v>
      </c>
      <c r="H945" s="12" t="s">
        <v>2074</v>
      </c>
      <c r="I945" s="13">
        <f t="shared" si="79"/>
        <v>0</v>
      </c>
      <c r="J945" s="13"/>
      <c r="K945" t="str">
        <f t="shared" si="80"/>
        <v>您觉得在哪见比较合适？</v>
      </c>
    </row>
    <row r="946" spans="1:11">
      <c r="A946" s="1" t="s">
        <v>135</v>
      </c>
      <c r="B946" s="6" t="s">
        <v>2075</v>
      </c>
      <c r="C946" s="11"/>
      <c r="D946" s="12" t="s">
        <v>1607</v>
      </c>
      <c r="E946" s="12" t="b">
        <f t="shared" si="81"/>
        <v>1</v>
      </c>
      <c r="F946" s="13">
        <v>1</v>
      </c>
      <c r="G946" s="12" t="s">
        <v>1607</v>
      </c>
      <c r="H946" s="12" t="s">
        <v>217</v>
      </c>
      <c r="I946" s="13">
        <f t="shared" si="79"/>
        <v>0</v>
      </c>
      <c r="J946" s="13"/>
      <c r="K946" t="str">
        <f t="shared" si="80"/>
        <v>我正好在您家附近，要不上去找您聊一下</v>
      </c>
    </row>
    <row r="947" spans="1:11">
      <c r="A947" s="1" t="s">
        <v>135</v>
      </c>
      <c r="B947" s="6" t="s">
        <v>2076</v>
      </c>
      <c r="C947" s="11"/>
      <c r="D947" s="12" t="s">
        <v>2077</v>
      </c>
      <c r="E947" s="12" t="b">
        <f t="shared" si="81"/>
        <v>1</v>
      </c>
      <c r="F947" s="13">
        <v>1</v>
      </c>
      <c r="G947" s="12" t="s">
        <v>2077</v>
      </c>
      <c r="H947" s="12" t="s">
        <v>2078</v>
      </c>
      <c r="I947" s="13">
        <f t="shared" si="79"/>
        <v>0</v>
      </c>
      <c r="J947" s="13"/>
      <c r="K947" t="str">
        <f t="shared" si="80"/>
        <v>可以在您家见面嘛？</v>
      </c>
    </row>
    <row r="948" spans="1:11">
      <c r="A948" s="1" t="s">
        <v>135</v>
      </c>
      <c r="B948" s="6" t="s">
        <v>2079</v>
      </c>
      <c r="C948" s="11"/>
      <c r="D948" s="12" t="s">
        <v>2080</v>
      </c>
      <c r="E948" s="12" t="b">
        <f t="shared" si="81"/>
        <v>1</v>
      </c>
      <c r="F948" s="13">
        <v>1</v>
      </c>
      <c r="G948" s="12" t="s">
        <v>2080</v>
      </c>
      <c r="H948" s="12" t="s">
        <v>1689</v>
      </c>
      <c r="I948" s="13">
        <f t="shared" si="79"/>
        <v>0</v>
      </c>
      <c r="J948" s="13"/>
      <c r="K948" t="str">
        <f t="shared" si="80"/>
        <v>那就在您家吧</v>
      </c>
    </row>
    <row r="949" spans="1:11">
      <c r="A949" s="1" t="s">
        <v>135</v>
      </c>
      <c r="B949" s="6" t="s">
        <v>2081</v>
      </c>
      <c r="C949" s="11"/>
      <c r="D949" s="12" t="s">
        <v>2082</v>
      </c>
      <c r="E949" s="12" t="b">
        <f t="shared" si="81"/>
        <v>1</v>
      </c>
      <c r="F949" s="13">
        <v>1</v>
      </c>
      <c r="G949" s="12" t="s">
        <v>2082</v>
      </c>
      <c r="H949" s="12" t="s">
        <v>2041</v>
      </c>
      <c r="I949" s="13">
        <f t="shared" si="79"/>
        <v>0</v>
      </c>
      <c r="J949" s="13"/>
      <c r="K949" t="str">
        <f t="shared" si="80"/>
        <v>在我们公司附近的咖啡馆见面，您看行么？</v>
      </c>
    </row>
    <row r="950" spans="1:11">
      <c r="A950" s="1" t="s">
        <v>135</v>
      </c>
      <c r="B950" s="6" t="s">
        <v>2083</v>
      </c>
      <c r="C950" s="11"/>
      <c r="D950" s="12" t="s">
        <v>2084</v>
      </c>
      <c r="E950" s="12" t="b">
        <f t="shared" si="81"/>
        <v>1</v>
      </c>
      <c r="F950" s="17">
        <v>1</v>
      </c>
      <c r="G950" s="12" t="s">
        <v>2084</v>
      </c>
      <c r="H950" s="12" t="s">
        <v>2041</v>
      </c>
      <c r="I950" s="13">
        <f t="shared" si="79"/>
        <v>0</v>
      </c>
      <c r="J950" s="13"/>
      <c r="K950" t="str">
        <f t="shared" si="80"/>
        <v>您是否同意我到您家里拜访，为您提供服务</v>
      </c>
    </row>
    <row r="951" spans="1:11">
      <c r="A951" s="1" t="s">
        <v>135</v>
      </c>
      <c r="B951" s="6" t="s">
        <v>2085</v>
      </c>
      <c r="C951" s="11"/>
      <c r="D951" s="12" t="s">
        <v>2086</v>
      </c>
      <c r="E951" s="12" t="b">
        <f t="shared" si="81"/>
        <v>1</v>
      </c>
      <c r="F951" s="17">
        <v>1</v>
      </c>
      <c r="G951" s="12" t="s">
        <v>2086</v>
      </c>
      <c r="H951" s="12" t="s">
        <v>2041</v>
      </c>
      <c r="I951" s="13">
        <f t="shared" si="79"/>
        <v>0</v>
      </c>
      <c r="J951" s="13"/>
      <c r="K951" t="str">
        <f t="shared" si="80"/>
        <v>在我们公司见面，您觉得怎么样？</v>
      </c>
    </row>
    <row r="952" spans="1:11">
      <c r="A952" s="1" t="s">
        <v>135</v>
      </c>
      <c r="B952" s="6" t="s">
        <v>2087</v>
      </c>
      <c r="C952" s="11"/>
      <c r="D952" s="12" t="s">
        <v>2088</v>
      </c>
      <c r="E952" s="12" t="b">
        <f t="shared" si="81"/>
        <v>1</v>
      </c>
      <c r="F952" s="17">
        <v>1</v>
      </c>
      <c r="G952" s="12" t="s">
        <v>2088</v>
      </c>
      <c r="H952" s="12" t="s">
        <v>2089</v>
      </c>
      <c r="I952" s="13">
        <f t="shared" si="79"/>
        <v>0</v>
      </c>
      <c r="J952" s="13"/>
      <c r="K952" t="str">
        <f t="shared" si="80"/>
        <v>那就五道口地铁站碰面，行吗？</v>
      </c>
    </row>
    <row r="953" spans="1:11">
      <c r="A953" s="1" t="s">
        <v>135</v>
      </c>
      <c r="B953" s="6" t="s">
        <v>2090</v>
      </c>
      <c r="C953" s="11"/>
      <c r="D953" s="12" t="s">
        <v>2091</v>
      </c>
      <c r="E953" s="12" t="b">
        <f t="shared" si="81"/>
        <v>1</v>
      </c>
      <c r="F953" s="17">
        <v>1</v>
      </c>
      <c r="G953" s="12" t="s">
        <v>2091</v>
      </c>
      <c r="H953" s="12" t="s">
        <v>2066</v>
      </c>
      <c r="I953" s="13">
        <f t="shared" si="79"/>
        <v>0</v>
      </c>
      <c r="J953" s="13"/>
      <c r="K953" t="str">
        <f t="shared" si="80"/>
        <v>五棵松体育馆见面行吗？</v>
      </c>
    </row>
    <row r="954" spans="1:11">
      <c r="A954" s="1" t="s">
        <v>135</v>
      </c>
      <c r="B954" s="6" t="s">
        <v>2092</v>
      </c>
      <c r="C954" s="11"/>
      <c r="D954" s="12" t="s">
        <v>2093</v>
      </c>
      <c r="E954" s="12" t="b">
        <f t="shared" si="81"/>
        <v>1</v>
      </c>
      <c r="F954" s="13">
        <v>1</v>
      </c>
      <c r="G954" s="12" t="s">
        <v>2093</v>
      </c>
      <c r="H954" s="12" t="s">
        <v>2066</v>
      </c>
      <c r="I954" s="13">
        <f t="shared" si="79"/>
        <v>0</v>
      </c>
      <c r="J954" s="13"/>
      <c r="K954" t="str">
        <f t="shared" si="80"/>
        <v>1912咖啡馆见面行不行？</v>
      </c>
    </row>
    <row r="955" spans="1:11">
      <c r="A955" s="1" t="s">
        <v>135</v>
      </c>
      <c r="B955" s="6" t="s">
        <v>2094</v>
      </c>
      <c r="C955" s="11"/>
      <c r="D955" s="12" t="s">
        <v>2095</v>
      </c>
      <c r="E955" s="12" t="b">
        <f t="shared" si="81"/>
        <v>1</v>
      </c>
      <c r="F955" s="17">
        <v>1</v>
      </c>
      <c r="G955" s="12" t="s">
        <v>2095</v>
      </c>
      <c r="H955" s="12" t="s">
        <v>2041</v>
      </c>
      <c r="I955" s="13">
        <f t="shared" si="79"/>
        <v>0</v>
      </c>
      <c r="J955" s="13"/>
      <c r="K955" t="str">
        <f t="shared" si="80"/>
        <v>在您家里见面可以吗？</v>
      </c>
    </row>
    <row r="956" spans="1:11">
      <c r="A956" s="1" t="s">
        <v>135</v>
      </c>
      <c r="B956" s="6" t="s">
        <v>2096</v>
      </c>
      <c r="C956" s="11"/>
      <c r="D956" s="12" t="s">
        <v>2097</v>
      </c>
      <c r="E956" s="12" t="b">
        <f t="shared" si="81"/>
        <v>1</v>
      </c>
      <c r="F956" s="13">
        <v>1</v>
      </c>
      <c r="G956" s="12" t="s">
        <v>2097</v>
      </c>
      <c r="H956" s="12" t="s">
        <v>1601</v>
      </c>
      <c r="I956" s="13">
        <f t="shared" si="79"/>
        <v>0</v>
      </c>
      <c r="J956" s="13"/>
      <c r="K956" t="str">
        <f t="shared" si="80"/>
        <v>我去您办公室找您可以吗？</v>
      </c>
    </row>
    <row r="957" spans="1:10">
      <c r="A957" s="1" t="s">
        <v>135</v>
      </c>
      <c r="B957" s="6" t="s">
        <v>3051</v>
      </c>
      <c r="C957" s="11"/>
      <c r="D957" s="12" t="s">
        <v>3052</v>
      </c>
      <c r="E957" s="12" t="b">
        <f t="shared" si="81"/>
        <v>0</v>
      </c>
      <c r="F957" s="17">
        <v>1</v>
      </c>
      <c r="G957" s="12" t="s">
        <v>3052</v>
      </c>
      <c r="H957" s="12" t="s">
        <v>3053</v>
      </c>
      <c r="I957" s="13"/>
      <c r="J957" s="13"/>
    </row>
    <row r="958" spans="1:11">
      <c r="A958" s="1" t="s">
        <v>135</v>
      </c>
      <c r="B958" s="6" t="s">
        <v>2098</v>
      </c>
      <c r="C958" s="11"/>
      <c r="D958" s="12" t="s">
        <v>2099</v>
      </c>
      <c r="E958" s="12" t="b">
        <f t="shared" si="81"/>
        <v>1</v>
      </c>
      <c r="F958" s="13">
        <v>1</v>
      </c>
      <c r="G958" s="12" t="s">
        <v>2099</v>
      </c>
      <c r="H958" s="12" t="s">
        <v>2100</v>
      </c>
      <c r="I958" s="13">
        <f t="shared" ref="I958:I984" si="82">IF(LEN(B958)&gt;40,1,0)</f>
        <v>0</v>
      </c>
      <c r="J958" s="13"/>
      <c r="K958" t="str">
        <f t="shared" ref="K958:K984" si="83">IF(LEN(C958)&gt;0,C958,B958)</f>
        <v>去您家里见面方便吗？</v>
      </c>
    </row>
    <row r="959" spans="1:11">
      <c r="A959" s="1" t="s">
        <v>135</v>
      </c>
      <c r="B959" s="6" t="s">
        <v>2101</v>
      </c>
      <c r="C959" s="11"/>
      <c r="D959" s="12" t="s">
        <v>2102</v>
      </c>
      <c r="E959" s="12" t="b">
        <f t="shared" si="81"/>
        <v>1</v>
      </c>
      <c r="F959" s="13">
        <v>1</v>
      </c>
      <c r="G959" s="12" t="s">
        <v>2102</v>
      </c>
      <c r="H959" s="12" t="s">
        <v>2103</v>
      </c>
      <c r="I959" s="13">
        <f t="shared" si="82"/>
        <v>0</v>
      </c>
      <c r="J959" s="13"/>
      <c r="K959" t="str">
        <f t="shared" si="83"/>
        <v>您来我们公司方便吗？</v>
      </c>
    </row>
    <row r="960" spans="1:11">
      <c r="A960" s="1" t="s">
        <v>135</v>
      </c>
      <c r="B960" s="6" t="s">
        <v>2104</v>
      </c>
      <c r="C960" s="11"/>
      <c r="D960" s="12" t="s">
        <v>2105</v>
      </c>
      <c r="E960" s="12" t="b">
        <f t="shared" si="81"/>
        <v>1</v>
      </c>
      <c r="F960" s="13">
        <v>1</v>
      </c>
      <c r="G960" s="12" t="s">
        <v>2105</v>
      </c>
      <c r="H960" s="12" t="s">
        <v>2106</v>
      </c>
      <c r="I960" s="13">
        <f t="shared" si="82"/>
        <v>0</v>
      </c>
      <c r="J960" s="13"/>
      <c r="K960" t="str">
        <f t="shared" si="83"/>
        <v>您家附近的商场门口碰面怎么样？</v>
      </c>
    </row>
    <row r="961" spans="1:11">
      <c r="A961" s="1" t="s">
        <v>135</v>
      </c>
      <c r="B961" s="6" t="s">
        <v>2107</v>
      </c>
      <c r="C961" s="11"/>
      <c r="D961" s="12" t="s">
        <v>2108</v>
      </c>
      <c r="E961" s="12" t="b">
        <f t="shared" si="81"/>
        <v>1</v>
      </c>
      <c r="F961" s="13">
        <v>1</v>
      </c>
      <c r="G961" s="12" t="s">
        <v>2108</v>
      </c>
      <c r="H961" s="12" t="s">
        <v>1601</v>
      </c>
      <c r="I961" s="13">
        <f t="shared" si="82"/>
        <v>0</v>
      </c>
      <c r="J961" s="13"/>
      <c r="K961" t="str">
        <f t="shared" si="83"/>
        <v>我过去您家找您可以吗？</v>
      </c>
    </row>
    <row r="962" spans="1:11">
      <c r="A962" s="1" t="s">
        <v>135</v>
      </c>
      <c r="B962" s="6" t="s">
        <v>2109</v>
      </c>
      <c r="C962" s="11"/>
      <c r="D962" s="12" t="s">
        <v>2110</v>
      </c>
      <c r="E962" s="12" t="b">
        <f t="shared" si="81"/>
        <v>1</v>
      </c>
      <c r="F962" s="13">
        <v>1</v>
      </c>
      <c r="G962" s="12" t="s">
        <v>2110</v>
      </c>
      <c r="H962" s="12" t="s">
        <v>1613</v>
      </c>
      <c r="I962" s="13">
        <f t="shared" si="82"/>
        <v>0</v>
      </c>
      <c r="J962" s="13"/>
      <c r="K962" t="str">
        <f t="shared" si="83"/>
        <v>您家楼下有个茶馆，咱们在那里见怎么样？</v>
      </c>
    </row>
    <row r="963" ht="27" spans="1:11">
      <c r="A963" s="5" t="s">
        <v>1969</v>
      </c>
      <c r="B963" s="25" t="s">
        <v>2111</v>
      </c>
      <c r="C963" s="39"/>
      <c r="D963" s="14" t="s">
        <v>2112</v>
      </c>
      <c r="E963" s="14" t="b">
        <f t="shared" si="81"/>
        <v>1</v>
      </c>
      <c r="F963" s="17"/>
      <c r="G963" s="14" t="s">
        <v>2113</v>
      </c>
      <c r="H963" s="14" t="s">
        <v>2114</v>
      </c>
      <c r="I963" s="13">
        <f t="shared" si="82"/>
        <v>1</v>
      </c>
      <c r="J963" s="13"/>
      <c r="K963" t="str">
        <f t="shared" si="83"/>
        <v>我本来想告诉您一个好消息，可是您在出差，可能不太方便，那我回头跟您联系吧，不知道您什么时候回来？</v>
      </c>
    </row>
    <row r="964" spans="1:11">
      <c r="A964" s="1" t="s">
        <v>135</v>
      </c>
      <c r="B964" s="6" t="s">
        <v>2115</v>
      </c>
      <c r="C964" s="11"/>
      <c r="D964" s="12" t="s">
        <v>2116</v>
      </c>
      <c r="E964" s="12" t="b">
        <f t="shared" si="81"/>
        <v>1</v>
      </c>
      <c r="F964" s="17">
        <v>1</v>
      </c>
      <c r="G964" s="12" t="s">
        <v>2116</v>
      </c>
      <c r="H964" s="12" t="s">
        <v>2054</v>
      </c>
      <c r="I964" s="13">
        <f t="shared" si="82"/>
        <v>0</v>
      </c>
      <c r="J964" s="13"/>
      <c r="K964" t="str">
        <f t="shared" si="83"/>
        <v>您在什么地方见更方便？</v>
      </c>
    </row>
    <row r="965" spans="1:11">
      <c r="A965" s="1" t="s">
        <v>1237</v>
      </c>
      <c r="B965" s="6" t="s">
        <v>2117</v>
      </c>
      <c r="C965" s="11"/>
      <c r="D965" s="12" t="s">
        <v>2118</v>
      </c>
      <c r="E965" s="12" t="b">
        <f t="shared" si="81"/>
        <v>1</v>
      </c>
      <c r="F965" s="15">
        <v>1</v>
      </c>
      <c r="G965" s="12" t="s">
        <v>2118</v>
      </c>
      <c r="H965" s="12" t="s">
        <v>1261</v>
      </c>
      <c r="I965" s="13">
        <f t="shared" si="82"/>
        <v>0</v>
      </c>
      <c r="J965" s="13"/>
      <c r="K965" t="str">
        <f t="shared" si="83"/>
        <v>周三能见到您吗？</v>
      </c>
    </row>
    <row r="966" spans="1:11">
      <c r="A966" s="1" t="s">
        <v>135</v>
      </c>
      <c r="B966" s="6" t="s">
        <v>2119</v>
      </c>
      <c r="C966" s="11"/>
      <c r="D966" s="12" t="s">
        <v>2120</v>
      </c>
      <c r="E966" s="12" t="b">
        <f t="shared" si="81"/>
        <v>1</v>
      </c>
      <c r="F966" s="17">
        <v>1</v>
      </c>
      <c r="G966" s="12" t="s">
        <v>2120</v>
      </c>
      <c r="H966" s="12" t="s">
        <v>1689</v>
      </c>
      <c r="I966" s="13">
        <f t="shared" si="82"/>
        <v>0</v>
      </c>
      <c r="J966" s="13"/>
      <c r="K966" t="str">
        <f t="shared" si="83"/>
        <v>那我在公司等您？</v>
      </c>
    </row>
    <row r="967" spans="1:11">
      <c r="A967" s="1" t="s">
        <v>135</v>
      </c>
      <c r="B967" s="6" t="s">
        <v>2121</v>
      </c>
      <c r="C967" s="11"/>
      <c r="D967" s="12" t="s">
        <v>2122</v>
      </c>
      <c r="E967" s="12" t="b">
        <f t="shared" si="81"/>
        <v>1</v>
      </c>
      <c r="F967" s="13">
        <v>1</v>
      </c>
      <c r="G967" s="12" t="s">
        <v>2122</v>
      </c>
      <c r="H967" s="12" t="s">
        <v>2123</v>
      </c>
      <c r="I967" s="13">
        <f t="shared" si="82"/>
        <v>0</v>
      </c>
      <c r="J967" s="13"/>
      <c r="K967" t="str">
        <f t="shared" si="83"/>
        <v>我到您家聊的话方便吗</v>
      </c>
    </row>
    <row r="968" spans="1:11">
      <c r="A968" s="1" t="s">
        <v>135</v>
      </c>
      <c r="B968" s="6" t="s">
        <v>2124</v>
      </c>
      <c r="C968" s="11"/>
      <c r="D968" s="12" t="s">
        <v>2102</v>
      </c>
      <c r="E968" s="12" t="b">
        <f t="shared" si="81"/>
        <v>1</v>
      </c>
      <c r="F968" s="13">
        <v>1</v>
      </c>
      <c r="G968" s="12" t="s">
        <v>2102</v>
      </c>
      <c r="H968" s="12" t="s">
        <v>2103</v>
      </c>
      <c r="I968" s="13">
        <f t="shared" si="82"/>
        <v>0</v>
      </c>
      <c r="J968" s="13"/>
      <c r="K968" t="str">
        <f t="shared" si="83"/>
        <v>您来我们公司方便吗</v>
      </c>
    </row>
    <row r="969" spans="1:11">
      <c r="A969" s="1" t="s">
        <v>135</v>
      </c>
      <c r="B969" s="6" t="s">
        <v>2125</v>
      </c>
      <c r="C969" s="11"/>
      <c r="D969" s="12" t="s">
        <v>2126</v>
      </c>
      <c r="E969" s="12" t="b">
        <f t="shared" si="81"/>
        <v>1</v>
      </c>
      <c r="F969" s="17">
        <v>1</v>
      </c>
      <c r="G969" s="12" t="s">
        <v>2126</v>
      </c>
      <c r="H969" s="12" t="s">
        <v>1622</v>
      </c>
      <c r="I969" s="13">
        <f t="shared" si="82"/>
        <v>0</v>
      </c>
      <c r="J969" s="13"/>
      <c r="K969" t="str">
        <f t="shared" si="83"/>
        <v>我可以去您家找您吗</v>
      </c>
    </row>
    <row r="970" spans="1:11">
      <c r="A970" s="1" t="s">
        <v>135</v>
      </c>
      <c r="B970" s="6" t="s">
        <v>2127</v>
      </c>
      <c r="C970" s="11"/>
      <c r="D970" s="12" t="s">
        <v>2120</v>
      </c>
      <c r="E970" s="12" t="b">
        <f t="shared" si="81"/>
        <v>1</v>
      </c>
      <c r="F970" s="13">
        <v>1</v>
      </c>
      <c r="G970" s="12" t="s">
        <v>2120</v>
      </c>
      <c r="H970" s="12" t="s">
        <v>1689</v>
      </c>
      <c r="I970" s="13">
        <f t="shared" si="82"/>
        <v>0</v>
      </c>
      <c r="J970" s="13"/>
      <c r="K970" t="str">
        <f t="shared" si="83"/>
        <v>那我在公司招待您？</v>
      </c>
    </row>
    <row r="971" spans="1:11">
      <c r="A971" s="1" t="s">
        <v>135</v>
      </c>
      <c r="B971" s="6" t="s">
        <v>2128</v>
      </c>
      <c r="C971" s="11"/>
      <c r="D971" s="12" t="s">
        <v>2129</v>
      </c>
      <c r="E971" s="12" t="b">
        <f t="shared" si="81"/>
        <v>1</v>
      </c>
      <c r="F971" s="17">
        <v>1</v>
      </c>
      <c r="G971" s="12" t="s">
        <v>2129</v>
      </c>
      <c r="H971" s="12" t="s">
        <v>2130</v>
      </c>
      <c r="I971" s="13">
        <f t="shared" si="82"/>
        <v>0</v>
      </c>
      <c r="J971" s="13"/>
      <c r="K971" t="str">
        <f t="shared" si="83"/>
        <v>在您家见面方便吗</v>
      </c>
    </row>
    <row r="972" spans="1:11">
      <c r="A972" s="1" t="s">
        <v>135</v>
      </c>
      <c r="B972" s="6" t="s">
        <v>2131</v>
      </c>
      <c r="C972" s="11"/>
      <c r="D972" s="12" t="s">
        <v>2132</v>
      </c>
      <c r="E972" s="12" t="b">
        <f t="shared" si="81"/>
        <v>1</v>
      </c>
      <c r="F972" s="13">
        <v>1</v>
      </c>
      <c r="G972" s="12" t="s">
        <v>2132</v>
      </c>
      <c r="H972" s="12" t="s">
        <v>399</v>
      </c>
      <c r="I972" s="13">
        <f t="shared" si="82"/>
        <v>0</v>
      </c>
      <c r="J972" s="13"/>
      <c r="K972" t="str">
        <f t="shared" si="83"/>
        <v>能不能在您家附近咖啡馆见面？</v>
      </c>
    </row>
    <row r="973" spans="1:11">
      <c r="A973" s="1" t="s">
        <v>135</v>
      </c>
      <c r="B973" s="6" t="s">
        <v>2133</v>
      </c>
      <c r="C973" s="11"/>
      <c r="D973" s="12" t="s">
        <v>2095</v>
      </c>
      <c r="E973" s="12" t="b">
        <f t="shared" si="81"/>
        <v>1</v>
      </c>
      <c r="F973" s="13">
        <v>1</v>
      </c>
      <c r="G973" s="12" t="s">
        <v>2095</v>
      </c>
      <c r="H973" s="12" t="s">
        <v>2041</v>
      </c>
      <c r="I973" s="13">
        <f t="shared" si="82"/>
        <v>0</v>
      </c>
      <c r="J973" s="13"/>
      <c r="K973" t="str">
        <f t="shared" si="83"/>
        <v>在您家见面行吗？</v>
      </c>
    </row>
    <row r="974" spans="1:11">
      <c r="A974" s="1" t="s">
        <v>135</v>
      </c>
      <c r="B974" s="6" t="s">
        <v>2134</v>
      </c>
      <c r="C974" s="11"/>
      <c r="D974" s="12" t="s">
        <v>2135</v>
      </c>
      <c r="E974" s="12" t="b">
        <f t="shared" si="81"/>
        <v>1</v>
      </c>
      <c r="F974" s="13">
        <v>1</v>
      </c>
      <c r="G974" s="12" t="s">
        <v>2135</v>
      </c>
      <c r="H974" s="12" t="s">
        <v>2041</v>
      </c>
      <c r="I974" s="13">
        <f t="shared" si="82"/>
        <v>0</v>
      </c>
      <c r="J974" s="13"/>
      <c r="K974" t="str">
        <f t="shared" si="83"/>
        <v>在您家楼下的咖啡厅见面行不行？</v>
      </c>
    </row>
    <row r="975" spans="1:11">
      <c r="A975" s="1" t="s">
        <v>135</v>
      </c>
      <c r="B975" s="6" t="s">
        <v>2136</v>
      </c>
      <c r="C975" s="11"/>
      <c r="D975" s="12" t="s">
        <v>2137</v>
      </c>
      <c r="E975" s="12" t="b">
        <f t="shared" si="81"/>
        <v>1</v>
      </c>
      <c r="F975" s="17">
        <v>1</v>
      </c>
      <c r="G975" s="12" t="s">
        <v>2137</v>
      </c>
      <c r="H975" s="12" t="s">
        <v>1689</v>
      </c>
      <c r="I975" s="13">
        <f t="shared" si="82"/>
        <v>0</v>
      </c>
      <c r="J975" s="13"/>
      <c r="K975" t="str">
        <f t="shared" si="83"/>
        <v>那在您家楼下咖啡厅行吗？</v>
      </c>
    </row>
    <row r="976" spans="1:11">
      <c r="A976" s="1" t="s">
        <v>135</v>
      </c>
      <c r="B976" s="6" t="s">
        <v>2138</v>
      </c>
      <c r="C976" s="11"/>
      <c r="D976" s="12" t="s">
        <v>2139</v>
      </c>
      <c r="E976" s="12" t="b">
        <f t="shared" si="81"/>
        <v>1</v>
      </c>
      <c r="F976" s="17">
        <v>1</v>
      </c>
      <c r="G976" s="12" t="s">
        <v>2139</v>
      </c>
      <c r="H976" s="12" t="s">
        <v>2041</v>
      </c>
      <c r="I976" s="13">
        <f t="shared" si="82"/>
        <v>0</v>
      </c>
      <c r="J976" s="13"/>
      <c r="K976" t="str">
        <f t="shared" si="83"/>
        <v>您看在咖啡厅见面如何</v>
      </c>
    </row>
    <row r="977" spans="1:11">
      <c r="A977" s="1" t="s">
        <v>135</v>
      </c>
      <c r="B977" s="6" t="s">
        <v>2140</v>
      </c>
      <c r="C977" s="11"/>
      <c r="D977" s="12" t="s">
        <v>2139</v>
      </c>
      <c r="E977" s="12" t="b">
        <f t="shared" si="81"/>
        <v>1</v>
      </c>
      <c r="F977" s="13">
        <v>1</v>
      </c>
      <c r="G977" s="12" t="s">
        <v>2139</v>
      </c>
      <c r="H977" s="12" t="s">
        <v>2041</v>
      </c>
      <c r="I977" s="13">
        <f t="shared" si="82"/>
        <v>0</v>
      </c>
      <c r="J977" s="13"/>
      <c r="K977" t="str">
        <f t="shared" si="83"/>
        <v>我觉得在咖啡厅见面挺不错的</v>
      </c>
    </row>
    <row r="978" spans="1:11">
      <c r="A978" s="1" t="s">
        <v>135</v>
      </c>
      <c r="B978" s="6" t="s">
        <v>2141</v>
      </c>
      <c r="C978" s="11"/>
      <c r="D978" s="12" t="s">
        <v>2142</v>
      </c>
      <c r="E978" s="12" t="b">
        <f t="shared" si="81"/>
        <v>1</v>
      </c>
      <c r="F978" s="17">
        <v>1</v>
      </c>
      <c r="G978" s="12" t="s">
        <v>2142</v>
      </c>
      <c r="H978" s="12" t="s">
        <v>1613</v>
      </c>
      <c r="I978" s="13">
        <f t="shared" si="82"/>
        <v>0</v>
      </c>
      <c r="J978" s="13"/>
      <c r="K978" t="str">
        <f t="shared" si="83"/>
        <v>我听说您公司楼下的茶馆很不错,一起去坐一坐吧</v>
      </c>
    </row>
    <row r="979" spans="1:11">
      <c r="A979" s="1" t="s">
        <v>135</v>
      </c>
      <c r="B979" s="6" t="s">
        <v>2143</v>
      </c>
      <c r="C979" s="11"/>
      <c r="D979" s="12" t="s">
        <v>2144</v>
      </c>
      <c r="E979" s="12" t="b">
        <f t="shared" si="81"/>
        <v>1</v>
      </c>
      <c r="F979" s="17">
        <v>1</v>
      </c>
      <c r="G979" s="12" t="s">
        <v>2144</v>
      </c>
      <c r="H979" s="12" t="s">
        <v>2123</v>
      </c>
      <c r="I979" s="13">
        <f t="shared" si="82"/>
        <v>0</v>
      </c>
      <c r="J979" s="13"/>
      <c r="K979" t="str">
        <f t="shared" si="83"/>
        <v>我们最近在玫瑰花园有个活动,你方便来参加吗</v>
      </c>
    </row>
    <row r="980" spans="1:11">
      <c r="A980" s="1" t="s">
        <v>135</v>
      </c>
      <c r="B980" s="6" t="s">
        <v>2145</v>
      </c>
      <c r="C980" s="11"/>
      <c r="D980" s="12" t="s">
        <v>2146</v>
      </c>
      <c r="E980" s="12" t="b">
        <f t="shared" si="81"/>
        <v>1</v>
      </c>
      <c r="F980" s="13">
        <v>1</v>
      </c>
      <c r="G980" s="12" t="s">
        <v>2146</v>
      </c>
      <c r="H980" s="12" t="s">
        <v>2044</v>
      </c>
      <c r="I980" s="13">
        <f t="shared" si="82"/>
        <v>0</v>
      </c>
      <c r="J980" s="13"/>
      <c r="K980" t="str">
        <f t="shared" si="83"/>
        <v>我们公司正准备去您所在的小区开个见面交流会,诚挚邀请您来参加</v>
      </c>
    </row>
    <row r="981" spans="1:11">
      <c r="A981" s="1" t="s">
        <v>135</v>
      </c>
      <c r="B981" s="6" t="s">
        <v>2147</v>
      </c>
      <c r="C981" s="11"/>
      <c r="D981" s="12" t="s">
        <v>2099</v>
      </c>
      <c r="E981" s="12" t="b">
        <f t="shared" si="81"/>
        <v>1</v>
      </c>
      <c r="F981" s="17">
        <v>1</v>
      </c>
      <c r="G981" s="12" t="s">
        <v>2099</v>
      </c>
      <c r="H981" s="12" t="s">
        <v>2100</v>
      </c>
      <c r="I981" s="13">
        <f t="shared" si="82"/>
        <v>0</v>
      </c>
      <c r="J981" s="13"/>
      <c r="K981" t="str">
        <f t="shared" si="83"/>
        <v>去您家见面方便吗?</v>
      </c>
    </row>
    <row r="982" spans="1:11">
      <c r="A982" s="1" t="s">
        <v>135</v>
      </c>
      <c r="B982" s="6" t="s">
        <v>2148</v>
      </c>
      <c r="C982" s="11"/>
      <c r="D982" s="12" t="s">
        <v>2149</v>
      </c>
      <c r="E982" s="12" t="b">
        <f t="shared" si="81"/>
        <v>1</v>
      </c>
      <c r="F982" s="13">
        <v>1</v>
      </c>
      <c r="G982" s="12" t="s">
        <v>2149</v>
      </c>
      <c r="H982" s="12" t="s">
        <v>2123</v>
      </c>
      <c r="I982" s="13">
        <f t="shared" si="82"/>
        <v>0</v>
      </c>
      <c r="J982" s="13"/>
      <c r="K982" t="str">
        <f t="shared" si="83"/>
        <v>在您家方便吗</v>
      </c>
    </row>
    <row r="983" spans="1:11">
      <c r="A983" s="1" t="s">
        <v>135</v>
      </c>
      <c r="B983" s="6" t="s">
        <v>2150</v>
      </c>
      <c r="C983" s="11"/>
      <c r="D983" s="12" t="s">
        <v>2151</v>
      </c>
      <c r="E983" s="12" t="b">
        <f t="shared" si="81"/>
        <v>1</v>
      </c>
      <c r="F983" s="17">
        <v>1</v>
      </c>
      <c r="G983" s="12" t="s">
        <v>2151</v>
      </c>
      <c r="H983" s="12" t="s">
        <v>2041</v>
      </c>
      <c r="I983" s="13">
        <f t="shared" si="82"/>
        <v>0</v>
      </c>
      <c r="J983" s="13"/>
      <c r="K983" t="str">
        <f t="shared" si="83"/>
        <v>在您公司见面吗</v>
      </c>
    </row>
    <row r="984" spans="1:11">
      <c r="A984" s="1" t="s">
        <v>135</v>
      </c>
      <c r="B984" s="6" t="s">
        <v>2152</v>
      </c>
      <c r="C984" s="11"/>
      <c r="D984" s="12" t="s">
        <v>2095</v>
      </c>
      <c r="E984" s="12" t="b">
        <f t="shared" si="81"/>
        <v>1</v>
      </c>
      <c r="F984" s="17">
        <v>1</v>
      </c>
      <c r="G984" s="12" t="s">
        <v>2095</v>
      </c>
      <c r="H984" s="12" t="s">
        <v>2041</v>
      </c>
      <c r="I984" s="13">
        <f t="shared" si="82"/>
        <v>0</v>
      </c>
      <c r="J984" s="13"/>
      <c r="K984" t="str">
        <f t="shared" si="83"/>
        <v>在您家里见面吗</v>
      </c>
    </row>
    <row r="985" spans="1:10">
      <c r="A985" s="1" t="s">
        <v>135</v>
      </c>
      <c r="B985" s="6" t="s">
        <v>3054</v>
      </c>
      <c r="C985" s="11"/>
      <c r="D985" s="12" t="s">
        <v>2154</v>
      </c>
      <c r="E985" s="12" t="e">
        <f>EXACT(#REF!,#REF!)</f>
        <v>#REF!</v>
      </c>
      <c r="F985" s="17">
        <v>1</v>
      </c>
      <c r="G985" s="12" t="s">
        <v>2154</v>
      </c>
      <c r="H985" s="12" t="s">
        <v>2041</v>
      </c>
      <c r="I985" s="13"/>
      <c r="J985" s="13"/>
    </row>
    <row r="986" spans="1:11">
      <c r="A986" s="1" t="s">
        <v>135</v>
      </c>
      <c r="B986" s="6" t="s">
        <v>2153</v>
      </c>
      <c r="C986" s="11"/>
      <c r="D986" s="12" t="s">
        <v>2154</v>
      </c>
      <c r="E986" s="12" t="b">
        <f t="shared" ref="E986:E990" si="84">EXACT(D991,G991)</f>
        <v>1</v>
      </c>
      <c r="F986" s="17">
        <v>1</v>
      </c>
      <c r="G986" s="12" t="s">
        <v>2154</v>
      </c>
      <c r="H986" s="12" t="s">
        <v>2041</v>
      </c>
      <c r="I986" s="13">
        <f t="shared" ref="I986:I1008" si="85">IF(LEN(B986)&gt;40,1,0)</f>
        <v>0</v>
      </c>
      <c r="J986" s="13"/>
      <c r="K986" t="str">
        <f t="shared" ref="K986:K1008" si="86">IF(LEN(C986)&gt;0,C986,B986)</f>
        <v>在我们公司附近碰个面吧</v>
      </c>
    </row>
    <row r="987" spans="1:11">
      <c r="A987" s="1" t="s">
        <v>135</v>
      </c>
      <c r="B987" s="6" t="s">
        <v>2155</v>
      </c>
      <c r="C987" s="11"/>
      <c r="D987" s="12" t="s">
        <v>2156</v>
      </c>
      <c r="E987" s="12" t="b">
        <f t="shared" si="84"/>
        <v>1</v>
      </c>
      <c r="F987" s="17">
        <v>1</v>
      </c>
      <c r="G987" s="12" t="s">
        <v>2156</v>
      </c>
      <c r="H987" s="12" t="s">
        <v>1613</v>
      </c>
      <c r="I987" s="13">
        <f t="shared" si="85"/>
        <v>0</v>
      </c>
      <c r="J987" s="13"/>
      <c r="K987" t="str">
        <f t="shared" si="86"/>
        <v>您家楼下的那家咖啡厅不错,我们去一起喝一杯吧</v>
      </c>
    </row>
    <row r="988" spans="1:11">
      <c r="A988" s="1" t="s">
        <v>135</v>
      </c>
      <c r="B988" s="23" t="s">
        <v>2157</v>
      </c>
      <c r="C988" s="11"/>
      <c r="D988" s="12" t="s">
        <v>2158</v>
      </c>
      <c r="E988" s="12" t="b">
        <f t="shared" si="84"/>
        <v>1</v>
      </c>
      <c r="F988" s="17">
        <v>1</v>
      </c>
      <c r="G988" s="12" t="s">
        <v>2158</v>
      </c>
      <c r="H988" s="12" t="s">
        <v>399</v>
      </c>
      <c r="I988" s="13">
        <f t="shared" si="85"/>
        <v>0</v>
      </c>
      <c r="J988" s="13"/>
      <c r="K988" t="str">
        <f t="shared" si="86"/>
        <v>可以约个地点见一面</v>
      </c>
    </row>
    <row r="989" spans="1:11">
      <c r="A989" s="1" t="s">
        <v>135</v>
      </c>
      <c r="B989" s="6" t="s">
        <v>2159</v>
      </c>
      <c r="C989" s="11"/>
      <c r="D989" s="12" t="s">
        <v>2160</v>
      </c>
      <c r="E989" s="12" t="b">
        <f t="shared" si="84"/>
        <v>1</v>
      </c>
      <c r="F989" s="17">
        <v>1</v>
      </c>
      <c r="G989" s="12" t="s">
        <v>2160</v>
      </c>
      <c r="H989" s="12" t="s">
        <v>399</v>
      </c>
      <c r="I989" s="13">
        <f t="shared" si="85"/>
        <v>0</v>
      </c>
      <c r="J989" s="13"/>
      <c r="K989" t="str">
        <f t="shared" si="86"/>
        <v>可以选个地方见一面</v>
      </c>
    </row>
    <row r="990" spans="1:11">
      <c r="A990" s="1" t="s">
        <v>135</v>
      </c>
      <c r="B990" s="6" t="s">
        <v>2161</v>
      </c>
      <c r="C990" s="11"/>
      <c r="D990" s="12" t="s">
        <v>2162</v>
      </c>
      <c r="E990" s="12" t="b">
        <f t="shared" si="84"/>
        <v>1</v>
      </c>
      <c r="F990" s="17">
        <v>1</v>
      </c>
      <c r="G990" s="12" t="s">
        <v>2162</v>
      </c>
      <c r="H990" s="12" t="s">
        <v>1689</v>
      </c>
      <c r="I990" s="13">
        <f t="shared" si="85"/>
        <v>0</v>
      </c>
      <c r="J990" s="13"/>
      <c r="K990" t="str">
        <f t="shared" si="86"/>
        <v>那我们在王府井的星巴克见，行吗？</v>
      </c>
    </row>
    <row r="991" spans="1:11">
      <c r="A991" s="1" t="s">
        <v>188</v>
      </c>
      <c r="B991" s="6" t="s">
        <v>2163</v>
      </c>
      <c r="C991" s="11"/>
      <c r="D991" s="12" t="s">
        <v>2164</v>
      </c>
      <c r="E991" s="12" t="b">
        <f t="shared" ref="E991:E1054" si="87">EXACT(D997,G997)</f>
        <v>1</v>
      </c>
      <c r="F991" s="17">
        <v>1</v>
      </c>
      <c r="G991" s="12" t="s">
        <v>2164</v>
      </c>
      <c r="H991" s="12" t="s">
        <v>2165</v>
      </c>
      <c r="I991" s="13">
        <f t="shared" si="85"/>
        <v>0</v>
      </c>
      <c r="J991" s="13"/>
      <c r="K991" t="str">
        <f t="shared" si="86"/>
        <v>好的，那就下周二下午在您家碰面。</v>
      </c>
    </row>
    <row r="992" spans="1:11">
      <c r="A992" s="1" t="s">
        <v>188</v>
      </c>
      <c r="B992" s="6" t="s">
        <v>2166</v>
      </c>
      <c r="C992" s="11"/>
      <c r="D992" s="12" t="s">
        <v>2167</v>
      </c>
      <c r="E992" s="12" t="b">
        <f t="shared" si="87"/>
        <v>1</v>
      </c>
      <c r="F992" s="17">
        <v>1</v>
      </c>
      <c r="G992" s="12" t="s">
        <v>2167</v>
      </c>
      <c r="H992" s="12" t="s">
        <v>2168</v>
      </c>
      <c r="I992" s="13">
        <f t="shared" si="85"/>
        <v>0</v>
      </c>
      <c r="J992" s="13"/>
      <c r="K992" t="str">
        <f t="shared" si="86"/>
        <v>相信下周二在您单位，我们一定可以度过一个愉快的下午</v>
      </c>
    </row>
    <row r="993" spans="1:11">
      <c r="A993" s="1" t="s">
        <v>188</v>
      </c>
      <c r="B993" s="6" t="s">
        <v>2169</v>
      </c>
      <c r="C993" s="11"/>
      <c r="D993" s="12" t="s">
        <v>2170</v>
      </c>
      <c r="E993" s="12" t="b">
        <f t="shared" si="87"/>
        <v>1</v>
      </c>
      <c r="F993" s="17">
        <v>1</v>
      </c>
      <c r="G993" s="12" t="s">
        <v>2170</v>
      </c>
      <c r="H993" s="12" t="s">
        <v>2171</v>
      </c>
      <c r="I993" s="13">
        <f t="shared" si="85"/>
        <v>0</v>
      </c>
      <c r="J993" s="13"/>
      <c r="K993" t="str">
        <f t="shared" si="86"/>
        <v>那我在跟您确认一下，下周二下午在您家碰面，没有问题是吧～</v>
      </c>
    </row>
    <row r="994" spans="1:11">
      <c r="A994" s="1" t="s">
        <v>188</v>
      </c>
      <c r="B994" s="6" t="s">
        <v>2172</v>
      </c>
      <c r="C994" s="11"/>
      <c r="D994" s="12" t="s">
        <v>2173</v>
      </c>
      <c r="E994" s="12" t="b">
        <f t="shared" si="87"/>
        <v>1</v>
      </c>
      <c r="F994" s="13" t="s">
        <v>2174</v>
      </c>
      <c r="G994" s="12" t="s">
        <v>2173</v>
      </c>
      <c r="H994" s="12" t="s">
        <v>2175</v>
      </c>
      <c r="I994" s="13">
        <f t="shared" si="85"/>
        <v>0</v>
      </c>
      <c r="J994" s="13"/>
      <c r="K994" t="str">
        <f t="shared" si="86"/>
        <v>没问题，我现在就过去接您来我公司。</v>
      </c>
    </row>
    <row r="995" spans="1:11">
      <c r="A995" s="1" t="s">
        <v>188</v>
      </c>
      <c r="B995" s="6" t="s">
        <v>2176</v>
      </c>
      <c r="C995" s="11"/>
      <c r="D995" s="12" t="s">
        <v>2177</v>
      </c>
      <c r="E995" s="12" t="b">
        <f t="shared" si="87"/>
        <v>1</v>
      </c>
      <c r="F995" s="13">
        <v>1</v>
      </c>
      <c r="G995" s="12" t="s">
        <v>2177</v>
      </c>
      <c r="H995" s="12" t="s">
        <v>2171</v>
      </c>
      <c r="I995" s="13">
        <f t="shared" si="85"/>
        <v>0</v>
      </c>
      <c r="J995" s="13"/>
      <c r="K995" t="str">
        <f t="shared" si="86"/>
        <v>那我们就定在下周二下午在您家碰面</v>
      </c>
    </row>
    <row r="996" spans="1:11">
      <c r="A996" s="1" t="s">
        <v>188</v>
      </c>
      <c r="B996" s="6" t="s">
        <v>2178</v>
      </c>
      <c r="C996" s="11"/>
      <c r="D996" s="12" t="s">
        <v>2179</v>
      </c>
      <c r="E996" s="12" t="b">
        <f t="shared" si="87"/>
        <v>1</v>
      </c>
      <c r="F996" s="13">
        <v>1</v>
      </c>
      <c r="G996" s="12" t="s">
        <v>2179</v>
      </c>
      <c r="H996" s="12" t="s">
        <v>2165</v>
      </c>
      <c r="I996" s="13">
        <f t="shared" si="85"/>
        <v>0</v>
      </c>
      <c r="J996" s="13"/>
      <c r="K996" t="str">
        <f t="shared" si="86"/>
        <v>那就说好了在下周二下午在您家碰面</v>
      </c>
    </row>
    <row r="997" spans="1:11">
      <c r="A997" s="1" t="s">
        <v>188</v>
      </c>
      <c r="B997" s="6" t="s">
        <v>2180</v>
      </c>
      <c r="C997" s="11"/>
      <c r="D997" s="12" t="s">
        <v>2181</v>
      </c>
      <c r="E997" s="12" t="b">
        <f t="shared" si="87"/>
        <v>1</v>
      </c>
      <c r="F997" s="13">
        <v>1</v>
      </c>
      <c r="G997" s="12" t="s">
        <v>2181</v>
      </c>
      <c r="H997" s="12" t="s">
        <v>1703</v>
      </c>
      <c r="I997" s="13">
        <f t="shared" si="85"/>
        <v>0</v>
      </c>
      <c r="J997" s="13"/>
      <c r="K997" t="str">
        <f t="shared" si="86"/>
        <v>好的，那我们就到时候再您家见</v>
      </c>
    </row>
    <row r="998" spans="1:11">
      <c r="A998" s="1" t="s">
        <v>188</v>
      </c>
      <c r="B998" s="6" t="s">
        <v>2182</v>
      </c>
      <c r="C998" s="11"/>
      <c r="D998" s="12" t="s">
        <v>2183</v>
      </c>
      <c r="E998" s="12" t="b">
        <f t="shared" si="87"/>
        <v>1</v>
      </c>
      <c r="F998" s="17">
        <v>1</v>
      </c>
      <c r="G998" s="12" t="s">
        <v>2183</v>
      </c>
      <c r="H998" s="12" t="s">
        <v>2184</v>
      </c>
      <c r="I998" s="13">
        <f t="shared" si="85"/>
        <v>0</v>
      </c>
      <c r="J998" s="13"/>
      <c r="K998" t="str">
        <f t="shared" si="86"/>
        <v>我再确认一下，周二下午在您家见面，对吧</v>
      </c>
    </row>
    <row r="999" spans="1:11">
      <c r="A999" s="1" t="s">
        <v>188</v>
      </c>
      <c r="B999" s="6" t="s">
        <v>2185</v>
      </c>
      <c r="C999" s="11"/>
      <c r="D999" s="12" t="s">
        <v>2186</v>
      </c>
      <c r="E999" s="12" t="b">
        <f t="shared" si="87"/>
        <v>1</v>
      </c>
      <c r="F999" s="13">
        <v>1</v>
      </c>
      <c r="G999" s="12" t="s">
        <v>2186</v>
      </c>
      <c r="H999" s="12" t="s">
        <v>2187</v>
      </c>
      <c r="I999" s="13">
        <f t="shared" si="85"/>
        <v>0</v>
      </c>
      <c r="J999" s="13"/>
      <c r="K999" t="str">
        <f t="shared" si="86"/>
        <v>那就周二下午我在星巴克等您，不见不散</v>
      </c>
    </row>
    <row r="1000" spans="1:11">
      <c r="A1000" s="1" t="s">
        <v>188</v>
      </c>
      <c r="B1000" s="6" t="s">
        <v>2188</v>
      </c>
      <c r="C1000" s="11"/>
      <c r="D1000" s="12" t="s">
        <v>2189</v>
      </c>
      <c r="E1000" s="12" t="b">
        <f t="shared" si="87"/>
        <v>1</v>
      </c>
      <c r="F1000" s="17">
        <v>1</v>
      </c>
      <c r="G1000" s="12" t="s">
        <v>2189</v>
      </c>
      <c r="H1000" s="12" t="s">
        <v>1711</v>
      </c>
      <c r="I1000" s="13">
        <f t="shared" si="85"/>
        <v>0</v>
      </c>
      <c r="J1000" s="13"/>
      <c r="K1000" t="str">
        <f t="shared" si="86"/>
        <v>那我就周二下午去您家找您</v>
      </c>
    </row>
    <row r="1001" spans="1:11">
      <c r="A1001" s="1" t="s">
        <v>188</v>
      </c>
      <c r="B1001" s="6" t="s">
        <v>2190</v>
      </c>
      <c r="C1001" s="11"/>
      <c r="D1001" s="12" t="s">
        <v>2191</v>
      </c>
      <c r="E1001" s="12" t="b">
        <f t="shared" si="87"/>
        <v>1</v>
      </c>
      <c r="F1001" s="17">
        <v>1</v>
      </c>
      <c r="G1001" s="12" t="s">
        <v>2191</v>
      </c>
      <c r="H1001" s="12" t="s">
        <v>2192</v>
      </c>
      <c r="I1001" s="13">
        <f t="shared" si="85"/>
        <v>0</v>
      </c>
      <c r="J1001" s="13"/>
      <c r="K1001" t="str">
        <f t="shared" si="86"/>
        <v>确认一下，您是周二下午有时间，到时候我们在您家见面</v>
      </c>
    </row>
    <row r="1002" spans="1:11">
      <c r="A1002" s="4" t="s">
        <v>1015</v>
      </c>
      <c r="B1002" s="6" t="s">
        <v>2193</v>
      </c>
      <c r="C1002" s="11"/>
      <c r="D1002" s="12" t="s">
        <v>2194</v>
      </c>
      <c r="E1002" s="12" t="b">
        <f t="shared" si="87"/>
        <v>1</v>
      </c>
      <c r="F1002" s="15" t="s">
        <v>2195</v>
      </c>
      <c r="G1002" s="12" t="s">
        <v>2194</v>
      </c>
      <c r="H1002" s="12" t="s">
        <v>2196</v>
      </c>
      <c r="I1002" s="13">
        <f t="shared" si="85"/>
        <v>0</v>
      </c>
      <c r="J1002" s="13"/>
      <c r="K1002" t="str">
        <f t="shared" si="86"/>
        <v>我看下我的时间表，下个星期一星期二都是可以的。</v>
      </c>
    </row>
    <row r="1003" spans="1:11">
      <c r="A1003" s="1" t="s">
        <v>188</v>
      </c>
      <c r="B1003" s="6" t="s">
        <v>2197</v>
      </c>
      <c r="C1003" s="11"/>
      <c r="D1003" s="12" t="s">
        <v>2198</v>
      </c>
      <c r="E1003" s="12" t="b">
        <f t="shared" si="87"/>
        <v>1</v>
      </c>
      <c r="F1003" s="13">
        <v>1</v>
      </c>
      <c r="G1003" s="12" t="s">
        <v>2198</v>
      </c>
      <c r="H1003" s="12" t="s">
        <v>2199</v>
      </c>
      <c r="I1003" s="13">
        <f t="shared" si="85"/>
        <v>0</v>
      </c>
      <c r="J1003" s="13"/>
      <c r="K1003" t="str">
        <f t="shared" si="86"/>
        <v>4月20号我们在西单不见不散</v>
      </c>
    </row>
    <row r="1004" spans="1:11">
      <c r="A1004" s="1" t="s">
        <v>188</v>
      </c>
      <c r="B1004" s="6" t="s">
        <v>2200</v>
      </c>
      <c r="C1004" s="11"/>
      <c r="D1004" s="12" t="s">
        <v>2201</v>
      </c>
      <c r="E1004" s="12" t="b">
        <f t="shared" si="87"/>
        <v>1</v>
      </c>
      <c r="F1004" s="17">
        <v>1</v>
      </c>
      <c r="G1004" s="12" t="s">
        <v>2201</v>
      </c>
      <c r="H1004" s="12" t="s">
        <v>2184</v>
      </c>
      <c r="I1004" s="13">
        <f t="shared" si="85"/>
        <v>0</v>
      </c>
      <c r="J1004" s="13"/>
      <c r="K1004" t="str">
        <f t="shared" si="86"/>
        <v>我跟再您确认一下，下周二在您家碰面</v>
      </c>
    </row>
    <row r="1005" spans="1:11">
      <c r="A1005" s="1" t="s">
        <v>188</v>
      </c>
      <c r="B1005" s="6" t="s">
        <v>2202</v>
      </c>
      <c r="C1005" s="11"/>
      <c r="D1005" s="12" t="s">
        <v>2203</v>
      </c>
      <c r="E1005" s="12" t="b">
        <f t="shared" si="87"/>
        <v>1</v>
      </c>
      <c r="F1005" s="17">
        <v>1</v>
      </c>
      <c r="G1005" s="12" t="s">
        <v>2203</v>
      </c>
      <c r="H1005" s="12" t="s">
        <v>2204</v>
      </c>
      <c r="I1005" s="13">
        <f t="shared" si="85"/>
        <v>0</v>
      </c>
      <c r="J1005" s="13"/>
      <c r="K1005" t="str">
        <f t="shared" si="86"/>
        <v>好的，我们先定下周二在您家碰面</v>
      </c>
    </row>
    <row r="1006" spans="1:11">
      <c r="A1006" s="1" t="s">
        <v>188</v>
      </c>
      <c r="B1006" s="6" t="s">
        <v>2205</v>
      </c>
      <c r="C1006" s="11"/>
      <c r="D1006" s="12" t="s">
        <v>2206</v>
      </c>
      <c r="E1006" s="12" t="b">
        <f t="shared" si="87"/>
        <v>1</v>
      </c>
      <c r="F1006" s="15"/>
      <c r="G1006" s="12" t="s">
        <v>2206</v>
      </c>
      <c r="H1006" s="12" t="s">
        <v>2207</v>
      </c>
      <c r="I1006" s="13">
        <f t="shared" si="85"/>
        <v>0</v>
      </c>
      <c r="J1006" s="13"/>
      <c r="K1006" t="str">
        <f t="shared" si="86"/>
        <v>下周2我会准时去您家拜访您</v>
      </c>
    </row>
    <row r="1007" spans="1:11">
      <c r="A1007" s="1" t="s">
        <v>188</v>
      </c>
      <c r="B1007" s="6" t="s">
        <v>2208</v>
      </c>
      <c r="C1007" s="11"/>
      <c r="D1007" s="12" t="s">
        <v>2209</v>
      </c>
      <c r="E1007" s="12" t="b">
        <f t="shared" si="87"/>
        <v>1</v>
      </c>
      <c r="F1007" s="17">
        <v>1</v>
      </c>
      <c r="G1007" s="12" t="s">
        <v>2209</v>
      </c>
      <c r="H1007" s="12" t="s">
        <v>2171</v>
      </c>
      <c r="I1007" s="13">
        <f t="shared" si="85"/>
        <v>0</v>
      </c>
      <c r="J1007" s="13"/>
      <c r="K1007" t="str">
        <f t="shared" si="86"/>
        <v>如果没什么问题，那就下周2下午在您家碰面</v>
      </c>
    </row>
    <row r="1008" spans="1:11">
      <c r="A1008" s="1" t="s">
        <v>188</v>
      </c>
      <c r="B1008" s="6" t="s">
        <v>2210</v>
      </c>
      <c r="C1008" s="11"/>
      <c r="D1008" s="12" t="s">
        <v>2211</v>
      </c>
      <c r="E1008" s="12" t="b">
        <f t="shared" si="87"/>
        <v>1</v>
      </c>
      <c r="F1008" s="13">
        <v>1</v>
      </c>
      <c r="G1008" s="12" t="s">
        <v>2211</v>
      </c>
      <c r="H1008" s="12" t="s">
        <v>2192</v>
      </c>
      <c r="I1008" s="13">
        <f t="shared" si="85"/>
        <v>0</v>
      </c>
      <c r="J1008" s="13"/>
      <c r="K1008" t="str">
        <f t="shared" si="86"/>
        <v>因为您很忙，我就再跟您确认一下，下周2下午在您家见面</v>
      </c>
    </row>
    <row r="1009" spans="1:10">
      <c r="A1009" s="1" t="s">
        <v>188</v>
      </c>
      <c r="B1009" s="6" t="s">
        <v>3055</v>
      </c>
      <c r="C1009" s="11"/>
      <c r="D1009" s="12" t="s">
        <v>3056</v>
      </c>
      <c r="E1009" s="12" t="b">
        <f t="shared" si="87"/>
        <v>0</v>
      </c>
      <c r="F1009" s="13">
        <v>1</v>
      </c>
      <c r="G1009" s="12" t="s">
        <v>3056</v>
      </c>
      <c r="H1009" s="12" t="s">
        <v>3057</v>
      </c>
      <c r="I1009" s="13"/>
      <c r="J1009" s="13"/>
    </row>
    <row r="1010" spans="1:11">
      <c r="A1010" s="1" t="s">
        <v>188</v>
      </c>
      <c r="B1010" s="6" t="s">
        <v>2212</v>
      </c>
      <c r="C1010" s="11"/>
      <c r="D1010" s="12" t="s">
        <v>2213</v>
      </c>
      <c r="E1010" s="12" t="b">
        <f t="shared" si="87"/>
        <v>1</v>
      </c>
      <c r="F1010" s="17">
        <v>1</v>
      </c>
      <c r="G1010" s="12" t="s">
        <v>2213</v>
      </c>
      <c r="H1010" s="12" t="s">
        <v>2214</v>
      </c>
      <c r="I1010" s="13">
        <f t="shared" ref="I1010:I1046" si="88">IF(LEN(B1010)&gt;40,1,0)</f>
        <v>0</v>
      </c>
      <c r="J1010" s="13"/>
      <c r="K1010" t="str">
        <f t="shared" ref="K1010:K1046" si="89">IF(LEN(C1010)&gt;0,C1010,B1010)</f>
        <v>可以的，那我周五上午10点去您单位找您。</v>
      </c>
    </row>
    <row r="1011" spans="1:11">
      <c r="A1011" s="1" t="s">
        <v>188</v>
      </c>
      <c r="B1011" s="6" t="s">
        <v>2215</v>
      </c>
      <c r="C1011" s="11"/>
      <c r="D1011" s="12" t="s">
        <v>2216</v>
      </c>
      <c r="E1011" s="12" t="b">
        <f t="shared" si="87"/>
        <v>1</v>
      </c>
      <c r="F1011" s="13">
        <v>1</v>
      </c>
      <c r="G1011" s="12" t="s">
        <v>2216</v>
      </c>
      <c r="H1011" s="12" t="s">
        <v>2217</v>
      </c>
      <c r="I1011" s="13">
        <f t="shared" si="88"/>
        <v>0</v>
      </c>
      <c r="J1011" s="13"/>
      <c r="K1011" t="str">
        <f t="shared" si="89"/>
        <v>好的，谢谢。我会今天下午4点到您公司楼下。</v>
      </c>
    </row>
    <row r="1012" spans="1:11">
      <c r="A1012" s="1" t="s">
        <v>188</v>
      </c>
      <c r="B1012" s="6" t="s">
        <v>2218</v>
      </c>
      <c r="C1012" s="11"/>
      <c r="D1012" s="12" t="s">
        <v>2219</v>
      </c>
      <c r="E1012" s="12" t="b">
        <f t="shared" si="87"/>
        <v>1</v>
      </c>
      <c r="F1012" s="13">
        <v>1</v>
      </c>
      <c r="G1012" s="12" t="s">
        <v>2219</v>
      </c>
      <c r="H1012" s="12" t="s">
        <v>2165</v>
      </c>
      <c r="I1012" s="13">
        <f t="shared" si="88"/>
        <v>0</v>
      </c>
      <c r="J1012" s="13"/>
      <c r="K1012" t="str">
        <f t="shared" si="89"/>
        <v>好，那就约在周三上午9点半在您办公室见面聊。</v>
      </c>
    </row>
    <row r="1013" spans="1:11">
      <c r="A1013" s="1" t="s">
        <v>188</v>
      </c>
      <c r="B1013" s="6" t="s">
        <v>2220</v>
      </c>
      <c r="C1013" s="11"/>
      <c r="D1013" s="12" t="s">
        <v>2221</v>
      </c>
      <c r="E1013" s="12" t="b">
        <f t="shared" si="87"/>
        <v>1</v>
      </c>
      <c r="F1013" s="15"/>
      <c r="G1013" s="12" t="s">
        <v>2221</v>
      </c>
      <c r="H1013" s="12" t="s">
        <v>2222</v>
      </c>
      <c r="I1013" s="13">
        <f t="shared" si="88"/>
        <v>0</v>
      </c>
      <c r="J1013" s="13"/>
      <c r="K1013" t="str">
        <f t="shared" si="89"/>
        <v>谢谢您刘先生，明天下午两点我将准时去您家拜访您。</v>
      </c>
    </row>
    <row r="1014" spans="1:11">
      <c r="A1014" s="1" t="s">
        <v>188</v>
      </c>
      <c r="B1014" s="6" t="s">
        <v>2223</v>
      </c>
      <c r="C1014" s="11"/>
      <c r="D1014" s="12" t="s">
        <v>2224</v>
      </c>
      <c r="E1014" s="12" t="b">
        <f t="shared" si="87"/>
        <v>1</v>
      </c>
      <c r="F1014" s="13">
        <v>1</v>
      </c>
      <c r="G1014" s="12" t="s">
        <v>2224</v>
      </c>
      <c r="H1014" s="12" t="s">
        <v>1692</v>
      </c>
      <c r="I1014" s="13">
        <f t="shared" si="88"/>
        <v>0</v>
      </c>
      <c r="J1014" s="13"/>
      <c r="K1014" t="str">
        <f t="shared" si="89"/>
        <v>好的，那咱们明天下午在XX咖啡馆见。</v>
      </c>
    </row>
    <row r="1015" ht="108" spans="1:11">
      <c r="A1015" s="5" t="s">
        <v>1969</v>
      </c>
      <c r="B1015" s="25" t="s">
        <v>2225</v>
      </c>
      <c r="C1015" s="39"/>
      <c r="D1015" s="14" t="s">
        <v>2226</v>
      </c>
      <c r="E1015" s="14" t="b">
        <f t="shared" si="87"/>
        <v>1</v>
      </c>
      <c r="F1015" s="17"/>
      <c r="G1015" s="14" t="s">
        <v>2227</v>
      </c>
      <c r="H1015" s="14" t="s">
        <v>2228</v>
      </c>
      <c r="I1015" s="13">
        <f t="shared" si="88"/>
        <v>0</v>
      </c>
      <c r="J1015" s="13"/>
      <c r="K1015" t="str">
        <f t="shared" si="89"/>
        <v>那这次确实是非常可惜，这样您一般什么时间方便，我再与您联系</v>
      </c>
    </row>
    <row r="1016" spans="1:11">
      <c r="A1016" s="1" t="s">
        <v>188</v>
      </c>
      <c r="B1016" s="6" t="s">
        <v>2229</v>
      </c>
      <c r="C1016" s="11"/>
      <c r="D1016" s="12" t="s">
        <v>2230</v>
      </c>
      <c r="E1016" s="12" t="b">
        <f t="shared" si="87"/>
        <v>1</v>
      </c>
      <c r="F1016" s="13">
        <v>1</v>
      </c>
      <c r="G1016" s="12" t="s">
        <v>2230</v>
      </c>
      <c r="H1016" s="12" t="s">
        <v>1674</v>
      </c>
      <c r="I1016" s="13">
        <f t="shared" si="88"/>
        <v>0</v>
      </c>
      <c r="J1016" s="13"/>
      <c r="K1016" t="str">
        <f t="shared" si="89"/>
        <v>今天下午3点在XX商场XX茶楼，我等您。</v>
      </c>
    </row>
    <row r="1017" spans="1:11">
      <c r="A1017" s="1" t="s">
        <v>357</v>
      </c>
      <c r="B1017" s="6" t="s">
        <v>2231</v>
      </c>
      <c r="C1017" s="11"/>
      <c r="D1017" s="12" t="s">
        <v>2232</v>
      </c>
      <c r="E1017" s="12" t="b">
        <f t="shared" si="87"/>
        <v>1</v>
      </c>
      <c r="F1017" s="17" t="s">
        <v>2233</v>
      </c>
      <c r="G1017" s="12" t="s">
        <v>2232</v>
      </c>
      <c r="H1017" s="12" t="s">
        <v>2234</v>
      </c>
      <c r="I1017" s="13">
        <f t="shared" si="88"/>
        <v>0</v>
      </c>
      <c r="J1017" s="13"/>
      <c r="K1017" t="str">
        <f t="shared" si="89"/>
        <v>如果可以的话，我希望能够当面跟您介绍下我们公司和产品的详细情况。</v>
      </c>
    </row>
    <row r="1018" spans="1:11">
      <c r="A1018" s="1" t="s">
        <v>188</v>
      </c>
      <c r="B1018" s="6" t="s">
        <v>2235</v>
      </c>
      <c r="C1018" s="11"/>
      <c r="D1018" s="12" t="s">
        <v>2236</v>
      </c>
      <c r="E1018" s="12" t="b">
        <f t="shared" si="87"/>
        <v>1</v>
      </c>
      <c r="F1018" s="13">
        <v>1</v>
      </c>
      <c r="G1018" s="12" t="s">
        <v>2236</v>
      </c>
      <c r="H1018" s="12" t="s">
        <v>2237</v>
      </c>
      <c r="I1018" s="13">
        <f t="shared" si="88"/>
        <v>0</v>
      </c>
      <c r="J1018" s="13"/>
      <c r="K1018" t="str">
        <f t="shared" si="89"/>
        <v>那就这么定了，下个星期五晚饭后在喜茶详聊。</v>
      </c>
    </row>
    <row r="1019" spans="1:11">
      <c r="A1019" s="1" t="s">
        <v>188</v>
      </c>
      <c r="B1019" s="6" t="s">
        <v>2238</v>
      </c>
      <c r="C1019" s="11"/>
      <c r="D1019" s="12" t="s">
        <v>2239</v>
      </c>
      <c r="E1019" s="12" t="b">
        <f t="shared" si="87"/>
        <v>1</v>
      </c>
      <c r="F1019" s="17">
        <v>1</v>
      </c>
      <c r="G1019" s="12" t="s">
        <v>2239</v>
      </c>
      <c r="H1019" s="12" t="s">
        <v>2240</v>
      </c>
      <c r="I1019" s="13">
        <f t="shared" si="88"/>
        <v>0</v>
      </c>
      <c r="J1019" s="13"/>
      <c r="K1019" t="str">
        <f t="shared" si="89"/>
        <v>对的，就是您公司旁边的居酒屋，后天晚饭时间，我记下了。</v>
      </c>
    </row>
    <row r="1020" spans="1:11">
      <c r="A1020" s="1" t="s">
        <v>357</v>
      </c>
      <c r="B1020" s="6" t="s">
        <v>2241</v>
      </c>
      <c r="C1020" s="11"/>
      <c r="D1020" s="12" t="s">
        <v>2242</v>
      </c>
      <c r="E1020" s="12" t="b">
        <f t="shared" si="87"/>
        <v>1</v>
      </c>
      <c r="F1020" s="17">
        <v>1</v>
      </c>
      <c r="G1020" s="12" t="s">
        <v>2242</v>
      </c>
      <c r="H1020" s="12" t="s">
        <v>2243</v>
      </c>
      <c r="I1020" s="13">
        <f t="shared" si="88"/>
        <v>0</v>
      </c>
      <c r="J1020" s="13"/>
      <c r="K1020" t="str">
        <f t="shared" si="89"/>
        <v>不知道能否耽误您半个小时的午休时间，我给您送这款产品的详细资料？</v>
      </c>
    </row>
    <row r="1021" spans="1:11">
      <c r="A1021" s="1" t="s">
        <v>188</v>
      </c>
      <c r="B1021" s="6" t="s">
        <v>2244</v>
      </c>
      <c r="C1021" s="11"/>
      <c r="D1021" s="12" t="s">
        <v>2245</v>
      </c>
      <c r="E1021" s="12" t="b">
        <f t="shared" si="87"/>
        <v>1</v>
      </c>
      <c r="F1021" s="13">
        <v>1</v>
      </c>
      <c r="G1021" s="12" t="s">
        <v>2245</v>
      </c>
      <c r="H1021" s="12" t="s">
        <v>2184</v>
      </c>
      <c r="I1021" s="13">
        <f t="shared" si="88"/>
        <v>0</v>
      </c>
      <c r="J1021" s="13"/>
      <c r="K1021" t="str">
        <f t="shared" si="89"/>
        <v>我确认一下，我们下周二三点在XXX咖啡馆碰面</v>
      </c>
    </row>
    <row r="1022" spans="1:11">
      <c r="A1022" s="1" t="s">
        <v>188</v>
      </c>
      <c r="B1022" s="6" t="s">
        <v>2246</v>
      </c>
      <c r="C1022" s="11"/>
      <c r="D1022" s="12" t="s">
        <v>2247</v>
      </c>
      <c r="E1022" s="12" t="b">
        <f t="shared" si="87"/>
        <v>1</v>
      </c>
      <c r="F1022" s="17">
        <v>1</v>
      </c>
      <c r="G1022" s="12" t="s">
        <v>2247</v>
      </c>
      <c r="H1022" s="12" t="s">
        <v>2248</v>
      </c>
      <c r="I1022" s="13">
        <f t="shared" si="88"/>
        <v>0</v>
      </c>
      <c r="J1022" s="13"/>
      <c r="K1022" t="str">
        <f t="shared" si="89"/>
        <v>明天下午三点您来我们公司对吧</v>
      </c>
    </row>
    <row r="1023" spans="1:11">
      <c r="A1023" s="1" t="s">
        <v>188</v>
      </c>
      <c r="B1023" s="6" t="s">
        <v>2249</v>
      </c>
      <c r="C1023" s="11"/>
      <c r="D1023" s="12" t="s">
        <v>2250</v>
      </c>
      <c r="E1023" s="12" t="b">
        <f t="shared" si="87"/>
        <v>1</v>
      </c>
      <c r="F1023" s="17">
        <v>1</v>
      </c>
      <c r="G1023" s="12" t="s">
        <v>2250</v>
      </c>
      <c r="H1023" s="12" t="s">
        <v>1711</v>
      </c>
      <c r="I1023" s="13">
        <f t="shared" si="88"/>
        <v>0</v>
      </c>
      <c r="J1023" s="13"/>
      <c r="K1023" t="str">
        <f t="shared" si="89"/>
        <v>后天下午2:00我去您家找您是这样吧</v>
      </c>
    </row>
    <row r="1024" spans="1:11">
      <c r="A1024" s="1" t="s">
        <v>188</v>
      </c>
      <c r="B1024" s="6" t="s">
        <v>2251</v>
      </c>
      <c r="C1024" s="11"/>
      <c r="D1024" s="12" t="s">
        <v>2252</v>
      </c>
      <c r="E1024" s="12" t="b">
        <f t="shared" si="87"/>
        <v>1</v>
      </c>
      <c r="F1024" s="17">
        <v>1</v>
      </c>
      <c r="G1024" s="12" t="s">
        <v>2252</v>
      </c>
      <c r="H1024" s="12" t="s">
        <v>1659</v>
      </c>
      <c r="I1024" s="13">
        <f t="shared" si="88"/>
        <v>0</v>
      </c>
      <c r="J1024" s="13"/>
      <c r="K1024" t="str">
        <f t="shared" si="89"/>
        <v>周六下午三点咱们在XXX咖啡屋不见不散</v>
      </c>
    </row>
    <row r="1025" spans="1:11">
      <c r="A1025" s="1" t="s">
        <v>188</v>
      </c>
      <c r="B1025" s="6" t="s">
        <v>2253</v>
      </c>
      <c r="C1025" s="11"/>
      <c r="D1025" s="12" t="s">
        <v>2254</v>
      </c>
      <c r="E1025" s="12" t="b">
        <f t="shared" si="87"/>
        <v>1</v>
      </c>
      <c r="F1025" s="13">
        <v>1</v>
      </c>
      <c r="G1025" s="12" t="s">
        <v>2254</v>
      </c>
      <c r="H1025" s="12" t="s">
        <v>2255</v>
      </c>
      <c r="I1025" s="13">
        <f t="shared" si="88"/>
        <v>0</v>
      </c>
      <c r="J1025" s="13"/>
      <c r="K1025" t="str">
        <f t="shared" si="89"/>
        <v>我再和您确认一下，是明天下午四点在平安公司见面对吧</v>
      </c>
    </row>
    <row r="1026" spans="1:11">
      <c r="A1026" s="1" t="s">
        <v>188</v>
      </c>
      <c r="B1026" s="6" t="s">
        <v>2256</v>
      </c>
      <c r="C1026" s="11"/>
      <c r="D1026" s="12" t="s">
        <v>2257</v>
      </c>
      <c r="E1026" s="12" t="b">
        <f t="shared" si="87"/>
        <v>1</v>
      </c>
      <c r="F1026" s="13">
        <v>1</v>
      </c>
      <c r="G1026" s="12" t="s">
        <v>2257</v>
      </c>
      <c r="H1026" s="12" t="s">
        <v>1706</v>
      </c>
      <c r="I1026" s="13">
        <f t="shared" si="88"/>
        <v>0</v>
      </c>
      <c r="J1026" s="13"/>
      <c r="K1026" t="str">
        <f t="shared" si="89"/>
        <v>行，那就周一下午您公司见</v>
      </c>
    </row>
    <row r="1027" spans="1:11">
      <c r="A1027" s="1" t="s">
        <v>188</v>
      </c>
      <c r="B1027" s="6" t="s">
        <v>2258</v>
      </c>
      <c r="C1027" s="11"/>
      <c r="D1027" s="12" t="s">
        <v>2259</v>
      </c>
      <c r="E1027" s="12" t="b">
        <f t="shared" si="87"/>
        <v>1</v>
      </c>
      <c r="F1027" s="13">
        <v>1</v>
      </c>
      <c r="G1027" s="12" t="s">
        <v>2259</v>
      </c>
      <c r="H1027" s="12" t="s">
        <v>2260</v>
      </c>
      <c r="I1027" s="13">
        <f t="shared" si="88"/>
        <v>0</v>
      </c>
      <c r="J1027" s="13"/>
      <c r="K1027" t="str">
        <f t="shared" si="89"/>
        <v>那我们见面聊吧，周一在您家</v>
      </c>
    </row>
    <row r="1028" spans="1:11">
      <c r="A1028" s="1" t="s">
        <v>188</v>
      </c>
      <c r="B1028" s="6" t="s">
        <v>2261</v>
      </c>
      <c r="C1028" s="11"/>
      <c r="D1028" s="12" t="s">
        <v>2262</v>
      </c>
      <c r="E1028" s="12" t="b">
        <f t="shared" si="87"/>
        <v>1</v>
      </c>
      <c r="F1028" s="17">
        <v>1</v>
      </c>
      <c r="G1028" s="12" t="s">
        <v>2262</v>
      </c>
      <c r="H1028" s="12" t="s">
        <v>2171</v>
      </c>
      <c r="I1028" s="13">
        <f t="shared" si="88"/>
        <v>0</v>
      </c>
      <c r="J1028" s="13"/>
      <c r="K1028" t="str">
        <f t="shared" si="89"/>
        <v>那就周一早上九点在公司见，我们见面再详聊</v>
      </c>
    </row>
    <row r="1029" spans="1:11">
      <c r="A1029" s="1" t="s">
        <v>188</v>
      </c>
      <c r="B1029" s="6" t="s">
        <v>2263</v>
      </c>
      <c r="C1029" s="11"/>
      <c r="D1029" s="12" t="s">
        <v>2264</v>
      </c>
      <c r="E1029" s="12" t="b">
        <f t="shared" si="87"/>
        <v>1</v>
      </c>
      <c r="F1029" s="17">
        <v>1</v>
      </c>
      <c r="G1029" s="12" t="s">
        <v>2264</v>
      </c>
      <c r="H1029" s="12" t="s">
        <v>2265</v>
      </c>
      <c r="I1029" s="13">
        <f t="shared" si="88"/>
        <v>0</v>
      </c>
      <c r="J1029" s="13"/>
      <c r="K1029" t="str">
        <f t="shared" si="89"/>
        <v>这样定了，就在下周二我去拜访您</v>
      </c>
    </row>
    <row r="1030" spans="1:11">
      <c r="A1030" s="1" t="s">
        <v>188</v>
      </c>
      <c r="B1030" s="6" t="s">
        <v>2266</v>
      </c>
      <c r="C1030" s="11"/>
      <c r="D1030" s="12" t="s">
        <v>2267</v>
      </c>
      <c r="E1030" s="12" t="b">
        <f t="shared" si="87"/>
        <v>1</v>
      </c>
      <c r="F1030" s="17">
        <v>1</v>
      </c>
      <c r="G1030" s="12" t="s">
        <v>2267</v>
      </c>
      <c r="H1030" s="12" t="s">
        <v>2268</v>
      </c>
      <c r="I1030" s="13">
        <f t="shared" si="88"/>
        <v>0</v>
      </c>
      <c r="J1030" s="13"/>
      <c r="K1030" t="str">
        <f t="shared" si="89"/>
        <v>好的，我明天早上去拜见您</v>
      </c>
    </row>
    <row r="1031" spans="1:11">
      <c r="A1031" s="1" t="s">
        <v>188</v>
      </c>
      <c r="B1031" s="6" t="s">
        <v>2269</v>
      </c>
      <c r="C1031" s="11"/>
      <c r="D1031" s="12" t="s">
        <v>2270</v>
      </c>
      <c r="E1031" s="12" t="b">
        <f t="shared" si="87"/>
        <v>1</v>
      </c>
      <c r="F1031" s="17">
        <v>1</v>
      </c>
      <c r="G1031" s="12" t="s">
        <v>2270</v>
      </c>
      <c r="H1031" s="12" t="s">
        <v>2165</v>
      </c>
      <c r="I1031" s="13">
        <f t="shared" si="88"/>
        <v>0</v>
      </c>
      <c r="J1031" s="13"/>
      <c r="K1031" t="str">
        <f t="shared" si="89"/>
        <v>那行，咱们就定在明天下午三点在您家里见面了</v>
      </c>
    </row>
    <row r="1032" spans="1:11">
      <c r="A1032" s="1" t="s">
        <v>188</v>
      </c>
      <c r="B1032" s="6" t="s">
        <v>2271</v>
      </c>
      <c r="C1032" s="11"/>
      <c r="D1032" s="12" t="s">
        <v>2272</v>
      </c>
      <c r="E1032" s="12" t="b">
        <f t="shared" si="87"/>
        <v>1</v>
      </c>
      <c r="F1032" s="17">
        <v>1</v>
      </c>
      <c r="G1032" s="12" t="s">
        <v>2272</v>
      </c>
      <c r="H1032" s="12" t="s">
        <v>1706</v>
      </c>
      <c r="I1032" s="13">
        <f t="shared" si="88"/>
        <v>0</v>
      </c>
      <c r="J1032" s="13"/>
      <c r="K1032" t="str">
        <f t="shared" si="89"/>
        <v>好，那我们明天下午您家见</v>
      </c>
    </row>
    <row r="1033" spans="1:11">
      <c r="A1033" s="1" t="s">
        <v>357</v>
      </c>
      <c r="B1033" s="6" t="s">
        <v>2273</v>
      </c>
      <c r="C1033" s="11"/>
      <c r="D1033" s="12" t="s">
        <v>2274</v>
      </c>
      <c r="E1033" s="12" t="b">
        <f t="shared" si="87"/>
        <v>1</v>
      </c>
      <c r="F1033" s="17" t="s">
        <v>2275</v>
      </c>
      <c r="G1033" s="12" t="s">
        <v>2274</v>
      </c>
      <c r="H1033" s="12" t="s">
        <v>2276</v>
      </c>
      <c r="I1033" s="13">
        <f t="shared" si="88"/>
        <v>0</v>
      </c>
      <c r="J1033" s="13"/>
      <c r="K1033" t="str">
        <f t="shared" si="89"/>
        <v>您有空来我们公司看看具体情况吗?</v>
      </c>
    </row>
    <row r="1034" spans="1:11">
      <c r="A1034" s="1" t="s">
        <v>188</v>
      </c>
      <c r="B1034" s="6" t="s">
        <v>2277</v>
      </c>
      <c r="C1034" s="11"/>
      <c r="D1034" s="12" t="s">
        <v>2278</v>
      </c>
      <c r="E1034" s="12" t="b">
        <f t="shared" si="87"/>
        <v>1</v>
      </c>
      <c r="F1034" s="17">
        <v>1</v>
      </c>
      <c r="G1034" s="12" t="s">
        <v>2278</v>
      </c>
      <c r="H1034" s="12" t="s">
        <v>1872</v>
      </c>
      <c r="I1034" s="13">
        <f t="shared" si="88"/>
        <v>0</v>
      </c>
      <c r="J1034" s="13"/>
      <c r="K1034" t="str">
        <f t="shared" si="89"/>
        <v>那行吧，我们周二见</v>
      </c>
    </row>
    <row r="1035" spans="1:11">
      <c r="A1035" s="1" t="s">
        <v>188</v>
      </c>
      <c r="B1035" s="6" t="s">
        <v>2279</v>
      </c>
      <c r="C1035" s="11"/>
      <c r="D1035" s="12" t="s">
        <v>2280</v>
      </c>
      <c r="E1035" s="12" t="b">
        <f t="shared" si="87"/>
        <v>1</v>
      </c>
      <c r="F1035" s="17">
        <v>1</v>
      </c>
      <c r="G1035" s="12" t="s">
        <v>2280</v>
      </c>
      <c r="H1035" s="12" t="s">
        <v>1425</v>
      </c>
      <c r="I1035" s="13">
        <f t="shared" si="88"/>
        <v>0</v>
      </c>
      <c r="J1035" s="13"/>
      <c r="K1035" t="str">
        <f t="shared" si="89"/>
        <v>可以的，我们周一见面再详谈</v>
      </c>
    </row>
    <row r="1036" spans="1:11">
      <c r="A1036" s="1" t="s">
        <v>1721</v>
      </c>
      <c r="B1036" s="6" t="s">
        <v>2281</v>
      </c>
      <c r="C1036" s="11"/>
      <c r="D1036" s="12" t="s">
        <v>2282</v>
      </c>
      <c r="E1036" s="12" t="b">
        <f t="shared" si="87"/>
        <v>1</v>
      </c>
      <c r="F1036" s="13">
        <v>1</v>
      </c>
      <c r="G1036" s="12" t="s">
        <v>2282</v>
      </c>
      <c r="H1036" s="12" t="s">
        <v>2283</v>
      </c>
      <c r="I1036" s="13">
        <f t="shared" si="88"/>
        <v>0</v>
      </c>
      <c r="J1036" s="13"/>
      <c r="K1036" t="str">
        <f t="shared" si="89"/>
        <v>谢谢您～很期待跟您的见面</v>
      </c>
    </row>
    <row r="1037" spans="1:11">
      <c r="A1037" s="1" t="s">
        <v>1721</v>
      </c>
      <c r="B1037" s="6" t="s">
        <v>2284</v>
      </c>
      <c r="C1037" s="11"/>
      <c r="D1037" s="12" t="s">
        <v>2285</v>
      </c>
      <c r="E1037" s="12" t="b">
        <f t="shared" si="87"/>
        <v>1</v>
      </c>
      <c r="F1037" s="17">
        <v>1</v>
      </c>
      <c r="G1037" s="12" t="s">
        <v>2285</v>
      </c>
      <c r="H1037" s="12" t="s">
        <v>2286</v>
      </c>
      <c r="I1037" s="13">
        <f t="shared" si="88"/>
        <v>0</v>
      </c>
      <c r="J1037" s="13"/>
      <c r="K1037" t="str">
        <f t="shared" si="89"/>
        <v>不好意思占用了您的时间，那我们到时候见</v>
      </c>
    </row>
    <row r="1038" spans="1:11">
      <c r="A1038" s="1" t="s">
        <v>1721</v>
      </c>
      <c r="B1038" s="6" t="s">
        <v>2287</v>
      </c>
      <c r="C1038" s="11"/>
      <c r="D1038" s="12" t="s">
        <v>2288</v>
      </c>
      <c r="E1038" s="12" t="b">
        <f t="shared" si="87"/>
        <v>1</v>
      </c>
      <c r="F1038" s="13">
        <v>1</v>
      </c>
      <c r="G1038" s="12" t="s">
        <v>2288</v>
      </c>
      <c r="H1038" s="12" t="s">
        <v>2289</v>
      </c>
      <c r="I1038" s="13">
        <f t="shared" si="88"/>
        <v>0</v>
      </c>
      <c r="J1038" s="13"/>
      <c r="K1038" t="str">
        <f t="shared" si="89"/>
        <v>非常期待与您见面</v>
      </c>
    </row>
    <row r="1039" spans="1:11">
      <c r="A1039" s="1" t="s">
        <v>1721</v>
      </c>
      <c r="B1039" s="6" t="s">
        <v>2290</v>
      </c>
      <c r="C1039" s="11"/>
      <c r="D1039" s="12" t="s">
        <v>2291</v>
      </c>
      <c r="E1039" s="12" t="b">
        <f t="shared" si="87"/>
        <v>1</v>
      </c>
      <c r="F1039" s="13">
        <v>1</v>
      </c>
      <c r="G1039" s="12" t="s">
        <v>2291</v>
      </c>
      <c r="H1039" s="12" t="s">
        <v>2292</v>
      </c>
      <c r="I1039" s="13">
        <f t="shared" si="88"/>
        <v>0</v>
      </c>
      <c r="J1039" s="13"/>
      <c r="K1039" t="str">
        <f t="shared" si="89"/>
        <v>希望您能有一个愉快的下午</v>
      </c>
    </row>
    <row r="1040" spans="1:11">
      <c r="A1040" s="1" t="s">
        <v>1721</v>
      </c>
      <c r="B1040" s="6" t="s">
        <v>2293</v>
      </c>
      <c r="C1040" s="11"/>
      <c r="D1040" s="12" t="s">
        <v>2288</v>
      </c>
      <c r="E1040" s="12" t="b">
        <f t="shared" si="87"/>
        <v>1</v>
      </c>
      <c r="F1040" s="17">
        <v>1</v>
      </c>
      <c r="G1040" s="12" t="s">
        <v>2288</v>
      </c>
      <c r="H1040" s="12" t="s">
        <v>2289</v>
      </c>
      <c r="I1040" s="13">
        <f t="shared" si="88"/>
        <v>0</v>
      </c>
      <c r="J1040" s="13"/>
      <c r="K1040" t="str">
        <f t="shared" si="89"/>
        <v>和您的通话非常愉快，期待与您见面</v>
      </c>
    </row>
    <row r="1041" spans="1:11">
      <c r="A1041" s="1" t="s">
        <v>1721</v>
      </c>
      <c r="B1041" s="6" t="s">
        <v>2294</v>
      </c>
      <c r="C1041" s="11"/>
      <c r="D1041" s="12" t="s">
        <v>2295</v>
      </c>
      <c r="E1041" s="12" t="b">
        <f t="shared" si="87"/>
        <v>1</v>
      </c>
      <c r="F1041" s="17">
        <v>1</v>
      </c>
      <c r="G1041" s="12" t="s">
        <v>2295</v>
      </c>
      <c r="H1041" s="12" t="s">
        <v>2289</v>
      </c>
      <c r="I1041" s="13">
        <f t="shared" si="88"/>
        <v>0</v>
      </c>
      <c r="J1041" s="13"/>
      <c r="K1041" t="str">
        <f t="shared" si="89"/>
        <v>非常期待和您的见面，再见</v>
      </c>
    </row>
    <row r="1042" spans="1:11">
      <c r="A1042" s="1" t="s">
        <v>135</v>
      </c>
      <c r="B1042" s="6" t="s">
        <v>2296</v>
      </c>
      <c r="C1042" s="11"/>
      <c r="D1042" s="12" t="s">
        <v>2297</v>
      </c>
      <c r="E1042" s="12" t="b">
        <f t="shared" si="87"/>
        <v>1</v>
      </c>
      <c r="F1042" s="17">
        <v>1</v>
      </c>
      <c r="G1042" s="12" t="s">
        <v>2297</v>
      </c>
      <c r="H1042" s="12" t="s">
        <v>2054</v>
      </c>
      <c r="I1042" s="13">
        <f t="shared" si="88"/>
        <v>0</v>
      </c>
      <c r="J1042" s="13"/>
      <c r="K1042" t="str">
        <f t="shared" si="89"/>
        <v>是不是在您单位见您比较方便呢？</v>
      </c>
    </row>
    <row r="1043" spans="1:11">
      <c r="A1043" s="1" t="s">
        <v>1721</v>
      </c>
      <c r="B1043" s="6" t="s">
        <v>2298</v>
      </c>
      <c r="C1043" s="11"/>
      <c r="D1043" s="12" t="s">
        <v>1739</v>
      </c>
      <c r="E1043" s="12" t="b">
        <f t="shared" si="87"/>
        <v>1</v>
      </c>
      <c r="F1043" s="17">
        <v>1</v>
      </c>
      <c r="G1043" s="12" t="s">
        <v>1739</v>
      </c>
      <c r="H1043" s="12" t="s">
        <v>1740</v>
      </c>
      <c r="I1043" s="13">
        <f t="shared" si="88"/>
        <v>0</v>
      </c>
      <c r="J1043" s="13"/>
      <c r="K1043" t="str">
        <f t="shared" si="89"/>
        <v>耽误了您宝贵的时间，感谢您，再见</v>
      </c>
    </row>
    <row r="1044" spans="1:11">
      <c r="A1044" s="1" t="s">
        <v>1721</v>
      </c>
      <c r="B1044" s="6" t="s">
        <v>2299</v>
      </c>
      <c r="C1044" s="11"/>
      <c r="D1044" s="12" t="s">
        <v>1739</v>
      </c>
      <c r="E1044" s="12" t="b">
        <f t="shared" si="87"/>
        <v>1</v>
      </c>
      <c r="F1044" s="13">
        <v>1</v>
      </c>
      <c r="G1044" s="12" t="s">
        <v>1739</v>
      </c>
      <c r="H1044" s="12" t="s">
        <v>1740</v>
      </c>
      <c r="I1044" s="13">
        <f t="shared" si="88"/>
        <v>0</v>
      </c>
      <c r="J1044" s="13"/>
      <c r="K1044" t="str">
        <f t="shared" si="89"/>
        <v>那么我到约定时间准时去见您，再见</v>
      </c>
    </row>
    <row r="1045" spans="1:11">
      <c r="A1045" s="1" t="s">
        <v>135</v>
      </c>
      <c r="B1045" s="6" t="s">
        <v>2300</v>
      </c>
      <c r="C1045" s="11"/>
      <c r="D1045" s="12" t="s">
        <v>2301</v>
      </c>
      <c r="E1045" s="12" t="b">
        <f t="shared" si="87"/>
        <v>1</v>
      </c>
      <c r="F1045" s="17">
        <v>1</v>
      </c>
      <c r="G1045" s="12" t="s">
        <v>2301</v>
      </c>
      <c r="H1045" s="12" t="s">
        <v>2302</v>
      </c>
      <c r="I1045" s="13">
        <f t="shared" si="88"/>
        <v>0</v>
      </c>
      <c r="J1045" s="13"/>
      <c r="K1045" t="str">
        <f t="shared" si="89"/>
        <v>有个很适合聊天的咖啡厅，我觉得还不错。</v>
      </c>
    </row>
    <row r="1046" spans="1:11">
      <c r="A1046" s="1" t="s">
        <v>1721</v>
      </c>
      <c r="B1046" s="6" t="s">
        <v>2303</v>
      </c>
      <c r="C1046" s="11"/>
      <c r="D1046" s="12" t="s">
        <v>2288</v>
      </c>
      <c r="E1046" s="12" t="b">
        <f t="shared" si="87"/>
        <v>1</v>
      </c>
      <c r="F1046" s="13">
        <v>1</v>
      </c>
      <c r="G1046" s="12" t="s">
        <v>2288</v>
      </c>
      <c r="H1046" s="12" t="s">
        <v>2289</v>
      </c>
      <c r="I1046" s="13">
        <f t="shared" si="88"/>
        <v>0</v>
      </c>
      <c r="J1046" s="13"/>
      <c r="K1046" t="str">
        <f t="shared" si="89"/>
        <v>期待与您见面，您先挂</v>
      </c>
    </row>
    <row r="1047" spans="1:10">
      <c r="A1047" s="1" t="s">
        <v>1721</v>
      </c>
      <c r="B1047" s="6" t="s">
        <v>3058</v>
      </c>
      <c r="C1047" s="11"/>
      <c r="D1047" s="12" t="s">
        <v>3059</v>
      </c>
      <c r="E1047" s="12" t="e">
        <f>EXACT(#REF!,#REF!)</f>
        <v>#REF!</v>
      </c>
      <c r="F1047" s="17">
        <v>1</v>
      </c>
      <c r="G1047" s="12" t="s">
        <v>3059</v>
      </c>
      <c r="H1047" s="12" t="s">
        <v>2309</v>
      </c>
      <c r="I1047" s="13"/>
      <c r="J1047" s="13"/>
    </row>
    <row r="1048" spans="1:11">
      <c r="A1048" s="1" t="s">
        <v>1721</v>
      </c>
      <c r="B1048" s="6" t="s">
        <v>2304</v>
      </c>
      <c r="C1048" s="11"/>
      <c r="D1048" s="12" t="s">
        <v>1739</v>
      </c>
      <c r="E1048" s="12" t="b">
        <f>EXACT(D1053,G1053)</f>
        <v>1</v>
      </c>
      <c r="F1048" s="17">
        <v>1</v>
      </c>
      <c r="G1048" s="12" t="s">
        <v>1739</v>
      </c>
      <c r="H1048" s="12" t="s">
        <v>1740</v>
      </c>
      <c r="I1048" s="13">
        <f>IF(LEN(B1048)&gt;40,1,0)</f>
        <v>0</v>
      </c>
      <c r="J1048" s="13"/>
      <c r="K1048" t="str">
        <f t="shared" ref="K1048:K1061" si="90">IF(LEN(C1048)&gt;0,C1048,B1048)</f>
        <v>耽误您宝贵时间了，再见</v>
      </c>
    </row>
    <row r="1049" spans="1:11">
      <c r="A1049" s="1" t="s">
        <v>1721</v>
      </c>
      <c r="B1049" s="6" t="s">
        <v>2305</v>
      </c>
      <c r="C1049" s="11"/>
      <c r="D1049" s="12" t="s">
        <v>2306</v>
      </c>
      <c r="E1049" s="12" t="b">
        <f>EXACT(D1054,G1054)</f>
        <v>1</v>
      </c>
      <c r="F1049" s="17">
        <v>1</v>
      </c>
      <c r="G1049" s="12" t="s">
        <v>2306</v>
      </c>
      <c r="H1049" s="12" t="s">
        <v>2289</v>
      </c>
      <c r="I1049" s="13">
        <f>IF(LEN(B1049)&gt;40,1,0)</f>
        <v>0</v>
      </c>
      <c r="J1049" s="13"/>
      <c r="K1049" t="str">
        <f t="shared" si="90"/>
        <v>期待与您的见面</v>
      </c>
    </row>
    <row r="1050" spans="1:11">
      <c r="A1050" s="1" t="s">
        <v>1721</v>
      </c>
      <c r="B1050" s="6" t="s">
        <v>2307</v>
      </c>
      <c r="C1050" s="11"/>
      <c r="D1050" s="12" t="s">
        <v>2308</v>
      </c>
      <c r="E1050" s="12" t="b">
        <f>EXACT(D1055,G1055)</f>
        <v>1</v>
      </c>
      <c r="F1050" s="13">
        <v>1</v>
      </c>
      <c r="G1050" s="12" t="s">
        <v>2308</v>
      </c>
      <c r="H1050" s="12" t="s">
        <v>2309</v>
      </c>
      <c r="I1050" s="13">
        <f>IF(LEN(B1050)&gt;40,1,0)</f>
        <v>0</v>
      </c>
      <c r="J1050" s="13"/>
      <c r="K1050" t="str">
        <f t="shared" si="90"/>
        <v>嗯，我们到时见，我这边就不打扰您了</v>
      </c>
    </row>
    <row r="1051" spans="1:11">
      <c r="A1051" s="1" t="s">
        <v>1721</v>
      </c>
      <c r="B1051" s="6" t="s">
        <v>2310</v>
      </c>
      <c r="C1051" s="11"/>
      <c r="D1051" s="12" t="s">
        <v>1739</v>
      </c>
      <c r="E1051" s="12" t="b">
        <f>EXACT(D1056,G1056)</f>
        <v>1</v>
      </c>
      <c r="F1051" s="13">
        <v>1</v>
      </c>
      <c r="G1051" s="12" t="s">
        <v>1739</v>
      </c>
      <c r="H1051" s="12" t="s">
        <v>1740</v>
      </c>
      <c r="I1051" s="13">
        <f>IF(LEN(B1051)&gt;40,1,0)</f>
        <v>0</v>
      </c>
      <c r="J1051" s="13"/>
      <c r="K1051" t="str">
        <f t="shared" si="90"/>
        <v>麻烦您了，再见</v>
      </c>
    </row>
    <row r="1052" spans="1:11">
      <c r="A1052" s="1" t="s">
        <v>1721</v>
      </c>
      <c r="B1052" s="6" t="s">
        <v>2311</v>
      </c>
      <c r="C1052" s="11"/>
      <c r="D1052" s="12" t="s">
        <v>1739</v>
      </c>
      <c r="E1052" s="12" t="b">
        <f>EXACT(D1057,G1057)</f>
        <v>1</v>
      </c>
      <c r="F1052" s="13">
        <v>1</v>
      </c>
      <c r="G1052" s="12" t="s">
        <v>1739</v>
      </c>
      <c r="H1052" s="12" t="s">
        <v>1740</v>
      </c>
      <c r="I1052" s="13">
        <f>IF(LEN(B1052)&gt;40,1,0)</f>
        <v>0</v>
      </c>
      <c r="J1052" s="13"/>
      <c r="K1052" t="str">
        <f t="shared" si="90"/>
        <v>希望没有打扰到您，再见。</v>
      </c>
    </row>
    <row r="1053" spans="1:11">
      <c r="A1053" s="1" t="s">
        <v>1721</v>
      </c>
      <c r="B1053" s="6" t="s">
        <v>2312</v>
      </c>
      <c r="C1053" s="11"/>
      <c r="D1053" s="12" t="s">
        <v>2313</v>
      </c>
      <c r="E1053" s="12" t="b">
        <f>EXACT(D1059,G1059)</f>
        <v>1</v>
      </c>
      <c r="F1053" s="17">
        <v>1</v>
      </c>
      <c r="G1053" s="12" t="s">
        <v>2313</v>
      </c>
      <c r="H1053" s="12" t="s">
        <v>2314</v>
      </c>
      <c r="I1053" s="13">
        <f t="shared" ref="I1053:I1061" si="91">IF(LEN(B1053)&gt;40,1,0)</f>
        <v>0</v>
      </c>
      <c r="J1053" s="13"/>
      <c r="K1053" t="str">
        <f t="shared" si="90"/>
        <v>很期待下周和您的见面，谢谢，再见。</v>
      </c>
    </row>
    <row r="1054" spans="1:11">
      <c r="A1054" s="1" t="s">
        <v>1721</v>
      </c>
      <c r="B1054" s="6" t="s">
        <v>2315</v>
      </c>
      <c r="C1054" s="11"/>
      <c r="D1054" s="12" t="s">
        <v>1739</v>
      </c>
      <c r="E1054" s="12" t="b">
        <f t="shared" ref="E1054:E1112" si="92">EXACT(D1060,G1060)</f>
        <v>1</v>
      </c>
      <c r="F1054" s="13">
        <v>1</v>
      </c>
      <c r="G1054" s="12" t="s">
        <v>1739</v>
      </c>
      <c r="H1054" s="12" t="s">
        <v>1740</v>
      </c>
      <c r="I1054" s="13">
        <f t="shared" si="91"/>
        <v>0</v>
      </c>
      <c r="J1054" s="13"/>
      <c r="K1054" t="str">
        <f t="shared" si="90"/>
        <v>感谢刘先生对我工作的支持，再见。</v>
      </c>
    </row>
    <row r="1055" spans="1:11">
      <c r="A1055" s="1" t="s">
        <v>1721</v>
      </c>
      <c r="B1055" s="6" t="s">
        <v>2316</v>
      </c>
      <c r="C1055" s="11"/>
      <c r="D1055" s="12" t="s">
        <v>2317</v>
      </c>
      <c r="E1055" s="12" t="b">
        <f t="shared" si="92"/>
        <v>1</v>
      </c>
      <c r="F1055" s="13">
        <v>1</v>
      </c>
      <c r="G1055" s="12" t="s">
        <v>2317</v>
      </c>
      <c r="H1055" s="12" t="s">
        <v>2318</v>
      </c>
      <c r="I1055" s="13">
        <f t="shared" si="91"/>
        <v>0</v>
      </c>
      <c r="J1055" s="13"/>
      <c r="K1055" t="str">
        <f t="shared" si="90"/>
        <v>嗯好的，那我们按约定时间地点见，拜拜。</v>
      </c>
    </row>
    <row r="1056" spans="1:11">
      <c r="A1056" s="1" t="s">
        <v>1721</v>
      </c>
      <c r="B1056" s="6" t="s">
        <v>2319</v>
      </c>
      <c r="C1056" s="11"/>
      <c r="D1056" s="12" t="s">
        <v>2320</v>
      </c>
      <c r="E1056" s="12" t="b">
        <f t="shared" si="92"/>
        <v>1</v>
      </c>
      <c r="F1056" s="17">
        <v>1</v>
      </c>
      <c r="G1056" s="12" t="s">
        <v>2320</v>
      </c>
      <c r="H1056" s="12" t="s">
        <v>2321</v>
      </c>
      <c r="I1056" s="13">
        <f t="shared" si="91"/>
        <v>0</v>
      </c>
      <c r="J1056" s="13"/>
      <c r="K1056" t="str">
        <f t="shared" si="90"/>
        <v>太感谢了，不耽误您了，到时候见面再聊，再见。</v>
      </c>
    </row>
    <row r="1057" spans="1:11">
      <c r="A1057" s="1" t="s">
        <v>1721</v>
      </c>
      <c r="B1057" s="23" t="s">
        <v>2322</v>
      </c>
      <c r="C1057" s="11"/>
      <c r="D1057" s="12" t="s">
        <v>1739</v>
      </c>
      <c r="E1057" s="12" t="b">
        <f t="shared" si="92"/>
        <v>1</v>
      </c>
      <c r="F1057" s="13"/>
      <c r="G1057" s="12" t="s">
        <v>1739</v>
      </c>
      <c r="H1057" s="12" t="s">
        <v>1740</v>
      </c>
      <c r="I1057" s="13">
        <f t="shared" si="91"/>
        <v>0</v>
      </c>
      <c r="J1057" s="13"/>
      <c r="K1057" t="str">
        <f t="shared" si="90"/>
        <v>不耽误您时间了，再见</v>
      </c>
    </row>
    <row r="1058" spans="1:11">
      <c r="A1058" s="1" t="s">
        <v>1721</v>
      </c>
      <c r="B1058" s="23" t="s">
        <v>2323</v>
      </c>
      <c r="C1058" s="11"/>
      <c r="D1058" s="12" t="s">
        <v>2324</v>
      </c>
      <c r="E1058" s="12" t="b">
        <f t="shared" si="92"/>
        <v>1</v>
      </c>
      <c r="F1058" s="17">
        <v>1</v>
      </c>
      <c r="G1058" s="12" t="s">
        <v>2324</v>
      </c>
      <c r="H1058" s="12" t="s">
        <v>2325</v>
      </c>
      <c r="I1058" s="13">
        <f t="shared" si="91"/>
        <v>0</v>
      </c>
      <c r="J1058" s="13"/>
      <c r="K1058" t="str">
        <f t="shared" si="90"/>
        <v>占用您不少时间，咱们见面再说</v>
      </c>
    </row>
    <row r="1059" spans="1:11">
      <c r="A1059" s="1" t="s">
        <v>1721</v>
      </c>
      <c r="B1059" s="6" t="s">
        <v>2326</v>
      </c>
      <c r="C1059" s="11"/>
      <c r="D1059" s="12" t="s">
        <v>2327</v>
      </c>
      <c r="E1059" s="12" t="b">
        <f t="shared" si="92"/>
        <v>1</v>
      </c>
      <c r="F1059" s="13">
        <v>1</v>
      </c>
      <c r="G1059" s="12" t="s">
        <v>2327</v>
      </c>
      <c r="H1059" s="12" t="s">
        <v>2289</v>
      </c>
      <c r="I1059" s="13">
        <f t="shared" si="91"/>
        <v>0</v>
      </c>
      <c r="J1059" s="13"/>
      <c r="K1059" t="str">
        <f t="shared" si="90"/>
        <v>期待与您的见面，再见</v>
      </c>
    </row>
    <row r="1060" spans="1:11">
      <c r="A1060" s="1" t="s">
        <v>1721</v>
      </c>
      <c r="B1060" s="6" t="s">
        <v>2328</v>
      </c>
      <c r="C1060" s="11"/>
      <c r="D1060" s="12" t="s">
        <v>2329</v>
      </c>
      <c r="E1060" s="12" t="b">
        <f t="shared" si="92"/>
        <v>1</v>
      </c>
      <c r="F1060" s="17">
        <v>1</v>
      </c>
      <c r="G1060" s="12" t="s">
        <v>2329</v>
      </c>
      <c r="H1060" s="12" t="s">
        <v>2330</v>
      </c>
      <c r="I1060" s="13">
        <f t="shared" si="91"/>
        <v>0</v>
      </c>
      <c r="J1060" s="13"/>
      <c r="K1060" t="str">
        <f t="shared" si="90"/>
        <v>那您忙吧，咱们见面再说</v>
      </c>
    </row>
    <row r="1061" spans="1:11">
      <c r="A1061" s="1" t="s">
        <v>1721</v>
      </c>
      <c r="B1061" s="6" t="s">
        <v>2331</v>
      </c>
      <c r="C1061" s="11"/>
      <c r="D1061" s="12" t="s">
        <v>2332</v>
      </c>
      <c r="E1061" s="12" t="b">
        <f t="shared" si="92"/>
        <v>1</v>
      </c>
      <c r="F1061" s="17">
        <v>1</v>
      </c>
      <c r="G1061" s="12" t="s">
        <v>2332</v>
      </c>
      <c r="H1061" s="12" t="s">
        <v>2333</v>
      </c>
      <c r="I1061" s="13">
        <f t="shared" si="91"/>
        <v>0</v>
      </c>
      <c r="J1061" s="13"/>
      <c r="K1061" t="str">
        <f t="shared" si="90"/>
        <v>耽误了您一些时间，咱们见面再说吧</v>
      </c>
    </row>
    <row r="1062" spans="1:10">
      <c r="A1062" s="1" t="s">
        <v>1721</v>
      </c>
      <c r="B1062" s="6" t="s">
        <v>3060</v>
      </c>
      <c r="C1062" s="11"/>
      <c r="D1062" s="12" t="s">
        <v>3061</v>
      </c>
      <c r="E1062" s="12" t="b">
        <f t="shared" si="92"/>
        <v>0</v>
      </c>
      <c r="F1062" s="13" t="s">
        <v>3062</v>
      </c>
      <c r="G1062" s="12" t="s">
        <v>3061</v>
      </c>
      <c r="H1062" s="12" t="s">
        <v>3063</v>
      </c>
      <c r="I1062" s="13"/>
      <c r="J1062" s="13"/>
    </row>
    <row r="1063" spans="1:11">
      <c r="A1063" s="1" t="s">
        <v>1721</v>
      </c>
      <c r="B1063" s="6" t="s">
        <v>2334</v>
      </c>
      <c r="C1063" s="11"/>
      <c r="D1063" s="12" t="s">
        <v>2335</v>
      </c>
      <c r="E1063" s="12" t="b">
        <f t="shared" si="92"/>
        <v>1</v>
      </c>
      <c r="F1063" s="17"/>
      <c r="G1063" s="12" t="s">
        <v>2335</v>
      </c>
      <c r="H1063" s="12" t="s">
        <v>2336</v>
      </c>
      <c r="I1063" s="13">
        <f t="shared" ref="I1063:I1069" si="93">IF(LEN(B1063)&gt;40,1,0)</f>
        <v>0</v>
      </c>
      <c r="J1063" s="13"/>
      <c r="K1063" t="str">
        <f t="shared" ref="K1063:K1069" si="94">IF(LEN(C1063)&gt;0,C1063,B1063)</f>
        <v>不好意思，耽误您的时间了</v>
      </c>
    </row>
    <row r="1064" spans="1:11">
      <c r="A1064" s="1" t="s">
        <v>1721</v>
      </c>
      <c r="B1064" s="6" t="s">
        <v>2337</v>
      </c>
      <c r="C1064" s="11"/>
      <c r="D1064" s="12" t="s">
        <v>2338</v>
      </c>
      <c r="E1064" s="12" t="b">
        <f t="shared" si="92"/>
        <v>1</v>
      </c>
      <c r="F1064" s="17">
        <v>1</v>
      </c>
      <c r="G1064" s="12" t="s">
        <v>2338</v>
      </c>
      <c r="H1064" s="12" t="s">
        <v>2339</v>
      </c>
      <c r="I1064" s="13">
        <f t="shared" si="93"/>
        <v>0</v>
      </c>
      <c r="J1064" s="13"/>
      <c r="K1064" t="str">
        <f t="shared" si="94"/>
        <v>耽误您的时间了，抱歉</v>
      </c>
    </row>
    <row r="1065" spans="1:11">
      <c r="A1065" s="1" t="s">
        <v>1721</v>
      </c>
      <c r="B1065" s="6" t="s">
        <v>2340</v>
      </c>
      <c r="C1065" s="11"/>
      <c r="D1065" s="12" t="s">
        <v>2341</v>
      </c>
      <c r="E1065" s="12" t="b">
        <f t="shared" si="92"/>
        <v>1</v>
      </c>
      <c r="F1065" s="17">
        <v>1</v>
      </c>
      <c r="G1065" s="12" t="s">
        <v>2341</v>
      </c>
      <c r="H1065" s="12" t="s">
        <v>2342</v>
      </c>
      <c r="I1065" s="13">
        <f t="shared" si="93"/>
        <v>0</v>
      </c>
      <c r="J1065" s="13"/>
      <c r="K1065" t="str">
        <f t="shared" si="94"/>
        <v>占用了您这么多时间，不好意思</v>
      </c>
    </row>
    <row r="1066" spans="1:11">
      <c r="A1066" s="1" t="s">
        <v>1721</v>
      </c>
      <c r="B1066" s="20" t="s">
        <v>2343</v>
      </c>
      <c r="C1066" s="37"/>
      <c r="D1066" s="12" t="s">
        <v>2344</v>
      </c>
      <c r="E1066" s="12" t="b">
        <f t="shared" si="92"/>
        <v>1</v>
      </c>
      <c r="F1066" s="17">
        <v>1</v>
      </c>
      <c r="G1066" s="12" t="s">
        <v>2344</v>
      </c>
      <c r="H1066" s="12" t="s">
        <v>2345</v>
      </c>
      <c r="I1066" s="13">
        <f t="shared" si="93"/>
        <v>0</v>
      </c>
      <c r="J1066" s="13"/>
      <c r="K1066" t="str">
        <f t="shared" si="94"/>
        <v>好的，我们到时候碰面</v>
      </c>
    </row>
    <row r="1067" spans="1:11">
      <c r="A1067" s="1" t="s">
        <v>1721</v>
      </c>
      <c r="B1067" s="6" t="s">
        <v>2346</v>
      </c>
      <c r="C1067" s="11"/>
      <c r="D1067" s="12" t="s">
        <v>2306</v>
      </c>
      <c r="E1067" s="12" t="b">
        <f t="shared" si="92"/>
        <v>1</v>
      </c>
      <c r="F1067" s="13">
        <v>1</v>
      </c>
      <c r="G1067" s="12" t="s">
        <v>2306</v>
      </c>
      <c r="H1067" s="12" t="s">
        <v>2289</v>
      </c>
      <c r="I1067" s="13">
        <f t="shared" si="93"/>
        <v>0</v>
      </c>
      <c r="J1067" s="13"/>
      <c r="K1067" t="str">
        <f t="shared" si="94"/>
        <v>好的,期待与您的见面</v>
      </c>
    </row>
    <row r="1068" ht="27" spans="1:11">
      <c r="A1068" s="8" t="s">
        <v>2347</v>
      </c>
      <c r="B1068" s="25" t="s">
        <v>2348</v>
      </c>
      <c r="C1068" s="39"/>
      <c r="D1068" s="14" t="s">
        <v>2349</v>
      </c>
      <c r="E1068" s="14" t="b">
        <f t="shared" si="92"/>
        <v>1</v>
      </c>
      <c r="F1068" s="17"/>
      <c r="G1068" s="14" t="s">
        <v>2350</v>
      </c>
      <c r="H1068" s="14" t="s">
        <v>650</v>
      </c>
      <c r="I1068" s="13">
        <f t="shared" si="93"/>
        <v>1</v>
      </c>
      <c r="J1068" s="13"/>
      <c r="K1068" t="str">
        <f t="shared" si="94"/>
        <v>您的这个朋友怕我说出他的名字,您会碍于他的面子购买,而不是出于对这份计划的认可,这也不是他向我推荐您的本意</v>
      </c>
    </row>
    <row r="1069" spans="1:11">
      <c r="A1069" s="1" t="s">
        <v>1721</v>
      </c>
      <c r="B1069" s="6" t="s">
        <v>2351</v>
      </c>
      <c r="C1069" s="11"/>
      <c r="D1069" s="12" t="s">
        <v>2352</v>
      </c>
      <c r="E1069" s="12" t="b">
        <f t="shared" si="92"/>
        <v>1</v>
      </c>
      <c r="F1069" s="17">
        <v>1</v>
      </c>
      <c r="G1069" s="12" t="s">
        <v>2352</v>
      </c>
      <c r="H1069" s="12" t="s">
        <v>2289</v>
      </c>
      <c r="I1069" s="13">
        <f t="shared" si="93"/>
        <v>0</v>
      </c>
      <c r="J1069" s="13"/>
      <c r="K1069" t="str">
        <f t="shared" si="94"/>
        <v>和您聊的很开心,期待与您的面对面交流</v>
      </c>
    </row>
    <row r="1070" spans="1:10">
      <c r="A1070" s="1" t="s">
        <v>1721</v>
      </c>
      <c r="B1070" s="6" t="s">
        <v>3064</v>
      </c>
      <c r="C1070" s="11"/>
      <c r="D1070" s="12" t="s">
        <v>3065</v>
      </c>
      <c r="E1070" s="12" t="b">
        <f t="shared" si="92"/>
        <v>0</v>
      </c>
      <c r="F1070" s="17">
        <v>1</v>
      </c>
      <c r="G1070" s="12" t="s">
        <v>3065</v>
      </c>
      <c r="H1070" s="12" t="s">
        <v>3066</v>
      </c>
      <c r="I1070" s="13"/>
      <c r="J1070" s="13"/>
    </row>
    <row r="1071" spans="1:11">
      <c r="A1071" s="1" t="s">
        <v>1721</v>
      </c>
      <c r="B1071" s="6" t="s">
        <v>2353</v>
      </c>
      <c r="C1071" s="11"/>
      <c r="D1071" s="12" t="s">
        <v>2354</v>
      </c>
      <c r="E1071" s="12" t="b">
        <f t="shared" si="92"/>
        <v>1</v>
      </c>
      <c r="F1071" s="17">
        <v>1</v>
      </c>
      <c r="G1071" s="12" t="s">
        <v>2354</v>
      </c>
      <c r="H1071" s="12" t="s">
        <v>2330</v>
      </c>
      <c r="I1071" s="13">
        <f t="shared" ref="I1071:I1074" si="95">IF(LEN(B1071)&gt;40,1,0)</f>
        <v>0</v>
      </c>
      <c r="J1071" s="13"/>
      <c r="K1071" t="str">
        <f>IF(LEN(C1071)&gt;0,C1071,B1071)</f>
        <v>那女士我们下次见面再说</v>
      </c>
    </row>
    <row r="1072" spans="1:10">
      <c r="A1072" s="1" t="s">
        <v>69</v>
      </c>
      <c r="B1072" s="6" t="s">
        <v>3067</v>
      </c>
      <c r="C1072" s="11"/>
      <c r="D1072" s="12" t="s">
        <v>3068</v>
      </c>
      <c r="E1072" s="12" t="b">
        <f t="shared" si="92"/>
        <v>0</v>
      </c>
      <c r="F1072" s="13">
        <v>1</v>
      </c>
      <c r="G1072" s="12" t="s">
        <v>3068</v>
      </c>
      <c r="H1072" s="12" t="s">
        <v>2357</v>
      </c>
      <c r="I1072" s="13"/>
      <c r="J1072" s="13"/>
    </row>
    <row r="1073" spans="1:11">
      <c r="A1073" s="1" t="s">
        <v>69</v>
      </c>
      <c r="B1073" s="6" t="s">
        <v>2355</v>
      </c>
      <c r="C1073" s="11"/>
      <c r="D1073" s="12" t="s">
        <v>2356</v>
      </c>
      <c r="E1073" s="12" t="b">
        <f t="shared" si="92"/>
        <v>1</v>
      </c>
      <c r="F1073" s="13">
        <v>1</v>
      </c>
      <c r="G1073" s="12" t="s">
        <v>2356</v>
      </c>
      <c r="H1073" s="12" t="s">
        <v>2357</v>
      </c>
      <c r="I1073" s="13">
        <f t="shared" si="95"/>
        <v>0</v>
      </c>
      <c r="J1073" s="13"/>
      <c r="K1073" t="str">
        <f>IF(LEN(C1073)&gt;0,C1073,B1073)</f>
        <v>那您看下午我再给您打电话行吗？</v>
      </c>
    </row>
    <row r="1074" spans="1:11">
      <c r="A1074" s="1" t="s">
        <v>69</v>
      </c>
      <c r="B1074" s="6" t="s">
        <v>2358</v>
      </c>
      <c r="C1074" s="11"/>
      <c r="D1074" s="12" t="s">
        <v>2359</v>
      </c>
      <c r="E1074" s="12" t="b">
        <f t="shared" si="92"/>
        <v>1</v>
      </c>
      <c r="F1074" s="13">
        <v>1</v>
      </c>
      <c r="G1074" s="12" t="s">
        <v>2359</v>
      </c>
      <c r="H1074" s="12" t="s">
        <v>2360</v>
      </c>
      <c r="I1074" s="13">
        <f t="shared" si="95"/>
        <v>0</v>
      </c>
      <c r="J1074" s="13"/>
      <c r="K1074" t="str">
        <f>IF(LEN(C1074)&gt;0,C1074,B1074)</f>
        <v>您觉的周三上午再和您通话您是否方便呢？</v>
      </c>
    </row>
    <row r="1075" spans="1:10">
      <c r="A1075" s="1" t="s">
        <v>69</v>
      </c>
      <c r="B1075" s="6" t="s">
        <v>3069</v>
      </c>
      <c r="C1075" s="11"/>
      <c r="D1075" s="12" t="s">
        <v>3070</v>
      </c>
      <c r="E1075" s="12" t="b">
        <f t="shared" si="92"/>
        <v>0</v>
      </c>
      <c r="F1075" s="13">
        <v>1</v>
      </c>
      <c r="G1075" s="12" t="s">
        <v>3070</v>
      </c>
      <c r="H1075" s="12" t="s">
        <v>2429</v>
      </c>
      <c r="I1075" s="13"/>
      <c r="J1075" s="13"/>
    </row>
    <row r="1076" ht="54" spans="1:11">
      <c r="A1076" s="8" t="s">
        <v>2361</v>
      </c>
      <c r="B1076" s="25" t="s">
        <v>3071</v>
      </c>
      <c r="C1076" s="39" t="s">
        <v>2362</v>
      </c>
      <c r="D1076" s="14" t="s">
        <v>2363</v>
      </c>
      <c r="E1076" s="14" t="b">
        <f t="shared" si="92"/>
        <v>1</v>
      </c>
      <c r="F1076" s="17"/>
      <c r="G1076" s="14" t="s">
        <v>2364</v>
      </c>
      <c r="H1076" s="14" t="s">
        <v>2365</v>
      </c>
      <c r="I1076" s="13">
        <f t="shared" ref="I1076:I1082" si="96">IF(LEN(B1076)&gt;40,1,0)</f>
        <v>1</v>
      </c>
      <c r="J1076" s="13"/>
      <c r="K1076" t="str">
        <f t="shared" ref="K1076:K1082" si="97">IF(LEN(C1076)&gt;0,C1076,B1076)</f>
        <v>我确实是在推销保险，但是，只有您真的觉得好了，我才会卖给您。</v>
      </c>
    </row>
    <row r="1077" spans="1:11">
      <c r="A1077" s="1" t="s">
        <v>69</v>
      </c>
      <c r="B1077" s="6" t="s">
        <v>2366</v>
      </c>
      <c r="C1077" s="11"/>
      <c r="D1077" s="12" t="s">
        <v>2367</v>
      </c>
      <c r="E1077" s="12" t="b">
        <f t="shared" si="92"/>
        <v>1</v>
      </c>
      <c r="F1077" s="13">
        <v>1</v>
      </c>
      <c r="G1077" s="12" t="s">
        <v>2367</v>
      </c>
      <c r="H1077" s="12" t="s">
        <v>2368</v>
      </c>
      <c r="I1077" s="13">
        <f t="shared" si="96"/>
        <v>0</v>
      </c>
      <c r="J1077" s="13"/>
      <c r="K1077" t="str">
        <f t="shared" si="97"/>
        <v>我非常期望与您相识，不知下午您有时间再与我通话吗？</v>
      </c>
    </row>
    <row r="1078" ht="40.5" spans="1:11">
      <c r="A1078" s="8" t="s">
        <v>2361</v>
      </c>
      <c r="B1078" s="26" t="s">
        <v>3072</v>
      </c>
      <c r="C1078" s="40" t="s">
        <v>2369</v>
      </c>
      <c r="D1078" s="14" t="s">
        <v>2370</v>
      </c>
      <c r="E1078" s="14" t="b">
        <f t="shared" si="92"/>
        <v>1</v>
      </c>
      <c r="F1078" s="13"/>
      <c r="G1078" s="14" t="s">
        <v>2371</v>
      </c>
      <c r="H1078" s="14" t="s">
        <v>2372</v>
      </c>
      <c r="I1078" s="13">
        <f t="shared" si="96"/>
        <v>1</v>
      </c>
      <c r="J1078" s="13"/>
      <c r="K1078" t="str">
        <f t="shared" si="97"/>
        <v>只想和您约个时间为您介绍一下保险知识，至于是否有用，这点当然由您来做决定</v>
      </c>
    </row>
    <row r="1079" spans="1:11">
      <c r="A1079" s="1" t="s">
        <v>69</v>
      </c>
      <c r="B1079" s="6" t="s">
        <v>2373</v>
      </c>
      <c r="C1079" s="11"/>
      <c r="D1079" s="12" t="s">
        <v>2374</v>
      </c>
      <c r="E1079" s="12" t="b">
        <f t="shared" si="92"/>
        <v>1</v>
      </c>
      <c r="F1079" s="13"/>
      <c r="G1079" s="12" t="s">
        <v>2374</v>
      </c>
      <c r="H1079" s="12" t="s">
        <v>2375</v>
      </c>
      <c r="I1079" s="13">
        <f t="shared" si="96"/>
        <v>0</v>
      </c>
      <c r="J1079" s="13"/>
      <c r="K1079" t="str">
        <f t="shared" si="97"/>
        <v>不能与您现在沟通感到非常的可惜，不知道下午您是否有时间呢？</v>
      </c>
    </row>
    <row r="1080" spans="1:11">
      <c r="A1080" s="1" t="s">
        <v>69</v>
      </c>
      <c r="B1080" s="6" t="s">
        <v>2376</v>
      </c>
      <c r="C1080" s="11"/>
      <c r="D1080" s="12" t="s">
        <v>2377</v>
      </c>
      <c r="E1080" s="12" t="b">
        <f t="shared" si="92"/>
        <v>1</v>
      </c>
      <c r="F1080" s="13">
        <v>1</v>
      </c>
      <c r="G1080" s="12" t="s">
        <v>2377</v>
      </c>
      <c r="H1080" s="12" t="s">
        <v>2378</v>
      </c>
      <c r="I1080" s="13">
        <f t="shared" si="96"/>
        <v>0</v>
      </c>
      <c r="J1080" s="13"/>
      <c r="K1080" t="str">
        <f t="shared" si="97"/>
        <v>那您什么时候方便，我可以再给您打电话么</v>
      </c>
    </row>
    <row r="1081" ht="40.5" spans="1:11">
      <c r="A1081" s="5" t="s">
        <v>2379</v>
      </c>
      <c r="B1081" s="33" t="s">
        <v>3073</v>
      </c>
      <c r="C1081" s="41" t="s">
        <v>2380</v>
      </c>
      <c r="D1081" s="12" t="s">
        <v>2381</v>
      </c>
      <c r="E1081" s="14" t="b">
        <f t="shared" si="92"/>
        <v>1</v>
      </c>
      <c r="F1081" s="17"/>
      <c r="G1081" s="14" t="s">
        <v>2382</v>
      </c>
      <c r="H1081" s="14" t="s">
        <v>2383</v>
      </c>
      <c r="I1081" s="13">
        <f t="shared" si="96"/>
        <v>1</v>
      </c>
      <c r="J1081" s="13"/>
      <c r="K1081" t="str">
        <f t="shared" si="97"/>
        <v>我要向您说明的这个构想，跟您朋友的保险服务绝对没有冲突</v>
      </c>
    </row>
    <row r="1082" spans="1:11">
      <c r="A1082" s="1" t="s">
        <v>69</v>
      </c>
      <c r="B1082" s="6" t="s">
        <v>2384</v>
      </c>
      <c r="C1082" s="11"/>
      <c r="D1082" s="12" t="s">
        <v>2385</v>
      </c>
      <c r="E1082" s="12" t="b">
        <f t="shared" si="92"/>
        <v>1</v>
      </c>
      <c r="F1082" s="13">
        <v>1</v>
      </c>
      <c r="G1082" s="12" t="s">
        <v>2385</v>
      </c>
      <c r="H1082" s="12" t="s">
        <v>2386</v>
      </c>
      <c r="I1082" s="13">
        <f t="shared" si="96"/>
        <v>0</v>
      </c>
      <c r="J1082" s="13"/>
      <c r="K1082" t="str">
        <f t="shared" si="97"/>
        <v>之后什么时候再跟您打电话合适呢？</v>
      </c>
    </row>
    <row r="1083" spans="1:10">
      <c r="A1083" s="1" t="s">
        <v>69</v>
      </c>
      <c r="B1083" s="6" t="s">
        <v>3074</v>
      </c>
      <c r="C1083" s="11"/>
      <c r="D1083" s="12" t="s">
        <v>3075</v>
      </c>
      <c r="E1083" s="12" t="b">
        <f t="shared" si="92"/>
        <v>0</v>
      </c>
      <c r="F1083" s="13">
        <v>1</v>
      </c>
      <c r="G1083" s="12" t="s">
        <v>3075</v>
      </c>
      <c r="H1083" s="12" t="s">
        <v>2386</v>
      </c>
      <c r="I1083" s="13"/>
      <c r="J1083" s="13"/>
    </row>
    <row r="1084" spans="1:11">
      <c r="A1084" s="1" t="s">
        <v>69</v>
      </c>
      <c r="B1084" s="6" t="s">
        <v>2387</v>
      </c>
      <c r="C1084" s="11"/>
      <c r="D1084" s="12" t="s">
        <v>2388</v>
      </c>
      <c r="E1084" s="12" t="b">
        <f t="shared" si="92"/>
        <v>1</v>
      </c>
      <c r="F1084" s="13">
        <v>1</v>
      </c>
      <c r="G1084" s="12" t="s">
        <v>2388</v>
      </c>
      <c r="H1084" s="12" t="s">
        <v>2389</v>
      </c>
      <c r="I1084" s="13">
        <f t="shared" ref="I1084:I1087" si="98">IF(LEN(B1084)&gt;40,1,0)</f>
        <v>0</v>
      </c>
      <c r="J1084" s="13"/>
      <c r="K1084" t="str">
        <f>IF(LEN(C1084)&gt;0,C1084,B1084)</f>
        <v>您周三或周四方便吗，我到时候再打？</v>
      </c>
    </row>
    <row r="1085" spans="1:11">
      <c r="A1085" s="1" t="s">
        <v>69</v>
      </c>
      <c r="B1085" s="6" t="s">
        <v>2390</v>
      </c>
      <c r="C1085" s="11"/>
      <c r="D1085" s="12" t="s">
        <v>2391</v>
      </c>
      <c r="E1085" s="12" t="b">
        <f t="shared" si="92"/>
        <v>1</v>
      </c>
      <c r="F1085" s="13">
        <v>1</v>
      </c>
      <c r="G1085" s="12" t="s">
        <v>2391</v>
      </c>
      <c r="H1085" s="12" t="s">
        <v>2386</v>
      </c>
      <c r="I1085" s="13">
        <f t="shared" si="98"/>
        <v>0</v>
      </c>
      <c r="J1085" s="13"/>
      <c r="K1085" t="str">
        <f>IF(LEN(C1085)&gt;0,C1085,B1085)</f>
        <v>那我什么时候再打给您合适呢？</v>
      </c>
    </row>
    <row r="1086" spans="1:11">
      <c r="A1086" s="1" t="s">
        <v>69</v>
      </c>
      <c r="B1086" s="6" t="s">
        <v>2392</v>
      </c>
      <c r="C1086" s="11"/>
      <c r="D1086" s="12" t="s">
        <v>2393</v>
      </c>
      <c r="E1086" s="12" t="b">
        <f t="shared" si="92"/>
        <v>1</v>
      </c>
      <c r="F1086" s="15">
        <v>1</v>
      </c>
      <c r="G1086" s="12" t="s">
        <v>2393</v>
      </c>
      <c r="H1086" s="12" t="s">
        <v>2394</v>
      </c>
      <c r="I1086" s="13">
        <f t="shared" si="98"/>
        <v>0</v>
      </c>
      <c r="J1086" s="13"/>
      <c r="K1086" t="str">
        <f>IF(LEN(C1086)&gt;0,C1086,B1086)</f>
        <v>那我明天打给您行吗？</v>
      </c>
    </row>
    <row r="1087" spans="1:11">
      <c r="A1087" s="1" t="s">
        <v>69</v>
      </c>
      <c r="B1087" s="6" t="s">
        <v>2395</v>
      </c>
      <c r="C1087" s="11"/>
      <c r="D1087" s="12" t="s">
        <v>2396</v>
      </c>
      <c r="E1087" s="12" t="b">
        <f t="shared" si="92"/>
        <v>1</v>
      </c>
      <c r="F1087" s="13">
        <v>1</v>
      </c>
      <c r="G1087" s="12" t="s">
        <v>2396</v>
      </c>
      <c r="H1087" s="12" t="s">
        <v>476</v>
      </c>
      <c r="I1087" s="13">
        <f t="shared" si="98"/>
        <v>0</v>
      </c>
      <c r="J1087" s="13"/>
      <c r="K1087" t="str">
        <f>IF(LEN(C1087)&gt;0,C1087,B1087)</f>
        <v>那我之后再联系您一下吧！</v>
      </c>
    </row>
    <row r="1088" spans="1:10">
      <c r="A1088" s="1" t="s">
        <v>69</v>
      </c>
      <c r="B1088" s="6" t="s">
        <v>3076</v>
      </c>
      <c r="C1088" s="11"/>
      <c r="D1088" s="12" t="s">
        <v>3077</v>
      </c>
      <c r="E1088" s="12" t="b">
        <f t="shared" si="92"/>
        <v>0</v>
      </c>
      <c r="F1088" s="13">
        <v>1</v>
      </c>
      <c r="G1088" s="12" t="s">
        <v>3077</v>
      </c>
      <c r="H1088" s="12" t="s">
        <v>2429</v>
      </c>
      <c r="I1088" s="13"/>
      <c r="J1088" s="13"/>
    </row>
    <row r="1089" spans="1:11">
      <c r="A1089" s="1" t="s">
        <v>203</v>
      </c>
      <c r="B1089" s="6" t="s">
        <v>2397</v>
      </c>
      <c r="C1089" s="35"/>
      <c r="D1089" s="14" t="s">
        <v>2398</v>
      </c>
      <c r="E1089" s="14" t="b">
        <f t="shared" si="92"/>
        <v>1</v>
      </c>
      <c r="F1089" s="15" t="s">
        <v>157</v>
      </c>
      <c r="G1089" s="14" t="s">
        <v>2399</v>
      </c>
      <c r="H1089" s="14" t="s">
        <v>2400</v>
      </c>
      <c r="I1089" s="13">
        <f t="shared" ref="I1089:I1109" si="99">IF(LEN(B1089)&gt;40,1,0)</f>
        <v>0</v>
      </c>
      <c r="J1089" s="13"/>
      <c r="K1089" t="str">
        <f t="shared" ref="K1089:K1109" si="100">IF(LEN(C1089)&gt;0,C1089,B1089)</f>
        <v>我叫XXX，是平安保险公司的</v>
      </c>
    </row>
    <row r="1090" spans="1:11">
      <c r="A1090" s="1" t="s">
        <v>69</v>
      </c>
      <c r="B1090" s="6" t="s">
        <v>2401</v>
      </c>
      <c r="C1090" s="11"/>
      <c r="D1090" s="12" t="s">
        <v>2402</v>
      </c>
      <c r="E1090" s="12" t="b">
        <f t="shared" si="92"/>
        <v>1</v>
      </c>
      <c r="F1090" s="13">
        <v>1</v>
      </c>
      <c r="G1090" s="12" t="s">
        <v>2402</v>
      </c>
      <c r="H1090" s="12" t="s">
        <v>2333</v>
      </c>
      <c r="I1090" s="13">
        <f t="shared" si="99"/>
        <v>0</v>
      </c>
      <c r="J1090" s="13"/>
      <c r="K1090" t="str">
        <f t="shared" si="100"/>
        <v>我半小时后再给您打过来，再见</v>
      </c>
    </row>
    <row r="1091" spans="1:11">
      <c r="A1091" s="1" t="s">
        <v>69</v>
      </c>
      <c r="B1091" s="6" t="s">
        <v>2403</v>
      </c>
      <c r="C1091" s="11"/>
      <c r="D1091" s="12" t="s">
        <v>2404</v>
      </c>
      <c r="E1091" s="12" t="b">
        <f t="shared" si="92"/>
        <v>1</v>
      </c>
      <c r="F1091" s="13" t="s">
        <v>2405</v>
      </c>
      <c r="G1091" s="12" t="s">
        <v>2404</v>
      </c>
      <c r="H1091" s="12" t="s">
        <v>2406</v>
      </c>
      <c r="I1091" s="13">
        <f t="shared" si="99"/>
        <v>0</v>
      </c>
      <c r="J1091" s="13"/>
      <c r="K1091" t="str">
        <f t="shared" si="100"/>
        <v>不好意思，那我什么时候再打您比较方便呢？</v>
      </c>
    </row>
    <row r="1092" spans="1:11">
      <c r="A1092" s="1" t="s">
        <v>69</v>
      </c>
      <c r="B1092" s="6" t="s">
        <v>2407</v>
      </c>
      <c r="C1092" s="11"/>
      <c r="D1092" s="12" t="s">
        <v>2408</v>
      </c>
      <c r="E1092" s="12" t="b">
        <f t="shared" si="92"/>
        <v>1</v>
      </c>
      <c r="F1092" s="13">
        <v>1</v>
      </c>
      <c r="G1092" s="12" t="s">
        <v>2408</v>
      </c>
      <c r="H1092" s="12" t="s">
        <v>2409</v>
      </c>
      <c r="I1092" s="13">
        <f t="shared" si="99"/>
        <v>0</v>
      </c>
      <c r="J1092" s="13"/>
      <c r="K1092" t="str">
        <f t="shared" si="100"/>
        <v>不好意思，那我换个时间打给您吧！</v>
      </c>
    </row>
    <row r="1093" spans="1:11">
      <c r="A1093" s="1" t="s">
        <v>69</v>
      </c>
      <c r="B1093" s="6" t="s">
        <v>2410</v>
      </c>
      <c r="C1093" s="11"/>
      <c r="D1093" s="12" t="s">
        <v>2411</v>
      </c>
      <c r="E1093" s="12" t="b">
        <f t="shared" si="92"/>
        <v>1</v>
      </c>
      <c r="F1093" s="13">
        <v>1</v>
      </c>
      <c r="G1093" s="12" t="s">
        <v>2411</v>
      </c>
      <c r="H1093" s="12" t="s">
        <v>2412</v>
      </c>
      <c r="I1093" s="13">
        <f t="shared" si="99"/>
        <v>0</v>
      </c>
      <c r="J1093" s="13"/>
      <c r="K1093" t="str">
        <f t="shared" si="100"/>
        <v>那能先加一下您的微信么，有时间的时候您跟我说，我给您打电话</v>
      </c>
    </row>
    <row r="1094" spans="1:11">
      <c r="A1094" s="1" t="s">
        <v>203</v>
      </c>
      <c r="B1094" s="6" t="s">
        <v>2413</v>
      </c>
      <c r="C1094" s="35"/>
      <c r="D1094" s="14" t="s">
        <v>2398</v>
      </c>
      <c r="E1094" s="14" t="b">
        <f t="shared" si="92"/>
        <v>1</v>
      </c>
      <c r="F1094" s="15" t="s">
        <v>157</v>
      </c>
      <c r="G1094" s="14" t="s">
        <v>2399</v>
      </c>
      <c r="H1094" s="14" t="s">
        <v>2400</v>
      </c>
      <c r="I1094" s="13">
        <f t="shared" si="99"/>
        <v>0</v>
      </c>
      <c r="J1094" s="13"/>
      <c r="K1094" t="str">
        <f t="shared" si="100"/>
        <v>我叫XXX，是平安保险公司的业务员</v>
      </c>
    </row>
    <row r="1095" spans="1:11">
      <c r="A1095" s="1" t="s">
        <v>69</v>
      </c>
      <c r="B1095" s="6" t="s">
        <v>2414</v>
      </c>
      <c r="C1095" s="11"/>
      <c r="D1095" s="12" t="s">
        <v>2415</v>
      </c>
      <c r="E1095" s="12" t="b">
        <f t="shared" si="92"/>
        <v>1</v>
      </c>
      <c r="F1095" s="13">
        <v>1</v>
      </c>
      <c r="G1095" s="12" t="s">
        <v>2415</v>
      </c>
      <c r="H1095" s="12" t="s">
        <v>2333</v>
      </c>
      <c r="I1095" s="13">
        <f t="shared" si="99"/>
        <v>0</v>
      </c>
      <c r="J1095" s="13"/>
      <c r="K1095" t="str">
        <f t="shared" si="100"/>
        <v>没能给您提供您所需的，非常抱歉，我后续再和您联系，再见</v>
      </c>
    </row>
    <row r="1096" spans="1:11">
      <c r="A1096" s="1" t="s">
        <v>69</v>
      </c>
      <c r="B1096" s="6" t="s">
        <v>2416</v>
      </c>
      <c r="C1096" s="11"/>
      <c r="D1096" s="12" t="s">
        <v>2396</v>
      </c>
      <c r="E1096" s="12" t="b">
        <f t="shared" si="92"/>
        <v>1</v>
      </c>
      <c r="F1096" s="13">
        <v>1</v>
      </c>
      <c r="G1096" s="12" t="s">
        <v>2396</v>
      </c>
      <c r="H1096" s="12" t="s">
        <v>476</v>
      </c>
      <c r="I1096" s="13">
        <f t="shared" si="99"/>
        <v>0</v>
      </c>
      <c r="J1096" s="13"/>
      <c r="K1096" t="str">
        <f t="shared" si="100"/>
        <v>等您方便的时候，我再联系您</v>
      </c>
    </row>
    <row r="1097" spans="1:11">
      <c r="A1097" s="1" t="s">
        <v>69</v>
      </c>
      <c r="B1097" s="6" t="s">
        <v>2417</v>
      </c>
      <c r="C1097" s="11"/>
      <c r="D1097" s="12" t="s">
        <v>2418</v>
      </c>
      <c r="E1097" s="12" t="b">
        <f t="shared" si="92"/>
        <v>1</v>
      </c>
      <c r="F1097" s="13">
        <v>1</v>
      </c>
      <c r="G1097" s="12" t="s">
        <v>2418</v>
      </c>
      <c r="H1097" s="12" t="s">
        <v>2419</v>
      </c>
      <c r="I1097" s="13">
        <f t="shared" si="99"/>
        <v>0</v>
      </c>
      <c r="J1097" s="13"/>
      <c r="K1097" t="str">
        <f t="shared" si="100"/>
        <v>既然您现在在开会，我后续再给您打电话</v>
      </c>
    </row>
    <row r="1098" spans="1:11">
      <c r="A1098" s="1" t="s">
        <v>69</v>
      </c>
      <c r="B1098" s="6" t="s">
        <v>2420</v>
      </c>
      <c r="C1098" s="11"/>
      <c r="D1098" s="12" t="s">
        <v>2421</v>
      </c>
      <c r="E1098" s="12" t="b">
        <f t="shared" si="92"/>
        <v>1</v>
      </c>
      <c r="F1098" s="13">
        <v>1</v>
      </c>
      <c r="G1098" s="12" t="s">
        <v>2421</v>
      </c>
      <c r="H1098" s="12" t="s">
        <v>2422</v>
      </c>
      <c r="I1098" s="13">
        <f t="shared" si="99"/>
        <v>0</v>
      </c>
      <c r="J1098" s="13"/>
      <c r="K1098" t="str">
        <f t="shared" si="100"/>
        <v>既然您在外地出差，等您回来我再给您介绍下情况</v>
      </c>
    </row>
    <row r="1099" spans="1:11">
      <c r="A1099" s="1" t="s">
        <v>69</v>
      </c>
      <c r="B1099" s="6" t="s">
        <v>2423</v>
      </c>
      <c r="C1099" s="11"/>
      <c r="D1099" s="12" t="s">
        <v>2396</v>
      </c>
      <c r="E1099" s="12" t="b">
        <f t="shared" si="92"/>
        <v>1</v>
      </c>
      <c r="F1099" s="13">
        <v>1</v>
      </c>
      <c r="G1099" s="12" t="s">
        <v>2396</v>
      </c>
      <c r="H1099" s="12" t="s">
        <v>476</v>
      </c>
      <c r="I1099" s="13">
        <f t="shared" si="99"/>
        <v>0</v>
      </c>
      <c r="J1099" s="13"/>
      <c r="K1099" t="str">
        <f t="shared" si="100"/>
        <v>抱歉打扰，等我们有新产品，我再联系您</v>
      </c>
    </row>
    <row r="1100" spans="1:11">
      <c r="A1100" s="1" t="s">
        <v>69</v>
      </c>
      <c r="B1100" s="6" t="s">
        <v>2424</v>
      </c>
      <c r="C1100" s="11"/>
      <c r="D1100" s="12" t="s">
        <v>2425</v>
      </c>
      <c r="E1100" s="12" t="b">
        <f t="shared" si="92"/>
        <v>1</v>
      </c>
      <c r="F1100" s="13">
        <v>1</v>
      </c>
      <c r="G1100" s="12" t="s">
        <v>2425</v>
      </c>
      <c r="H1100" s="12" t="s">
        <v>2426</v>
      </c>
      <c r="I1100" s="13">
        <f t="shared" si="99"/>
        <v>0</v>
      </c>
      <c r="J1100" s="13"/>
      <c r="K1100" t="str">
        <f t="shared" si="100"/>
        <v>那您先忙，我下午再打过，可以吗？</v>
      </c>
    </row>
    <row r="1101" spans="1:11">
      <c r="A1101" s="1" t="s">
        <v>69</v>
      </c>
      <c r="B1101" s="6" t="s">
        <v>2427</v>
      </c>
      <c r="C1101" s="11"/>
      <c r="D1101" s="12" t="s">
        <v>2428</v>
      </c>
      <c r="E1101" s="12" t="b">
        <f t="shared" si="92"/>
        <v>1</v>
      </c>
      <c r="F1101" s="13">
        <v>1</v>
      </c>
      <c r="G1101" s="12" t="s">
        <v>2428</v>
      </c>
      <c r="H1101" s="12" t="s">
        <v>2429</v>
      </c>
      <c r="I1101" s="13">
        <f t="shared" si="99"/>
        <v>0</v>
      </c>
      <c r="J1101" s="13"/>
      <c r="K1101" t="str">
        <f t="shared" si="100"/>
        <v>好的，不好意思，我下午再打过来可以嘛</v>
      </c>
    </row>
    <row r="1102" spans="1:11">
      <c r="A1102" s="1" t="s">
        <v>69</v>
      </c>
      <c r="B1102" s="6" t="s">
        <v>2430</v>
      </c>
      <c r="C1102" s="11"/>
      <c r="D1102" s="12" t="s">
        <v>2431</v>
      </c>
      <c r="E1102" s="12" t="b">
        <f t="shared" si="92"/>
        <v>1</v>
      </c>
      <c r="F1102" s="13">
        <v>1</v>
      </c>
      <c r="G1102" s="12" t="s">
        <v>2431</v>
      </c>
      <c r="H1102" s="12" t="s">
        <v>2432</v>
      </c>
      <c r="I1102" s="13">
        <f t="shared" si="99"/>
        <v>0</v>
      </c>
      <c r="J1102" s="13"/>
      <c r="K1102" t="str">
        <f t="shared" si="100"/>
        <v>嗯，好的，那等您出差回来，我再来拜访您吧</v>
      </c>
    </row>
    <row r="1103" spans="1:11">
      <c r="A1103" s="1" t="s">
        <v>69</v>
      </c>
      <c r="B1103" s="6" t="s">
        <v>2433</v>
      </c>
      <c r="C1103" s="11"/>
      <c r="D1103" s="12" t="s">
        <v>2434</v>
      </c>
      <c r="E1103" s="12" t="b">
        <f t="shared" si="92"/>
        <v>1</v>
      </c>
      <c r="F1103" s="13">
        <v>1</v>
      </c>
      <c r="G1103" s="12" t="s">
        <v>2434</v>
      </c>
      <c r="H1103" s="12" t="s">
        <v>476</v>
      </c>
      <c r="I1103" s="13">
        <f t="shared" si="99"/>
        <v>0</v>
      </c>
      <c r="J1103" s="13"/>
      <c r="K1103" t="str">
        <f t="shared" si="100"/>
        <v>嗯，好的，那我等您休假回来，我再跟您约时间吧</v>
      </c>
    </row>
    <row r="1104" spans="1:11">
      <c r="A1104" s="1" t="s">
        <v>69</v>
      </c>
      <c r="B1104" s="6" t="s">
        <v>2435</v>
      </c>
      <c r="C1104" s="11"/>
      <c r="D1104" s="12" t="s">
        <v>2436</v>
      </c>
      <c r="E1104" s="12" t="b">
        <f t="shared" si="92"/>
        <v>1</v>
      </c>
      <c r="F1104" s="13">
        <v>1</v>
      </c>
      <c r="G1104" s="12" t="s">
        <v>2436</v>
      </c>
      <c r="H1104" s="12" t="s">
        <v>2429</v>
      </c>
      <c r="I1104" s="13">
        <f t="shared" si="99"/>
        <v>0</v>
      </c>
      <c r="J1104" s="13"/>
      <c r="K1104" t="str">
        <f t="shared" si="100"/>
        <v>嗯，好的，那周6，我再打过来吧</v>
      </c>
    </row>
    <row r="1105" spans="1:11">
      <c r="A1105" s="1" t="s">
        <v>69</v>
      </c>
      <c r="B1105" s="6" t="s">
        <v>2437</v>
      </c>
      <c r="C1105" s="11"/>
      <c r="D1105" s="12" t="s">
        <v>2438</v>
      </c>
      <c r="E1105" s="12" t="b">
        <f t="shared" si="92"/>
        <v>1</v>
      </c>
      <c r="F1105" s="13">
        <v>1</v>
      </c>
      <c r="G1105" s="12" t="s">
        <v>2438</v>
      </c>
      <c r="H1105" s="12" t="s">
        <v>2357</v>
      </c>
      <c r="I1105" s="13">
        <f t="shared" si="99"/>
        <v>0</v>
      </c>
      <c r="J1105" s="13"/>
      <c r="K1105" t="str">
        <f t="shared" si="100"/>
        <v>下周三方便的话，我再联系您</v>
      </c>
    </row>
    <row r="1106" spans="1:11">
      <c r="A1106" s="1" t="s">
        <v>69</v>
      </c>
      <c r="B1106" s="6" t="s">
        <v>2439</v>
      </c>
      <c r="C1106" s="11"/>
      <c r="D1106" s="12" t="s">
        <v>2440</v>
      </c>
      <c r="E1106" s="12" t="b">
        <f t="shared" si="92"/>
        <v>1</v>
      </c>
      <c r="F1106" s="15"/>
      <c r="G1106" s="12" t="s">
        <v>2440</v>
      </c>
      <c r="H1106" s="12" t="s">
        <v>2441</v>
      </c>
      <c r="I1106" s="13">
        <f t="shared" si="99"/>
        <v>0</v>
      </c>
      <c r="J1106" s="13"/>
      <c r="K1106" t="str">
        <f t="shared" si="100"/>
        <v>请问明天联系您方便吗？</v>
      </c>
    </row>
    <row r="1107" spans="1:11">
      <c r="A1107" s="1" t="s">
        <v>69</v>
      </c>
      <c r="B1107" s="6" t="s">
        <v>2442</v>
      </c>
      <c r="C1107" s="11"/>
      <c r="D1107" s="12" t="s">
        <v>2443</v>
      </c>
      <c r="E1107" s="12" t="b">
        <f t="shared" si="92"/>
        <v>1</v>
      </c>
      <c r="F1107" s="13">
        <v>1</v>
      </c>
      <c r="G1107" s="12" t="s">
        <v>2443</v>
      </c>
      <c r="H1107" s="12" t="s">
        <v>2444</v>
      </c>
      <c r="I1107" s="13">
        <f t="shared" si="99"/>
        <v>0</v>
      </c>
      <c r="J1107" s="13"/>
      <c r="K1107" t="str">
        <f t="shared" si="100"/>
        <v>我下午5点左右再给您打电话可以吗？</v>
      </c>
    </row>
    <row r="1108" spans="1:11">
      <c r="A1108" s="1" t="s">
        <v>69</v>
      </c>
      <c r="B1108" s="6" t="s">
        <v>2445</v>
      </c>
      <c r="C1108" s="11"/>
      <c r="D1108" s="12" t="s">
        <v>2446</v>
      </c>
      <c r="E1108" s="12" t="b">
        <f t="shared" si="92"/>
        <v>1</v>
      </c>
      <c r="F1108" s="13">
        <v>1</v>
      </c>
      <c r="G1108" s="12" t="s">
        <v>2446</v>
      </c>
      <c r="H1108" s="12" t="s">
        <v>2447</v>
      </c>
      <c r="I1108" s="13">
        <f t="shared" si="99"/>
        <v>0</v>
      </c>
      <c r="J1108" s="13"/>
      <c r="K1108" t="str">
        <f t="shared" si="100"/>
        <v>那我照您说的，晚上再联系您。</v>
      </c>
    </row>
    <row r="1109" spans="1:11">
      <c r="A1109" s="1" t="s">
        <v>69</v>
      </c>
      <c r="B1109" s="6" t="s">
        <v>2448</v>
      </c>
      <c r="C1109" s="11"/>
      <c r="D1109" s="12" t="s">
        <v>2449</v>
      </c>
      <c r="E1109" s="12" t="b">
        <f t="shared" si="92"/>
        <v>1</v>
      </c>
      <c r="F1109" s="13">
        <v>1</v>
      </c>
      <c r="G1109" s="12" t="s">
        <v>2449</v>
      </c>
      <c r="H1109" s="12" t="s">
        <v>2450</v>
      </c>
      <c r="I1109" s="13">
        <f t="shared" si="99"/>
        <v>0</v>
      </c>
      <c r="J1109" s="13"/>
      <c r="K1109" t="str">
        <f t="shared" si="100"/>
        <v>我明天再跟您约时间可以吗？</v>
      </c>
    </row>
    <row r="1110" spans="1:10">
      <c r="A1110" s="1" t="s">
        <v>69</v>
      </c>
      <c r="B1110" s="6" t="s">
        <v>3078</v>
      </c>
      <c r="C1110" s="11"/>
      <c r="D1110" s="12" t="s">
        <v>3079</v>
      </c>
      <c r="E1110" s="12" t="b">
        <f t="shared" si="92"/>
        <v>0</v>
      </c>
      <c r="F1110" s="13">
        <v>1</v>
      </c>
      <c r="G1110" s="12" t="s">
        <v>3079</v>
      </c>
      <c r="H1110" s="12" t="s">
        <v>2357</v>
      </c>
      <c r="I1110" s="13"/>
      <c r="J1110" s="13"/>
    </row>
    <row r="1111" spans="1:11">
      <c r="A1111" s="1" t="s">
        <v>69</v>
      </c>
      <c r="B1111" s="6" t="s">
        <v>2451</v>
      </c>
      <c r="C1111" s="11"/>
      <c r="D1111" s="12" t="s">
        <v>2452</v>
      </c>
      <c r="E1111" s="12" t="b">
        <f t="shared" si="92"/>
        <v>1</v>
      </c>
      <c r="F1111" s="13">
        <v>1</v>
      </c>
      <c r="G1111" s="12" t="s">
        <v>2452</v>
      </c>
      <c r="H1111" s="12" t="s">
        <v>2357</v>
      </c>
      <c r="I1111" s="13">
        <f t="shared" ref="I1111:I1129" si="101">IF(LEN(B1111)&gt;40,1,0)</f>
        <v>0</v>
      </c>
      <c r="J1111" s="13"/>
      <c r="K1111" t="str">
        <f>IF(LEN(C1111)&gt;0,C1111,B1111)</f>
        <v>那等今天晚上我再联系您可以吗？</v>
      </c>
    </row>
    <row r="1112" spans="1:10">
      <c r="A1112" s="1" t="s">
        <v>69</v>
      </c>
      <c r="B1112" s="6" t="s">
        <v>3080</v>
      </c>
      <c r="C1112" s="11"/>
      <c r="D1112" s="12" t="s">
        <v>3081</v>
      </c>
      <c r="E1112" s="12" t="b">
        <f t="shared" si="92"/>
        <v>0</v>
      </c>
      <c r="F1112" s="13">
        <v>1</v>
      </c>
      <c r="G1112" s="12" t="s">
        <v>3081</v>
      </c>
      <c r="H1112" s="12" t="s">
        <v>476</v>
      </c>
      <c r="I1112" s="13"/>
      <c r="J1112" s="13"/>
    </row>
    <row r="1113" spans="1:10">
      <c r="A1113" s="1" t="s">
        <v>69</v>
      </c>
      <c r="B1113" s="6" t="s">
        <v>3082</v>
      </c>
      <c r="C1113" s="11"/>
      <c r="D1113" s="12" t="s">
        <v>3083</v>
      </c>
      <c r="E1113" s="12" t="e">
        <f>EXACT(#REF!,#REF!)</f>
        <v>#REF!</v>
      </c>
      <c r="F1113" s="13">
        <v>1</v>
      </c>
      <c r="G1113" s="12" t="s">
        <v>3083</v>
      </c>
      <c r="H1113" s="12" t="s">
        <v>476</v>
      </c>
      <c r="I1113" s="13"/>
      <c r="J1113" s="13"/>
    </row>
    <row r="1114" spans="1:11">
      <c r="A1114" s="1" t="s">
        <v>69</v>
      </c>
      <c r="B1114" s="6" t="s">
        <v>2453</v>
      </c>
      <c r="C1114" s="11"/>
      <c r="D1114" s="12" t="s">
        <v>2454</v>
      </c>
      <c r="E1114" s="12" t="b">
        <f t="shared" ref="E1114:E1118" si="102">EXACT(D1119,G1119)</f>
        <v>1</v>
      </c>
      <c r="F1114" s="13">
        <v>1</v>
      </c>
      <c r="G1114" s="12" t="s">
        <v>2454</v>
      </c>
      <c r="H1114" s="12" t="s">
        <v>2455</v>
      </c>
      <c r="I1114" s="13">
        <f t="shared" si="101"/>
        <v>0</v>
      </c>
      <c r="J1114" s="13"/>
      <c r="K1114" t="str">
        <f t="shared" ref="K1114:K1129" si="103">IF(LEN(C1114)&gt;0,C1114,B1114)</f>
        <v>那您先忙，等您会议结束后我再联系您？</v>
      </c>
    </row>
    <row r="1115" spans="1:11">
      <c r="A1115" s="1" t="s">
        <v>69</v>
      </c>
      <c r="B1115" s="6" t="s">
        <v>2456</v>
      </c>
      <c r="C1115" s="11"/>
      <c r="D1115" s="12" t="s">
        <v>475</v>
      </c>
      <c r="E1115" s="12" t="b">
        <f t="shared" si="102"/>
        <v>1</v>
      </c>
      <c r="F1115" s="13">
        <v>1</v>
      </c>
      <c r="G1115" s="12" t="s">
        <v>475</v>
      </c>
      <c r="H1115" s="12" t="s">
        <v>476</v>
      </c>
      <c r="I1115" s="13">
        <f t="shared" si="101"/>
        <v>0</v>
      </c>
      <c r="J1115" s="13"/>
      <c r="K1115" t="str">
        <f t="shared" si="103"/>
        <v>那我换个时间再跟您联系吧？</v>
      </c>
    </row>
    <row r="1116" spans="1:11">
      <c r="A1116" s="4" t="s">
        <v>1015</v>
      </c>
      <c r="B1116" s="6" t="s">
        <v>2457</v>
      </c>
      <c r="C1116" s="35"/>
      <c r="D1116" s="14" t="s">
        <v>1949</v>
      </c>
      <c r="E1116" s="14" t="b">
        <f t="shared" si="102"/>
        <v>1</v>
      </c>
      <c r="F1116" s="15" t="s">
        <v>2458</v>
      </c>
      <c r="G1116" s="14" t="s">
        <v>2459</v>
      </c>
      <c r="H1116" s="14" t="s">
        <v>1346</v>
      </c>
      <c r="I1116" s="13">
        <f t="shared" si="101"/>
        <v>0</v>
      </c>
      <c r="J1116" s="13"/>
      <c r="K1116" t="str">
        <f t="shared" si="103"/>
        <v>看您的时间，这个星期三或四空闲吗？</v>
      </c>
    </row>
    <row r="1117" spans="1:11">
      <c r="A1117" s="1" t="s">
        <v>69</v>
      </c>
      <c r="B1117" s="6" t="s">
        <v>2460</v>
      </c>
      <c r="C1117" s="11"/>
      <c r="D1117" s="12" t="s">
        <v>2461</v>
      </c>
      <c r="E1117" s="12" t="b">
        <f t="shared" si="102"/>
        <v>1</v>
      </c>
      <c r="F1117" s="15">
        <v>1</v>
      </c>
      <c r="G1117" s="12" t="s">
        <v>2461</v>
      </c>
      <c r="H1117" s="12" t="s">
        <v>2462</v>
      </c>
      <c r="I1117" s="13">
        <f t="shared" si="101"/>
        <v>0</v>
      </c>
      <c r="J1117" s="13"/>
      <c r="K1117" t="str">
        <f t="shared" si="103"/>
        <v>非常感谢您对我工作的支持，咱们换个时间再聊？</v>
      </c>
    </row>
    <row r="1118" spans="1:11">
      <c r="A1118" s="4" t="s">
        <v>1015</v>
      </c>
      <c r="B1118" s="6" t="s">
        <v>2463</v>
      </c>
      <c r="C1118" s="35"/>
      <c r="D1118" s="14" t="s">
        <v>1949</v>
      </c>
      <c r="E1118" s="14" t="b">
        <f t="shared" si="102"/>
        <v>1</v>
      </c>
      <c r="F1118" s="15" t="s">
        <v>2458</v>
      </c>
      <c r="G1118" s="14" t="s">
        <v>2464</v>
      </c>
      <c r="H1118" s="14" t="s">
        <v>2465</v>
      </c>
      <c r="I1118" s="13">
        <f t="shared" si="101"/>
        <v>0</v>
      </c>
      <c r="J1118" s="13"/>
      <c r="K1118" t="str">
        <f t="shared" si="103"/>
        <v>我下周二、四都有时间，您可以吗？</v>
      </c>
    </row>
    <row r="1119" spans="1:11">
      <c r="A1119" s="1" t="s">
        <v>69</v>
      </c>
      <c r="B1119" s="6" t="s">
        <v>2466</v>
      </c>
      <c r="C1119" s="11"/>
      <c r="D1119" s="12" t="s">
        <v>2396</v>
      </c>
      <c r="E1119" s="12" t="b">
        <f t="shared" ref="E1119:E1182" si="104">EXACT(D1125,G1125)</f>
        <v>1</v>
      </c>
      <c r="F1119" s="13">
        <v>1</v>
      </c>
      <c r="G1119" s="12" t="s">
        <v>2396</v>
      </c>
      <c r="H1119" s="12" t="s">
        <v>476</v>
      </c>
      <c r="I1119" s="13">
        <f t="shared" si="101"/>
        <v>0</v>
      </c>
      <c r="J1119" s="13"/>
      <c r="K1119" t="str">
        <f t="shared" si="103"/>
        <v>那好吧，既然您不方便，我改天再联系您。</v>
      </c>
    </row>
    <row r="1120" spans="1:11">
      <c r="A1120" s="1" t="s">
        <v>69</v>
      </c>
      <c r="B1120" s="6" t="s">
        <v>2467</v>
      </c>
      <c r="C1120" s="11"/>
      <c r="D1120" s="12" t="s">
        <v>2468</v>
      </c>
      <c r="E1120" s="12" t="b">
        <f t="shared" si="104"/>
        <v>1</v>
      </c>
      <c r="F1120" s="13">
        <v>1</v>
      </c>
      <c r="G1120" s="12" t="s">
        <v>2468</v>
      </c>
      <c r="H1120" s="12" t="s">
        <v>476</v>
      </c>
      <c r="I1120" s="13">
        <f t="shared" si="101"/>
        <v>0</v>
      </c>
      <c r="J1120" s="13"/>
      <c r="K1120" t="str">
        <f t="shared" si="103"/>
        <v>实在不好意思，我们换个时间再说？</v>
      </c>
    </row>
    <row r="1121" spans="1:11">
      <c r="A1121" s="1" t="s">
        <v>69</v>
      </c>
      <c r="B1121" s="6" t="s">
        <v>2469</v>
      </c>
      <c r="C1121" s="11"/>
      <c r="D1121" s="12" t="s">
        <v>590</v>
      </c>
      <c r="E1121" s="12" t="b">
        <f t="shared" si="104"/>
        <v>1</v>
      </c>
      <c r="F1121" s="13">
        <v>1</v>
      </c>
      <c r="G1121" s="12" t="s">
        <v>590</v>
      </c>
      <c r="H1121" s="12" t="s">
        <v>591</v>
      </c>
      <c r="I1121" s="13">
        <f t="shared" si="101"/>
        <v>0</v>
      </c>
      <c r="J1121" s="13"/>
      <c r="K1121" t="str">
        <f t="shared" si="103"/>
        <v>那就下周的这个时间我再打给您吧？</v>
      </c>
    </row>
    <row r="1122" spans="1:11">
      <c r="A1122" s="1" t="s">
        <v>69</v>
      </c>
      <c r="B1122" s="6" t="s">
        <v>2470</v>
      </c>
      <c r="C1122" s="11"/>
      <c r="D1122" s="12" t="s">
        <v>2471</v>
      </c>
      <c r="E1122" s="12" t="b">
        <f t="shared" si="104"/>
        <v>1</v>
      </c>
      <c r="F1122" s="13">
        <v>1</v>
      </c>
      <c r="G1122" s="12" t="s">
        <v>2471</v>
      </c>
      <c r="H1122" s="12" t="s">
        <v>2472</v>
      </c>
      <c r="I1122" s="13">
        <f t="shared" si="101"/>
        <v>0</v>
      </c>
      <c r="J1122" s="13"/>
      <c r="K1122" t="str">
        <f t="shared" si="103"/>
        <v>好吧我知道了，抱歉占用您时间了，这周末我先微信问您时间然后再跟您通电话。</v>
      </c>
    </row>
    <row r="1123" spans="1:11">
      <c r="A1123" s="1" t="s">
        <v>69</v>
      </c>
      <c r="B1123" s="6" t="s">
        <v>2473</v>
      </c>
      <c r="C1123" s="11"/>
      <c r="D1123" s="12" t="s">
        <v>2474</v>
      </c>
      <c r="E1123" s="12" t="b">
        <f t="shared" si="104"/>
        <v>1</v>
      </c>
      <c r="F1123" s="15">
        <v>1</v>
      </c>
      <c r="G1123" s="12" t="s">
        <v>2474</v>
      </c>
      <c r="H1123" s="12" t="s">
        <v>2394</v>
      </c>
      <c r="I1123" s="13">
        <f t="shared" si="101"/>
        <v>0</v>
      </c>
      <c r="J1123" s="13"/>
      <c r="K1123" t="str">
        <f t="shared" si="103"/>
        <v>那我明天下午打给您行吗</v>
      </c>
    </row>
    <row r="1124" spans="1:11">
      <c r="A1124" s="1" t="s">
        <v>69</v>
      </c>
      <c r="B1124" s="6" t="s">
        <v>2475</v>
      </c>
      <c r="C1124" s="11"/>
      <c r="D1124" s="12" t="s">
        <v>2476</v>
      </c>
      <c r="E1124" s="12" t="b">
        <f t="shared" si="104"/>
        <v>1</v>
      </c>
      <c r="F1124" s="13">
        <v>1</v>
      </c>
      <c r="G1124" s="12" t="s">
        <v>2476</v>
      </c>
      <c r="H1124" s="12" t="s">
        <v>2357</v>
      </c>
      <c r="I1124" s="13">
        <f t="shared" si="101"/>
        <v>0</v>
      </c>
      <c r="J1124" s="13"/>
      <c r="K1124" t="str">
        <f t="shared" si="103"/>
        <v>那我明天下午再联系您行吗</v>
      </c>
    </row>
    <row r="1125" spans="1:11">
      <c r="A1125" s="1" t="s">
        <v>69</v>
      </c>
      <c r="B1125" s="6" t="s">
        <v>2477</v>
      </c>
      <c r="C1125" s="11"/>
      <c r="D1125" s="12" t="s">
        <v>2478</v>
      </c>
      <c r="E1125" s="12" t="b">
        <f t="shared" si="104"/>
        <v>1</v>
      </c>
      <c r="F1125" s="13"/>
      <c r="G1125" s="12" t="s">
        <v>2478</v>
      </c>
      <c r="H1125" s="12" t="s">
        <v>2394</v>
      </c>
      <c r="I1125" s="13">
        <f t="shared" si="101"/>
        <v>0</v>
      </c>
      <c r="J1125" s="13"/>
      <c r="K1125" t="str">
        <f t="shared" si="103"/>
        <v>那我后天中午联系您可以吗</v>
      </c>
    </row>
    <row r="1126" spans="1:11">
      <c r="A1126" s="1" t="s">
        <v>69</v>
      </c>
      <c r="B1126" s="6" t="s">
        <v>2479</v>
      </c>
      <c r="C1126" s="11"/>
      <c r="D1126" s="12" t="s">
        <v>2480</v>
      </c>
      <c r="E1126" s="12" t="b">
        <f t="shared" si="104"/>
        <v>1</v>
      </c>
      <c r="F1126" s="13">
        <v>1</v>
      </c>
      <c r="G1126" s="12" t="s">
        <v>2480</v>
      </c>
      <c r="H1126" s="12" t="s">
        <v>2481</v>
      </c>
      <c r="I1126" s="13">
        <f t="shared" si="101"/>
        <v>0</v>
      </c>
      <c r="J1126" s="13"/>
      <c r="K1126" t="str">
        <f t="shared" si="103"/>
        <v>那您今天晚上有时间吗，我可以再联系您吗</v>
      </c>
    </row>
    <row r="1127" spans="1:11">
      <c r="A1127" s="1" t="s">
        <v>69</v>
      </c>
      <c r="B1127" s="6" t="s">
        <v>2482</v>
      </c>
      <c r="C1127" s="11"/>
      <c r="D1127" s="12" t="s">
        <v>2483</v>
      </c>
      <c r="E1127" s="12" t="b">
        <f t="shared" si="104"/>
        <v>1</v>
      </c>
      <c r="F1127" s="13">
        <v>1</v>
      </c>
      <c r="G1127" s="12" t="s">
        <v>2483</v>
      </c>
      <c r="H1127" s="12" t="s">
        <v>476</v>
      </c>
      <c r="I1127" s="13">
        <f t="shared" si="101"/>
        <v>0</v>
      </c>
      <c r="J1127" s="13"/>
      <c r="K1127" t="str">
        <f t="shared" si="103"/>
        <v>那您何时有空，我们再约个时间吧</v>
      </c>
    </row>
    <row r="1128" spans="1:11">
      <c r="A1128" s="1" t="s">
        <v>69</v>
      </c>
      <c r="B1128" s="6" t="s">
        <v>2484</v>
      </c>
      <c r="C1128" s="11"/>
      <c r="D1128" s="12" t="s">
        <v>2485</v>
      </c>
      <c r="E1128" s="12" t="b">
        <f t="shared" si="104"/>
        <v>1</v>
      </c>
      <c r="F1128" s="13">
        <v>1</v>
      </c>
      <c r="G1128" s="12" t="s">
        <v>2485</v>
      </c>
      <c r="H1128" s="12" t="s">
        <v>476</v>
      </c>
      <c r="I1128" s="13">
        <f t="shared" si="101"/>
        <v>0</v>
      </c>
      <c r="J1128" s="13"/>
      <c r="K1128" t="str">
        <f t="shared" si="103"/>
        <v>我觉得这个服务您一定会感兴趣的，可以再找个时间联系您吗</v>
      </c>
    </row>
    <row r="1129" spans="1:11">
      <c r="A1129" s="1" t="s">
        <v>69</v>
      </c>
      <c r="B1129" s="6" t="s">
        <v>2486</v>
      </c>
      <c r="C1129" s="11"/>
      <c r="D1129" s="12" t="s">
        <v>2487</v>
      </c>
      <c r="E1129" s="12" t="b">
        <f t="shared" si="104"/>
        <v>1</v>
      </c>
      <c r="F1129" s="13">
        <v>1</v>
      </c>
      <c r="G1129" s="12" t="s">
        <v>2487</v>
      </c>
      <c r="H1129" s="12" t="s">
        <v>2447</v>
      </c>
      <c r="I1129" s="13">
        <f t="shared" si="101"/>
        <v>0</v>
      </c>
      <c r="J1129" s="13"/>
      <c r="K1129" t="str">
        <f t="shared" si="103"/>
        <v>那我周一再给您打电话？</v>
      </c>
    </row>
    <row r="1130" spans="1:10">
      <c r="A1130" s="1" t="s">
        <v>69</v>
      </c>
      <c r="B1130" s="6" t="s">
        <v>3084</v>
      </c>
      <c r="C1130" s="11"/>
      <c r="D1130" s="12" t="s">
        <v>3085</v>
      </c>
      <c r="E1130" s="12" t="b">
        <f t="shared" si="104"/>
        <v>0</v>
      </c>
      <c r="F1130" s="13">
        <v>1</v>
      </c>
      <c r="G1130" s="12" t="s">
        <v>3085</v>
      </c>
      <c r="H1130" s="12" t="s">
        <v>3086</v>
      </c>
      <c r="I1130" s="13"/>
      <c r="J1130" s="13"/>
    </row>
    <row r="1131" spans="1:11">
      <c r="A1131" s="1" t="s">
        <v>69</v>
      </c>
      <c r="B1131" s="6" t="s">
        <v>2488</v>
      </c>
      <c r="C1131" s="11"/>
      <c r="D1131" s="12" t="s">
        <v>2489</v>
      </c>
      <c r="E1131" s="12" t="b">
        <f t="shared" si="104"/>
        <v>1</v>
      </c>
      <c r="F1131" s="13">
        <v>1</v>
      </c>
      <c r="G1131" s="12" t="s">
        <v>2489</v>
      </c>
      <c r="H1131" s="12" t="s">
        <v>2490</v>
      </c>
      <c r="I1131" s="13">
        <f t="shared" ref="I1131:I1133" si="105">IF(LEN(B1131)&gt;40,1,0)</f>
        <v>0</v>
      </c>
      <c r="J1131" s="13"/>
      <c r="K1131" t="str">
        <f>IF(LEN(C1131)&gt;0,C1131,B1131)</f>
        <v>那周一方便再给您打个电话吗？</v>
      </c>
    </row>
    <row r="1132" spans="1:11">
      <c r="A1132" s="1" t="s">
        <v>69</v>
      </c>
      <c r="B1132" s="6" t="s">
        <v>2491</v>
      </c>
      <c r="C1132" s="11"/>
      <c r="D1132" s="12" t="s">
        <v>2492</v>
      </c>
      <c r="E1132" s="12" t="b">
        <f t="shared" si="104"/>
        <v>1</v>
      </c>
      <c r="F1132" s="13">
        <v>1</v>
      </c>
      <c r="G1132" s="12" t="s">
        <v>2492</v>
      </c>
      <c r="H1132" s="12" t="s">
        <v>2493</v>
      </c>
      <c r="I1132" s="13">
        <f t="shared" si="105"/>
        <v>0</v>
      </c>
      <c r="J1132" s="13"/>
      <c r="K1132" t="str">
        <f>IF(LEN(C1132)&gt;0,C1132,B1132)</f>
        <v>那方便打扰一下，周一再给您打个电话吗？</v>
      </c>
    </row>
    <row r="1133" spans="1:11">
      <c r="A1133" s="1" t="s">
        <v>69</v>
      </c>
      <c r="B1133" s="6" t="s">
        <v>2494</v>
      </c>
      <c r="C1133" s="11"/>
      <c r="D1133" s="12" t="s">
        <v>2495</v>
      </c>
      <c r="E1133" s="12" t="b">
        <f t="shared" si="104"/>
        <v>1</v>
      </c>
      <c r="F1133" s="13">
        <v>1</v>
      </c>
      <c r="G1133" s="12" t="s">
        <v>2495</v>
      </c>
      <c r="H1133" s="12" t="s">
        <v>2496</v>
      </c>
      <c r="I1133" s="13">
        <f t="shared" si="105"/>
        <v>0</v>
      </c>
      <c r="J1133" s="13"/>
      <c r="K1133" t="str">
        <f>IF(LEN(C1133)&gt;0,C1133,B1133)</f>
        <v>那我周一再给您打个电话，行吗？</v>
      </c>
    </row>
    <row r="1134" spans="1:10">
      <c r="A1134" s="1" t="s">
        <v>69</v>
      </c>
      <c r="B1134" s="6" t="s">
        <v>3087</v>
      </c>
      <c r="C1134" s="11"/>
      <c r="D1134" s="12" t="s">
        <v>3088</v>
      </c>
      <c r="E1134" s="12" t="b">
        <f t="shared" si="104"/>
        <v>0</v>
      </c>
      <c r="F1134" s="13">
        <v>1</v>
      </c>
      <c r="G1134" s="12" t="s">
        <v>3088</v>
      </c>
      <c r="H1134" s="12" t="s">
        <v>476</v>
      </c>
      <c r="I1134" s="13"/>
      <c r="J1134" s="13"/>
    </row>
    <row r="1135" spans="1:11">
      <c r="A1135" s="1" t="s">
        <v>69</v>
      </c>
      <c r="B1135" s="6" t="s">
        <v>2497</v>
      </c>
      <c r="C1135" s="11"/>
      <c r="D1135" s="12" t="s">
        <v>2498</v>
      </c>
      <c r="E1135" s="12" t="b">
        <f t="shared" si="104"/>
        <v>1</v>
      </c>
      <c r="F1135" s="13"/>
      <c r="G1135" s="12" t="s">
        <v>2498</v>
      </c>
      <c r="H1135" s="12" t="s">
        <v>2412</v>
      </c>
      <c r="I1135" s="13">
        <f t="shared" ref="I1135:I1137" si="106">IF(LEN(B1135)&gt;40,1,0)</f>
        <v>0</v>
      </c>
      <c r="J1135" s="13"/>
      <c r="K1135" t="str">
        <f>IF(LEN(C1135)&gt;0,C1135,B1135)</f>
        <v>那我以后有时间再给您打电话</v>
      </c>
    </row>
    <row r="1136" spans="1:11">
      <c r="A1136" s="1" t="s">
        <v>412</v>
      </c>
      <c r="B1136" s="6" t="s">
        <v>2499</v>
      </c>
      <c r="C1136" s="35"/>
      <c r="D1136" s="17"/>
      <c r="E1136" s="14" t="b">
        <f t="shared" si="104"/>
        <v>1</v>
      </c>
      <c r="F1136" s="15" t="s">
        <v>2500</v>
      </c>
      <c r="G1136" s="14" t="s">
        <v>2501</v>
      </c>
      <c r="H1136" s="14" t="s">
        <v>2502</v>
      </c>
      <c r="I1136" s="13">
        <f t="shared" si="106"/>
        <v>0</v>
      </c>
      <c r="J1136" s="13"/>
      <c r="K1136" t="str">
        <f>IF(LEN(C1136)&gt;0,C1136,B1136)</f>
        <v>泰康公司最近在搞周年庆典，活动优惠力度十分大，您方便了解下吗？</v>
      </c>
    </row>
    <row r="1137" spans="1:11">
      <c r="A1137" s="1" t="s">
        <v>69</v>
      </c>
      <c r="B1137" s="6" t="s">
        <v>2503</v>
      </c>
      <c r="C1137" s="11"/>
      <c r="D1137" s="12" t="s">
        <v>2461</v>
      </c>
      <c r="E1137" s="12" t="b">
        <f t="shared" si="104"/>
        <v>1</v>
      </c>
      <c r="F1137" s="15">
        <v>1</v>
      </c>
      <c r="G1137" s="12" t="s">
        <v>2461</v>
      </c>
      <c r="H1137" s="12" t="s">
        <v>2462</v>
      </c>
      <c r="I1137" s="13">
        <f t="shared" si="106"/>
        <v>0</v>
      </c>
      <c r="J1137" s="13"/>
      <c r="K1137" t="str">
        <f>IF(LEN(C1137)&gt;0,C1137,B1137)</f>
        <v>那咱们换个时间再聊吧</v>
      </c>
    </row>
    <row r="1138" spans="1:10">
      <c r="A1138" s="1" t="s">
        <v>69</v>
      </c>
      <c r="B1138" s="6" t="s">
        <v>3089</v>
      </c>
      <c r="C1138" s="11"/>
      <c r="D1138" s="12" t="s">
        <v>3090</v>
      </c>
      <c r="E1138" s="12" t="b">
        <f t="shared" si="104"/>
        <v>0</v>
      </c>
      <c r="F1138" s="15"/>
      <c r="G1138" s="12" t="s">
        <v>3090</v>
      </c>
      <c r="H1138" s="12" t="s">
        <v>3091</v>
      </c>
      <c r="I1138" s="13"/>
      <c r="J1138" s="13"/>
    </row>
    <row r="1139" spans="1:11">
      <c r="A1139" s="1" t="s">
        <v>69</v>
      </c>
      <c r="B1139" s="6" t="s">
        <v>2504</v>
      </c>
      <c r="C1139" s="11"/>
      <c r="D1139" s="12" t="s">
        <v>2505</v>
      </c>
      <c r="E1139" s="12" t="b">
        <f t="shared" si="104"/>
        <v>1</v>
      </c>
      <c r="F1139" s="13">
        <v>1</v>
      </c>
      <c r="G1139" s="12" t="s">
        <v>2505</v>
      </c>
      <c r="H1139" s="12" t="s">
        <v>2506</v>
      </c>
      <c r="I1139" s="13">
        <f t="shared" ref="I1139:I1142" si="107">IF(LEN(B1139)&gt;40,1,0)</f>
        <v>0</v>
      </c>
      <c r="J1139" s="13"/>
      <c r="K1139" t="str">
        <f>IF(LEN(C1139)&gt;0,C1139,B1139)</f>
        <v>那我两小时以后再打给您好吗？</v>
      </c>
    </row>
    <row r="1140" spans="1:11">
      <c r="A1140" s="1" t="s">
        <v>412</v>
      </c>
      <c r="B1140" s="6" t="s">
        <v>2507</v>
      </c>
      <c r="C1140" s="35"/>
      <c r="D1140" s="17"/>
      <c r="E1140" s="14" t="b">
        <f t="shared" si="104"/>
        <v>1</v>
      </c>
      <c r="F1140" s="15" t="s">
        <v>2508</v>
      </c>
      <c r="G1140" s="14" t="s">
        <v>2509</v>
      </c>
      <c r="H1140" s="14" t="s">
        <v>2510</v>
      </c>
      <c r="I1140" s="13">
        <f t="shared" si="107"/>
        <v>0</v>
      </c>
      <c r="J1140" s="13"/>
      <c r="K1140" t="str">
        <f>IF(LEN(C1140)&gt;0,C1140,B1140)</f>
        <v>就用五分钟的时间你看可不可以？</v>
      </c>
    </row>
    <row r="1141" spans="1:10">
      <c r="A1141" s="1" t="s">
        <v>69</v>
      </c>
      <c r="B1141" s="6" t="s">
        <v>3092</v>
      </c>
      <c r="C1141" s="11"/>
      <c r="D1141" s="12" t="s">
        <v>3081</v>
      </c>
      <c r="E1141" s="12" t="b">
        <f t="shared" si="104"/>
        <v>0</v>
      </c>
      <c r="F1141" s="13">
        <v>1</v>
      </c>
      <c r="G1141" s="12" t="s">
        <v>3081</v>
      </c>
      <c r="H1141" s="12" t="s">
        <v>476</v>
      </c>
      <c r="I1141" s="13"/>
      <c r="J1141" s="13"/>
    </row>
    <row r="1142" spans="1:11">
      <c r="A1142" s="1" t="s">
        <v>69</v>
      </c>
      <c r="B1142" s="6" t="s">
        <v>2511</v>
      </c>
      <c r="C1142" s="11"/>
      <c r="D1142" s="12" t="s">
        <v>2512</v>
      </c>
      <c r="E1142" s="12" t="b">
        <f t="shared" si="104"/>
        <v>1</v>
      </c>
      <c r="F1142" s="13">
        <v>1</v>
      </c>
      <c r="G1142" s="12" t="s">
        <v>2512</v>
      </c>
      <c r="H1142" s="12" t="s">
        <v>2513</v>
      </c>
      <c r="I1142" s="13">
        <f t="shared" si="107"/>
        <v>0</v>
      </c>
      <c r="J1142" s="13"/>
      <c r="K1142" t="str">
        <f>IF(LEN(C1142)&gt;0,C1142,B1142)</f>
        <v>那您先忙,我晚上再联系您</v>
      </c>
    </row>
    <row r="1143" spans="1:10">
      <c r="A1143" s="1" t="s">
        <v>69</v>
      </c>
      <c r="B1143" s="6" t="s">
        <v>3093</v>
      </c>
      <c r="C1143" s="11"/>
      <c r="D1143" s="12" t="s">
        <v>3094</v>
      </c>
      <c r="E1143" s="12" t="b">
        <f t="shared" si="104"/>
        <v>0</v>
      </c>
      <c r="F1143" s="13">
        <v>1</v>
      </c>
      <c r="G1143" s="12" t="s">
        <v>3094</v>
      </c>
      <c r="H1143" s="12" t="s">
        <v>591</v>
      </c>
      <c r="I1143" s="13"/>
      <c r="J1143" s="13"/>
    </row>
    <row r="1144" spans="1:11">
      <c r="A1144" s="1" t="s">
        <v>631</v>
      </c>
      <c r="B1144" s="6" t="s">
        <v>2514</v>
      </c>
      <c r="C1144" s="35"/>
      <c r="D1144" s="17"/>
      <c r="E1144" s="14" t="b">
        <f t="shared" si="104"/>
        <v>1</v>
      </c>
      <c r="F1144" s="15" t="s">
        <v>2515</v>
      </c>
      <c r="G1144" s="14" t="s">
        <v>196</v>
      </c>
      <c r="H1144" s="14" t="s">
        <v>196</v>
      </c>
      <c r="I1144" s="13">
        <f t="shared" ref="I1144:I1150" si="108">IF(LEN(B1144)&gt;40,1,0)</f>
        <v>0</v>
      </c>
      <c r="J1144" s="13"/>
      <c r="K1144" t="str">
        <f t="shared" ref="K1144:K1150" si="109">IF(LEN(C1144)&gt;0,C1144,B1144)</f>
        <v>您的好朋友某某某</v>
      </c>
    </row>
    <row r="1145" spans="1:11">
      <c r="A1145" s="1" t="s">
        <v>69</v>
      </c>
      <c r="B1145" s="6" t="s">
        <v>2516</v>
      </c>
      <c r="C1145" s="11"/>
      <c r="D1145" s="12" t="s">
        <v>2517</v>
      </c>
      <c r="E1145" s="12" t="b">
        <f t="shared" si="104"/>
        <v>1</v>
      </c>
      <c r="F1145" s="15">
        <v>1</v>
      </c>
      <c r="G1145" s="12" t="s">
        <v>2517</v>
      </c>
      <c r="H1145" s="12" t="s">
        <v>2518</v>
      </c>
      <c r="I1145" s="13">
        <f t="shared" si="108"/>
        <v>0</v>
      </c>
      <c r="J1145" s="13"/>
      <c r="K1145" t="str">
        <f t="shared" si="109"/>
        <v>那后天行吗？</v>
      </c>
    </row>
    <row r="1146" spans="1:11">
      <c r="A1146" s="1" t="s">
        <v>69</v>
      </c>
      <c r="B1146" s="6" t="s">
        <v>2519</v>
      </c>
      <c r="C1146" s="11"/>
      <c r="D1146" s="12" t="s">
        <v>2520</v>
      </c>
      <c r="E1146" s="12" t="b">
        <f t="shared" si="104"/>
        <v>1</v>
      </c>
      <c r="F1146" s="15">
        <v>1</v>
      </c>
      <c r="G1146" s="12" t="s">
        <v>2520</v>
      </c>
      <c r="H1146" s="12" t="s">
        <v>2521</v>
      </c>
      <c r="I1146" s="13">
        <f t="shared" si="108"/>
        <v>0</v>
      </c>
      <c r="J1146" s="13"/>
      <c r="K1146" t="str">
        <f t="shared" si="109"/>
        <v>那待会行吗</v>
      </c>
    </row>
    <row r="1147" spans="1:11">
      <c r="A1147" s="1" t="s">
        <v>631</v>
      </c>
      <c r="B1147" s="6" t="s">
        <v>2522</v>
      </c>
      <c r="C1147" s="35"/>
      <c r="D1147" s="17"/>
      <c r="E1147" s="14" t="b">
        <f t="shared" si="104"/>
        <v>1</v>
      </c>
      <c r="F1147" s="15" t="s">
        <v>2523</v>
      </c>
      <c r="G1147" s="14" t="s">
        <v>2524</v>
      </c>
      <c r="H1147" s="14" t="s">
        <v>2400</v>
      </c>
      <c r="I1147" s="13">
        <f t="shared" si="108"/>
        <v>0</v>
      </c>
      <c r="J1147" s="13"/>
      <c r="K1147" t="str">
        <f t="shared" si="109"/>
        <v>您的家人说过</v>
      </c>
    </row>
    <row r="1148" spans="1:11">
      <c r="A1148" s="1" t="s">
        <v>69</v>
      </c>
      <c r="B1148" s="6" t="s">
        <v>2525</v>
      </c>
      <c r="C1148" s="11"/>
      <c r="D1148" s="12" t="s">
        <v>2526</v>
      </c>
      <c r="E1148" s="12" t="b">
        <f t="shared" si="104"/>
        <v>1</v>
      </c>
      <c r="F1148" s="13">
        <v>1</v>
      </c>
      <c r="G1148" s="12" t="s">
        <v>2526</v>
      </c>
      <c r="H1148" s="12" t="s">
        <v>2527</v>
      </c>
      <c r="I1148" s="13">
        <f t="shared" si="108"/>
        <v>0</v>
      </c>
      <c r="J1148" s="13"/>
      <c r="K1148" t="str">
        <f t="shared" si="109"/>
        <v>那我约明天可以吗</v>
      </c>
    </row>
    <row r="1149" spans="1:11">
      <c r="A1149" s="1" t="s">
        <v>357</v>
      </c>
      <c r="B1149" s="6" t="s">
        <v>2528</v>
      </c>
      <c r="C1149" s="35"/>
      <c r="D1149" s="17"/>
      <c r="E1149" s="14" t="b">
        <f t="shared" si="104"/>
        <v>1</v>
      </c>
      <c r="F1149" s="15" t="s">
        <v>2529</v>
      </c>
      <c r="G1149" s="14" t="s">
        <v>196</v>
      </c>
      <c r="H1149" s="14" t="s">
        <v>196</v>
      </c>
      <c r="I1149" s="13">
        <f t="shared" si="108"/>
        <v>0</v>
      </c>
      <c r="J1149" s="13"/>
      <c r="K1149" t="str">
        <f t="shared" si="109"/>
        <v>咱们找时间聊一下吧，我给您规划下您的保障方案</v>
      </c>
    </row>
    <row r="1150" ht="67.5" spans="1:11">
      <c r="A1150" s="5" t="s">
        <v>2530</v>
      </c>
      <c r="B1150" s="25" t="s">
        <v>3095</v>
      </c>
      <c r="C1150" s="42" t="s">
        <v>2531</v>
      </c>
      <c r="D1150" s="12" t="s">
        <v>2532</v>
      </c>
      <c r="E1150" s="12" t="b">
        <f t="shared" si="104"/>
        <v>1</v>
      </c>
      <c r="F1150" s="13"/>
      <c r="G1150" s="12" t="s">
        <v>2532</v>
      </c>
      <c r="H1150" s="12" t="s">
        <v>2533</v>
      </c>
      <c r="I1150" s="13">
        <f t="shared" si="108"/>
        <v>1</v>
      </c>
      <c r="J1150" s="13"/>
      <c r="K1150" t="str">
        <f t="shared" si="109"/>
        <v>你指的是单位的社保医保还是基本的意外险呢？营养费，误工费，都是自己掏，费用也是蛮高的</v>
      </c>
    </row>
    <row r="1151" ht="54" spans="1:10">
      <c r="A1151" s="5" t="s">
        <v>2530</v>
      </c>
      <c r="B1151" s="25" t="s">
        <v>3096</v>
      </c>
      <c r="C1151" s="42"/>
      <c r="D1151" s="12" t="s">
        <v>3097</v>
      </c>
      <c r="E1151" s="12" t="b">
        <f t="shared" si="104"/>
        <v>0</v>
      </c>
      <c r="F1151" s="13"/>
      <c r="G1151" s="12" t="s">
        <v>3097</v>
      </c>
      <c r="H1151" s="12" t="s">
        <v>3098</v>
      </c>
      <c r="I1151" s="13"/>
      <c r="J1151" s="13"/>
    </row>
    <row r="1152" ht="243" spans="1:10">
      <c r="A1152" s="5" t="s">
        <v>2530</v>
      </c>
      <c r="B1152" s="25" t="s">
        <v>3099</v>
      </c>
      <c r="C1152" s="42"/>
      <c r="D1152" s="12" t="s">
        <v>3100</v>
      </c>
      <c r="E1152" s="12" t="b">
        <f t="shared" si="104"/>
        <v>0</v>
      </c>
      <c r="F1152" s="13"/>
      <c r="G1152" s="12" t="s">
        <v>3100</v>
      </c>
      <c r="H1152" s="12" t="s">
        <v>3101</v>
      </c>
      <c r="I1152" s="13"/>
      <c r="J1152" s="13"/>
    </row>
    <row r="1153" ht="409.5" spans="1:10">
      <c r="A1153" s="5" t="s">
        <v>2530</v>
      </c>
      <c r="B1153" s="24" t="s">
        <v>3102</v>
      </c>
      <c r="C1153" s="38"/>
      <c r="D1153" s="12" t="s">
        <v>3103</v>
      </c>
      <c r="E1153" s="12" t="b">
        <f t="shared" si="104"/>
        <v>0</v>
      </c>
      <c r="F1153" s="13"/>
      <c r="G1153" s="12" t="s">
        <v>3103</v>
      </c>
      <c r="H1153" s="12" t="s">
        <v>3104</v>
      </c>
      <c r="I1153" s="13"/>
      <c r="J1153" s="13"/>
    </row>
    <row r="1154" ht="40.5" spans="1:10">
      <c r="A1154" s="5" t="s">
        <v>2530</v>
      </c>
      <c r="B1154" s="24" t="s">
        <v>3105</v>
      </c>
      <c r="C1154" s="38"/>
      <c r="D1154" s="12" t="s">
        <v>3106</v>
      </c>
      <c r="E1154" s="12" t="b">
        <f t="shared" si="104"/>
        <v>0</v>
      </c>
      <c r="F1154" s="13"/>
      <c r="G1154" s="12" t="s">
        <v>3106</v>
      </c>
      <c r="H1154" s="12" t="s">
        <v>3107</v>
      </c>
      <c r="I1154" s="13"/>
      <c r="J1154" s="13"/>
    </row>
    <row r="1155" ht="67.5" spans="1:11">
      <c r="A1155" s="5" t="s">
        <v>2530</v>
      </c>
      <c r="B1155" s="25" t="s">
        <v>3108</v>
      </c>
      <c r="C1155" s="42" t="s">
        <v>2534</v>
      </c>
      <c r="D1155" s="12" t="s">
        <v>2535</v>
      </c>
      <c r="E1155" s="12" t="b">
        <f t="shared" si="104"/>
        <v>1</v>
      </c>
      <c r="F1155" s="13"/>
      <c r="G1155" s="12" t="s">
        <v>2535</v>
      </c>
      <c r="H1155" s="12" t="s">
        <v>2536</v>
      </c>
      <c r="I1155" s="13">
        <f t="shared" ref="I1155:I1157" si="110">IF(LEN(B1155)&gt;40,1,0)</f>
        <v>1</v>
      </c>
      <c r="J1155" s="13"/>
      <c r="K1155" t="str">
        <f>IF(LEN(C1155)&gt;0,C1155,B1155)</f>
        <v>广覆盖，低保障，保而不包，所以这一块的缺口需要商业保险做一个很好的补充，让我们更加生活无忧</v>
      </c>
    </row>
    <row r="1156" ht="67.5" spans="1:11">
      <c r="A1156" s="5" t="s">
        <v>2530</v>
      </c>
      <c r="B1156" s="25" t="s">
        <v>3109</v>
      </c>
      <c r="C1156" s="42" t="s">
        <v>2537</v>
      </c>
      <c r="D1156" s="12" t="s">
        <v>2538</v>
      </c>
      <c r="E1156" s="12" t="b">
        <f t="shared" si="104"/>
        <v>1</v>
      </c>
      <c r="F1156" s="13"/>
      <c r="G1156" s="12" t="s">
        <v>2538</v>
      </c>
      <c r="H1156" s="12" t="s">
        <v>2539</v>
      </c>
      <c r="I1156" s="13">
        <f t="shared" si="110"/>
        <v>1</v>
      </c>
      <c r="J1156" s="13"/>
      <c r="K1156" t="str">
        <f>IF(LEN(C1156)&gt;0,C1156,B1156)</f>
        <v>这一块的缺口就需要用咱们这个计划来做一个很好的补充。这样人身保障才能更加完备。才能让你没有后顾之忧。</v>
      </c>
    </row>
    <row r="1157" spans="1:11">
      <c r="A1157" s="1" t="s">
        <v>188</v>
      </c>
      <c r="B1157" s="6" t="s">
        <v>2540</v>
      </c>
      <c r="C1157" s="35"/>
      <c r="D1157" s="17"/>
      <c r="E1157" s="14" t="b">
        <f t="shared" si="104"/>
        <v>1</v>
      </c>
      <c r="F1157" s="13" t="s">
        <v>2541</v>
      </c>
      <c r="G1157" s="14" t="s">
        <v>2542</v>
      </c>
      <c r="H1157" s="14" t="s">
        <v>2542</v>
      </c>
      <c r="I1157" s="13">
        <f t="shared" si="110"/>
        <v>0</v>
      </c>
      <c r="J1157" s="13"/>
      <c r="K1157" t="str">
        <f>IF(LEN(C1157)&gt;0,C1157,B1157)</f>
        <v>好的，那就下个月周一12:00在清华餐厅见</v>
      </c>
    </row>
    <row r="1158" spans="1:10">
      <c r="A1158" s="1" t="s">
        <v>188</v>
      </c>
      <c r="B1158" s="6" t="s">
        <v>3110</v>
      </c>
      <c r="C1158" s="11"/>
      <c r="D1158" s="12"/>
      <c r="E1158" s="14" t="b">
        <f t="shared" si="104"/>
        <v>0</v>
      </c>
      <c r="F1158" t="s">
        <v>2541</v>
      </c>
      <c r="G1158" s="14" t="s">
        <v>2542</v>
      </c>
      <c r="H1158" s="14" t="s">
        <v>2542</v>
      </c>
      <c r="I1158" s="13"/>
      <c r="J1158" s="13"/>
    </row>
    <row r="1159" spans="1:10">
      <c r="A1159" s="1" t="s">
        <v>188</v>
      </c>
      <c r="B1159" s="6" t="s">
        <v>3111</v>
      </c>
      <c r="C1159" s="35"/>
      <c r="D1159" s="17"/>
      <c r="E1159" s="14" t="b">
        <f t="shared" si="104"/>
        <v>0</v>
      </c>
      <c r="F1159" t="s">
        <v>2541</v>
      </c>
      <c r="G1159" s="14" t="s">
        <v>2542</v>
      </c>
      <c r="H1159" s="14" t="s">
        <v>2542</v>
      </c>
      <c r="I1159" s="13"/>
      <c r="J1159" s="13"/>
    </row>
    <row r="1160" spans="1:10">
      <c r="A1160" s="1" t="s">
        <v>1237</v>
      </c>
      <c r="B1160" s="6" t="s">
        <v>3112</v>
      </c>
      <c r="C1160" s="35"/>
      <c r="D1160" s="17"/>
      <c r="E1160" s="14" t="b">
        <f t="shared" si="104"/>
        <v>0</v>
      </c>
      <c r="F1160" s="13" t="s">
        <v>3113</v>
      </c>
      <c r="G1160" s="14" t="s">
        <v>3114</v>
      </c>
      <c r="H1160" s="14" t="s">
        <v>502</v>
      </c>
      <c r="I1160" s="13"/>
      <c r="J1160" s="13"/>
    </row>
    <row r="1161" spans="1:11">
      <c r="A1161" s="5" t="s">
        <v>2543</v>
      </c>
      <c r="B1161" s="25" t="s">
        <v>2544</v>
      </c>
      <c r="C1161" s="42"/>
      <c r="D1161" s="12" t="s">
        <v>2545</v>
      </c>
      <c r="E1161" s="12" t="b">
        <f t="shared" si="104"/>
        <v>1</v>
      </c>
      <c r="F1161" s="13"/>
      <c r="G1161" s="12" t="s">
        <v>2545</v>
      </c>
      <c r="H1161" s="12" t="s">
        <v>2546</v>
      </c>
      <c r="I1161" s="13">
        <f>IF(LEN(B1161)&gt;40,1,0)</f>
        <v>0</v>
      </c>
      <c r="J1161" s="13"/>
      <c r="K1161" t="str">
        <f>IF(LEN(C1161)&gt;0,C1161,B1161)</f>
        <v>我就是知道您买很多类似的产品，才打这通电话。</v>
      </c>
    </row>
    <row r="1162" ht="40.5" spans="1:10">
      <c r="A1162" s="5" t="s">
        <v>2543</v>
      </c>
      <c r="B1162" s="25" t="s">
        <v>3115</v>
      </c>
      <c r="C1162" s="42"/>
      <c r="D1162" s="12" t="s">
        <v>3116</v>
      </c>
      <c r="E1162" s="12" t="b">
        <f t="shared" si="104"/>
        <v>0</v>
      </c>
      <c r="F1162" s="13"/>
      <c r="G1162" s="12" t="s">
        <v>3116</v>
      </c>
      <c r="H1162" s="12" t="s">
        <v>3117</v>
      </c>
      <c r="I1162" s="13"/>
      <c r="J1162" s="13"/>
    </row>
    <row r="1163" ht="54" spans="1:10">
      <c r="A1163" s="5" t="s">
        <v>2543</v>
      </c>
      <c r="B1163" s="26" t="s">
        <v>3118</v>
      </c>
      <c r="C1163" s="43"/>
      <c r="D1163" s="12" t="s">
        <v>3119</v>
      </c>
      <c r="E1163" s="12" t="b">
        <f t="shared" si="104"/>
        <v>0</v>
      </c>
      <c r="F1163" s="13"/>
      <c r="G1163" s="12" t="s">
        <v>3119</v>
      </c>
      <c r="H1163" s="12" t="s">
        <v>3120</v>
      </c>
      <c r="I1163" s="13"/>
      <c r="J1163" s="13"/>
    </row>
    <row r="1164" spans="1:11">
      <c r="A1164" s="31" t="s">
        <v>1721</v>
      </c>
      <c r="B1164" s="6" t="s">
        <v>2547</v>
      </c>
      <c r="C1164" s="11"/>
      <c r="D1164" s="12"/>
      <c r="E1164" s="14" t="b">
        <f t="shared" si="104"/>
        <v>1</v>
      </c>
      <c r="F1164" s="13" t="s">
        <v>1721</v>
      </c>
      <c r="G1164" s="14" t="s">
        <v>2548</v>
      </c>
      <c r="H1164" s="14" t="s">
        <v>1272</v>
      </c>
      <c r="I1164" s="13">
        <f t="shared" ref="I1164:I1179" si="111">IF(LEN(B1164)&gt;40,1,0)</f>
        <v>0</v>
      </c>
      <c r="J1164" s="13"/>
      <c r="K1164" t="str">
        <f>IF(LEN(C1164)&gt;0,C1164,B1164)</f>
        <v>那好，晚上再聊</v>
      </c>
    </row>
    <row r="1165" spans="1:10">
      <c r="A1165" s="1" t="s">
        <v>357</v>
      </c>
      <c r="B1165" s="6" t="s">
        <v>3121</v>
      </c>
      <c r="C1165" s="11"/>
      <c r="D1165" s="12"/>
      <c r="E1165" s="14" t="b">
        <f t="shared" si="104"/>
        <v>0</v>
      </c>
      <c r="F1165" s="13" t="s">
        <v>2529</v>
      </c>
      <c r="G1165" s="14" t="s">
        <v>3122</v>
      </c>
      <c r="H1165" s="14" t="s">
        <v>3123</v>
      </c>
      <c r="I1165" s="13"/>
      <c r="J1165" s="13"/>
    </row>
    <row r="1166" spans="1:10">
      <c r="A1166" s="1" t="s">
        <v>357</v>
      </c>
      <c r="B1166" s="6" t="s">
        <v>3124</v>
      </c>
      <c r="C1166" s="11"/>
      <c r="D1166" s="12"/>
      <c r="E1166" s="14" t="b">
        <f t="shared" si="104"/>
        <v>0</v>
      </c>
      <c r="F1166" s="13" t="s">
        <v>3125</v>
      </c>
      <c r="G1166" s="14" t="s">
        <v>196</v>
      </c>
      <c r="H1166" s="14" t="s">
        <v>196</v>
      </c>
      <c r="I1166" s="13"/>
      <c r="J1166" s="13"/>
    </row>
    <row r="1167" spans="1:10">
      <c r="A1167" s="5" t="s">
        <v>2543</v>
      </c>
      <c r="B1167" s="26" t="s">
        <v>3126</v>
      </c>
      <c r="C1167" s="43"/>
      <c r="D1167" s="12" t="s">
        <v>3127</v>
      </c>
      <c r="E1167" s="12" t="b">
        <f t="shared" si="104"/>
        <v>0</v>
      </c>
      <c r="F1167" s="13"/>
      <c r="G1167" s="12" t="s">
        <v>3127</v>
      </c>
      <c r="H1167" s="12" t="s">
        <v>3128</v>
      </c>
      <c r="I1167" s="13"/>
      <c r="J1167" s="13"/>
    </row>
    <row r="1168" spans="1:11">
      <c r="A1168" s="1" t="s">
        <v>188</v>
      </c>
      <c r="B1168" s="6" t="s">
        <v>2549</v>
      </c>
      <c r="C1168" s="11"/>
      <c r="D1168" s="12"/>
      <c r="E1168" s="14" t="b">
        <f t="shared" si="104"/>
        <v>1</v>
      </c>
      <c r="F1168" s="13" t="s">
        <v>2550</v>
      </c>
      <c r="G1168" s="14" t="s">
        <v>2551</v>
      </c>
      <c r="H1168" s="14" t="s">
        <v>2552</v>
      </c>
      <c r="I1168" s="13">
        <f t="shared" si="111"/>
        <v>0</v>
      </c>
      <c r="J1168" s="13"/>
      <c r="K1168" t="str">
        <f t="shared" ref="K1168:K1179" si="112">IF(LEN(C1168)&gt;0,C1168,B1168)</f>
        <v>您刚说的地点没问题，时间是27号下午4点，好的好的。</v>
      </c>
    </row>
    <row r="1169" spans="1:11">
      <c r="A1169" s="1" t="s">
        <v>188</v>
      </c>
      <c r="B1169" s="6" t="s">
        <v>2553</v>
      </c>
      <c r="C1169" s="11"/>
      <c r="D1169" s="12"/>
      <c r="E1169" s="14" t="b">
        <f t="shared" si="104"/>
        <v>1</v>
      </c>
      <c r="F1169" s="13" t="s">
        <v>2554</v>
      </c>
      <c r="G1169" s="14" t="s">
        <v>2555</v>
      </c>
      <c r="H1169" s="14" t="s">
        <v>217</v>
      </c>
      <c r="I1169" s="13">
        <f t="shared" si="111"/>
        <v>0</v>
      </c>
      <c r="J1169" s="13"/>
      <c r="K1169" t="str">
        <f t="shared" si="112"/>
        <v>我带着详细资料在您定的时间地点等着您来。</v>
      </c>
    </row>
    <row r="1170" ht="27" spans="1:11">
      <c r="A1170" s="5" t="s">
        <v>2543</v>
      </c>
      <c r="B1170" s="24" t="s">
        <v>2556</v>
      </c>
      <c r="C1170" s="38"/>
      <c r="D1170" s="12" t="s">
        <v>2557</v>
      </c>
      <c r="E1170" s="12" t="b">
        <f t="shared" si="104"/>
        <v>1</v>
      </c>
      <c r="F1170" s="13"/>
      <c r="G1170" s="12" t="s">
        <v>2557</v>
      </c>
      <c r="H1170" s="12" t="s">
        <v>2558</v>
      </c>
      <c r="I1170" s="13">
        <f t="shared" si="111"/>
        <v>1</v>
      </c>
      <c r="J1170" s="13"/>
      <c r="K1170" t="str">
        <f t="shared" si="112"/>
        <v>李先生，您放心，这是我作为一个朋友给您的一个建议，买不买，买在谁那里，全由您自己决定，我只是想争取一个见面的机会，好吗？</v>
      </c>
    </row>
    <row r="1171" spans="1:11">
      <c r="A1171" s="1" t="s">
        <v>188</v>
      </c>
      <c r="B1171" s="6" t="s">
        <v>2559</v>
      </c>
      <c r="C1171" s="11"/>
      <c r="D1171" s="12"/>
      <c r="E1171" s="14" t="b">
        <f t="shared" si="104"/>
        <v>1</v>
      </c>
      <c r="F1171" t="s">
        <v>2275</v>
      </c>
      <c r="G1171" s="14" t="s">
        <v>2560</v>
      </c>
      <c r="H1171" s="14" t="s">
        <v>2400</v>
      </c>
      <c r="I1171" s="13">
        <f t="shared" si="111"/>
        <v>0</v>
      </c>
      <c r="J1171" s="13"/>
      <c r="K1171" t="str">
        <f t="shared" si="112"/>
        <v>那一会我把我们订好的时间地点发到您的短信里</v>
      </c>
    </row>
    <row r="1172" spans="1:11">
      <c r="A1172" s="1" t="s">
        <v>69</v>
      </c>
      <c r="B1172" s="6" t="s">
        <v>2561</v>
      </c>
      <c r="C1172" s="11"/>
      <c r="D1172" s="12"/>
      <c r="E1172" s="14" t="b">
        <f t="shared" si="104"/>
        <v>1</v>
      </c>
      <c r="F1172" s="13" t="s">
        <v>71</v>
      </c>
      <c r="G1172" s="14" t="s">
        <v>2562</v>
      </c>
      <c r="H1172" s="14" t="s">
        <v>1261</v>
      </c>
      <c r="I1172" s="13">
        <f t="shared" si="111"/>
        <v>0</v>
      </c>
      <c r="J1172" s="13"/>
      <c r="K1172" t="str">
        <f t="shared" si="112"/>
        <v>明天打电话给您可以么</v>
      </c>
    </row>
    <row r="1173" ht="27" spans="1:11">
      <c r="A1173" s="5" t="s">
        <v>1969</v>
      </c>
      <c r="B1173" s="25" t="s">
        <v>2563</v>
      </c>
      <c r="C1173" s="42"/>
      <c r="D1173" s="12"/>
      <c r="E1173" s="14" t="b">
        <f t="shared" si="104"/>
        <v>1</v>
      </c>
      <c r="F1173" s="13"/>
      <c r="G1173" s="14" t="s">
        <v>1348</v>
      </c>
      <c r="H1173" s="14" t="s">
        <v>1243</v>
      </c>
      <c r="I1173" s="13">
        <f t="shared" si="111"/>
        <v>0</v>
      </c>
      <c r="J1173" s="13"/>
      <c r="K1173" t="str">
        <f t="shared" si="112"/>
        <v>抱歉，选了一个不恰当的时间给您致电，那您看什么时候方便，小Z再次给您去电话？</v>
      </c>
    </row>
    <row r="1174" ht="27" spans="1:11">
      <c r="A1174" s="5" t="s">
        <v>2564</v>
      </c>
      <c r="B1174" s="25" t="s">
        <v>2565</v>
      </c>
      <c r="C1174" s="42"/>
      <c r="D1174" s="12" t="s">
        <v>2566</v>
      </c>
      <c r="E1174" s="12" t="b">
        <f t="shared" si="104"/>
        <v>1</v>
      </c>
      <c r="F1174" s="13"/>
      <c r="G1174" s="12" t="s">
        <v>2566</v>
      </c>
      <c r="H1174" s="12" t="s">
        <v>2567</v>
      </c>
      <c r="I1174" s="13">
        <f t="shared" si="111"/>
        <v>1</v>
      </c>
      <c r="J1174" s="13"/>
      <c r="K1174" t="str">
        <f t="shared" si="112"/>
        <v>像您这样的老板，虽然时间很宝贵，但您是可以自由控制时间安排的，那我们先预约下来，我提前帮您准备好相关资料</v>
      </c>
    </row>
    <row r="1175" ht="148.5" spans="1:11">
      <c r="A1175" s="5" t="s">
        <v>2564</v>
      </c>
      <c r="B1175" s="25" t="s">
        <v>2568</v>
      </c>
      <c r="C1175" s="42"/>
      <c r="D1175" s="12" t="s">
        <v>2569</v>
      </c>
      <c r="E1175" s="12" t="b">
        <f t="shared" si="104"/>
        <v>1</v>
      </c>
      <c r="F1175" s="13"/>
      <c r="G1175" s="12" t="s">
        <v>2569</v>
      </c>
      <c r="H1175" s="12" t="s">
        <v>2570</v>
      </c>
      <c r="I1175" s="13">
        <f t="shared" si="111"/>
        <v>1</v>
      </c>
      <c r="J1175" s="13"/>
      <c r="K1175" t="str">
        <f t="shared" si="112"/>
        <v>王先生，您确实是比较忙，您看看是否可以抽5分钟时间，我把您需要了解的资料给您送过去？</v>
      </c>
    </row>
    <row r="1176" ht="162" spans="1:11">
      <c r="A1176" s="5" t="s">
        <v>2564</v>
      </c>
      <c r="B1176" s="25" t="s">
        <v>2571</v>
      </c>
      <c r="C1176" s="42"/>
      <c r="D1176" s="12" t="s">
        <v>2572</v>
      </c>
      <c r="E1176" s="12" t="b">
        <f t="shared" si="104"/>
        <v>1</v>
      </c>
      <c r="F1176" s="13"/>
      <c r="G1176" s="12" t="s">
        <v>2572</v>
      </c>
      <c r="H1176" s="12" t="s">
        <v>2573</v>
      </c>
      <c r="I1176" s="13">
        <f t="shared" si="111"/>
        <v>1</v>
      </c>
      <c r="J1176" s="13"/>
      <c r="K1176" t="str">
        <f t="shared" si="112"/>
        <v>不好意思，也许我选择了一个不恰当的时间，等你方便时再来拜访，您看您明天或是后天有时间吗？</v>
      </c>
    </row>
    <row r="1177" ht="40.5" spans="1:11">
      <c r="A1177" s="5" t="s">
        <v>2564</v>
      </c>
      <c r="B1177" s="26" t="s">
        <v>3129</v>
      </c>
      <c r="C1177" s="43" t="s">
        <v>2574</v>
      </c>
      <c r="D1177" s="12" t="s">
        <v>2575</v>
      </c>
      <c r="E1177" s="12" t="b">
        <f t="shared" si="104"/>
        <v>1</v>
      </c>
      <c r="F1177" s="13"/>
      <c r="G1177" s="12" t="s">
        <v>2575</v>
      </c>
      <c r="H1177" s="12" t="s">
        <v>2576</v>
      </c>
      <c r="I1177" s="13">
        <f t="shared" si="111"/>
        <v>1</v>
      </c>
      <c r="J1177" s="13"/>
      <c r="K1177" t="str">
        <f t="shared" si="112"/>
        <v>大忙人，我保证我的介绍简单明了，不会占用你太多时间</v>
      </c>
    </row>
    <row r="1178" ht="54" spans="1:11">
      <c r="A1178" s="5" t="s">
        <v>2564</v>
      </c>
      <c r="B1178" s="26" t="s">
        <v>3130</v>
      </c>
      <c r="C1178" s="43" t="s">
        <v>2577</v>
      </c>
      <c r="D1178" s="12" t="s">
        <v>2578</v>
      </c>
      <c r="E1178" s="12" t="b">
        <f t="shared" si="104"/>
        <v>1</v>
      </c>
      <c r="F1178" s="13"/>
      <c r="G1178" s="12" t="s">
        <v>2578</v>
      </c>
      <c r="H1178" s="12" t="s">
        <v>2579</v>
      </c>
      <c r="I1178" s="13">
        <f t="shared" si="111"/>
        <v>1</v>
      </c>
      <c r="J1178" s="13"/>
      <c r="K1178" t="str">
        <f t="shared" si="112"/>
        <v>我能理解，我也老是时间不够用。我们只要花20分钟的时间！</v>
      </c>
    </row>
    <row r="1179" spans="1:11">
      <c r="A1179" s="5" t="s">
        <v>2564</v>
      </c>
      <c r="B1179" s="24" t="s">
        <v>2580</v>
      </c>
      <c r="C1179" s="38"/>
      <c r="D1179" s="12" t="s">
        <v>2581</v>
      </c>
      <c r="E1179" s="12" t="b">
        <f t="shared" si="104"/>
        <v>1</v>
      </c>
      <c r="F1179" s="13"/>
      <c r="G1179" s="12" t="s">
        <v>2581</v>
      </c>
      <c r="H1179" s="12" t="s">
        <v>2582</v>
      </c>
      <c r="I1179" s="13">
        <f t="shared" si="111"/>
        <v>0</v>
      </c>
      <c r="J1179" s="13"/>
      <c r="K1179" t="str">
        <f t="shared" si="112"/>
        <v>那您看明天上午十点或下午二点我们见个面比较方便呢？</v>
      </c>
    </row>
    <row r="1180" spans="1:10">
      <c r="A1180" s="5" t="s">
        <v>2564</v>
      </c>
      <c r="B1180" s="24" t="s">
        <v>3131</v>
      </c>
      <c r="C1180" s="38"/>
      <c r="D1180" s="12" t="s">
        <v>3132</v>
      </c>
      <c r="E1180" s="12" t="b">
        <f t="shared" si="104"/>
        <v>0</v>
      </c>
      <c r="F1180" s="13"/>
      <c r="G1180" s="12" t="s">
        <v>3132</v>
      </c>
      <c r="H1180" s="12" t="s">
        <v>3133</v>
      </c>
      <c r="I1180" s="13"/>
      <c r="J1180" s="13"/>
    </row>
    <row r="1181" ht="54" spans="1:10">
      <c r="A1181" s="5" t="s">
        <v>2564</v>
      </c>
      <c r="B1181" s="24" t="s">
        <v>3134</v>
      </c>
      <c r="C1181" s="38"/>
      <c r="D1181" s="12" t="s">
        <v>3135</v>
      </c>
      <c r="E1181" s="12" t="b">
        <f t="shared" si="104"/>
        <v>0</v>
      </c>
      <c r="F1181" s="13"/>
      <c r="G1181" s="12" t="s">
        <v>3135</v>
      </c>
      <c r="H1181" s="12" t="s">
        <v>3136</v>
      </c>
      <c r="I1181" s="13"/>
      <c r="J1181" s="13"/>
    </row>
    <row r="1182" ht="40.5" spans="1:10">
      <c r="A1182" s="5" t="s">
        <v>2379</v>
      </c>
      <c r="B1182" s="25" t="s">
        <v>3137</v>
      </c>
      <c r="C1182" s="42"/>
      <c r="D1182" s="12" t="s">
        <v>3138</v>
      </c>
      <c r="E1182" s="12" t="b">
        <f t="shared" si="104"/>
        <v>0</v>
      </c>
      <c r="F1182" s="13"/>
      <c r="G1182" s="12" t="s">
        <v>3138</v>
      </c>
      <c r="H1182" s="12" t="s">
        <v>3139</v>
      </c>
      <c r="I1182" s="13"/>
      <c r="J1182" s="13"/>
    </row>
    <row r="1183" ht="40.5" spans="1:11">
      <c r="A1183" s="5" t="s">
        <v>2379</v>
      </c>
      <c r="B1183" s="25" t="s">
        <v>3140</v>
      </c>
      <c r="C1183" s="42" t="s">
        <v>2583</v>
      </c>
      <c r="D1183" s="12" t="s">
        <v>2584</v>
      </c>
      <c r="E1183" s="12" t="b">
        <f t="shared" ref="E1183:E1246" si="113">EXACT(D1189,G1189)</f>
        <v>1</v>
      </c>
      <c r="F1183" s="13"/>
      <c r="G1183" s="12" t="s">
        <v>2584</v>
      </c>
      <c r="H1183" s="12" t="s">
        <v>2585</v>
      </c>
      <c r="I1183" s="13">
        <f t="shared" ref="I1183:I1207" si="114">IF(LEN(B1183)&gt;40,1,0)</f>
        <v>1</v>
      </c>
      <c r="J1183" s="13"/>
      <c r="K1183" t="str">
        <f t="shared" ref="K1183:K1207" si="115">IF(LEN(C1183)&gt;0,C1183,B1183)</f>
        <v>你有朋友在保险公司上班，我相信你所有的东西并不完全都是向你朋友购买的吧？</v>
      </c>
    </row>
    <row r="1184" ht="54" spans="1:11">
      <c r="A1184" s="5" t="s">
        <v>2379</v>
      </c>
      <c r="B1184" s="26" t="s">
        <v>3141</v>
      </c>
      <c r="C1184" s="43" t="s">
        <v>2586</v>
      </c>
      <c r="D1184" s="12" t="s">
        <v>2587</v>
      </c>
      <c r="E1184" s="12" t="b">
        <f t="shared" si="113"/>
        <v>1</v>
      </c>
      <c r="F1184" s="13"/>
      <c r="G1184" s="12" t="s">
        <v>2587</v>
      </c>
      <c r="H1184" s="12" t="s">
        <v>2588</v>
      </c>
      <c r="I1184" s="13">
        <f t="shared" si="114"/>
        <v>1</v>
      </c>
      <c r="J1184" s="13"/>
      <c r="K1184" t="str">
        <f t="shared" si="115"/>
        <v>有朋友做保险这是件好事。我想说明的是，今天我只想和您约个见面的时间，想你介绍一下我所能提供的服务</v>
      </c>
    </row>
    <row r="1185" ht="27" spans="1:11">
      <c r="A1185" s="5" t="s">
        <v>2379</v>
      </c>
      <c r="B1185" s="26" t="s">
        <v>2589</v>
      </c>
      <c r="C1185" s="43"/>
      <c r="D1185" s="12" t="s">
        <v>2590</v>
      </c>
      <c r="E1185" s="12" t="b">
        <f t="shared" si="113"/>
        <v>1</v>
      </c>
      <c r="F1185" s="13"/>
      <c r="G1185" s="12" t="s">
        <v>2590</v>
      </c>
      <c r="H1185" s="12" t="s">
        <v>2591</v>
      </c>
      <c r="I1185" s="13">
        <f t="shared" si="114"/>
        <v>1</v>
      </c>
      <c r="J1185" s="13"/>
      <c r="K1185" t="str">
        <f t="shared" si="115"/>
        <v>您说您朋友在做保险，那很好。多参考一份建议，应该没坏处，请问您是在明天上午10点还是在下午3点方便。</v>
      </c>
    </row>
    <row r="1186" spans="1:11">
      <c r="A1186" s="5" t="s">
        <v>2543</v>
      </c>
      <c r="B1186" s="26" t="s">
        <v>2592</v>
      </c>
      <c r="C1186" s="40"/>
      <c r="D1186" s="17"/>
      <c r="E1186" s="14" t="b">
        <f t="shared" si="113"/>
        <v>1</v>
      </c>
      <c r="F1186" s="13"/>
      <c r="G1186" s="14" t="s">
        <v>2593</v>
      </c>
      <c r="H1186" s="14" t="s">
        <v>1598</v>
      </c>
      <c r="I1186" s="13">
        <f t="shared" si="114"/>
        <v>0</v>
      </c>
      <c r="J1186" s="13"/>
      <c r="K1186" t="str">
        <f t="shared" si="115"/>
        <v>就像买家具，买了椅子为什么还要买桌子，都是家具但功能不一样</v>
      </c>
    </row>
    <row r="1187" ht="121.5" spans="1:11">
      <c r="A1187" s="5" t="s">
        <v>2543</v>
      </c>
      <c r="B1187" s="26" t="s">
        <v>2594</v>
      </c>
      <c r="C1187" s="43"/>
      <c r="D1187" s="12"/>
      <c r="E1187" s="14" t="b">
        <f t="shared" si="113"/>
        <v>1</v>
      </c>
      <c r="F1187" s="13"/>
      <c r="G1187" s="14" t="s">
        <v>196</v>
      </c>
      <c r="H1187" s="14" t="s">
        <v>196</v>
      </c>
      <c r="I1187" s="13">
        <f t="shared" si="114"/>
        <v>0</v>
      </c>
      <c r="J1187" s="13"/>
      <c r="K1187" t="str">
        <f t="shared" si="115"/>
        <v>就像买裙子，买了裙子为什么还要买面包服，都是衣服，但穿的季节不一样</v>
      </c>
    </row>
    <row r="1188" spans="1:11">
      <c r="A1188" s="5" t="s">
        <v>2543</v>
      </c>
      <c r="B1188" s="26" t="s">
        <v>2595</v>
      </c>
      <c r="C1188" s="43"/>
      <c r="D1188" s="12"/>
      <c r="E1188" s="14" t="b">
        <f t="shared" si="113"/>
        <v>1</v>
      </c>
      <c r="F1188" s="13"/>
      <c r="G1188" s="14" t="s">
        <v>2596</v>
      </c>
      <c r="H1188" s="14" t="s">
        <v>2597</v>
      </c>
      <c r="I1188" s="13">
        <f t="shared" si="114"/>
        <v>0</v>
      </c>
      <c r="J1188" s="13"/>
      <c r="K1188" t="str">
        <f t="shared" si="115"/>
        <v>今天我已经吃过饭了，明天的饭我就不用吃了，呵呵，不能这么说吧</v>
      </c>
    </row>
    <row r="1189" ht="67.5" spans="1:11">
      <c r="A1189" s="5" t="s">
        <v>2379</v>
      </c>
      <c r="B1189" s="24" t="s">
        <v>3142</v>
      </c>
      <c r="C1189" s="38" t="s">
        <v>2598</v>
      </c>
      <c r="D1189" s="12" t="s">
        <v>2599</v>
      </c>
      <c r="E1189" s="12" t="b">
        <f t="shared" si="113"/>
        <v>1</v>
      </c>
      <c r="F1189" s="13"/>
      <c r="G1189" s="12" t="s">
        <v>2599</v>
      </c>
      <c r="H1189" s="12" t="s">
        <v>2600</v>
      </c>
      <c r="I1189" s="13">
        <f t="shared" si="114"/>
        <v>1</v>
      </c>
      <c r="J1189" s="13"/>
      <c r="K1189" t="str">
        <f t="shared" si="115"/>
        <v>我只是希望能不要因为人情保险而丧失了您的权益，您应该给您自己一个选择的权利。</v>
      </c>
    </row>
    <row r="1190" ht="27" spans="1:11">
      <c r="A1190" s="5" t="s">
        <v>2601</v>
      </c>
      <c r="B1190" s="25" t="s">
        <v>2602</v>
      </c>
      <c r="C1190" s="42"/>
      <c r="D1190" s="12" t="s">
        <v>2603</v>
      </c>
      <c r="E1190" s="12" t="b">
        <f t="shared" si="113"/>
        <v>1</v>
      </c>
      <c r="F1190" s="13"/>
      <c r="G1190" s="12" t="s">
        <v>2603</v>
      </c>
      <c r="H1190" s="12" t="s">
        <v>2604</v>
      </c>
      <c r="I1190" s="13">
        <f t="shared" si="114"/>
        <v>1</v>
      </c>
      <c r="J1190" s="13"/>
      <c r="K1190" t="str">
        <f t="shared" si="115"/>
        <v>因为你……不了解，所以不感兴趣，请你给我一个机会，让你产生兴趣，这是我拜访您的主要原因</v>
      </c>
    </row>
    <row r="1191" ht="27" spans="1:11">
      <c r="A1191" s="5" t="s">
        <v>2601</v>
      </c>
      <c r="B1191" s="25" t="s">
        <v>2605</v>
      </c>
      <c r="C1191" s="42"/>
      <c r="D1191" s="12" t="s">
        <v>2606</v>
      </c>
      <c r="E1191" s="12" t="b">
        <f t="shared" si="113"/>
        <v>1</v>
      </c>
      <c r="F1191" s="13"/>
      <c r="G1191" s="12" t="s">
        <v>2606</v>
      </c>
      <c r="H1191" s="12" t="s">
        <v>2607</v>
      </c>
      <c r="I1191" s="13">
        <f t="shared" si="114"/>
        <v>0</v>
      </c>
      <c r="J1191" s="13"/>
      <c r="K1191" t="str">
        <f t="shared" si="115"/>
        <v>我觉得，您可能是对我们这个有一些误解，如果真正了解它，您是肯定会感兴趣的</v>
      </c>
    </row>
    <row r="1192" ht="40.5" spans="1:11">
      <c r="A1192" s="5" t="s">
        <v>2601</v>
      </c>
      <c r="B1192" s="25" t="s">
        <v>2608</v>
      </c>
      <c r="C1192" s="42"/>
      <c r="D1192" s="12" t="s">
        <v>2609</v>
      </c>
      <c r="E1192" s="12" t="b">
        <f t="shared" si="113"/>
        <v>1</v>
      </c>
      <c r="F1192" s="13"/>
      <c r="G1192" s="12" t="s">
        <v>2609</v>
      </c>
      <c r="H1192" s="12" t="s">
        <v>2610</v>
      </c>
      <c r="I1192" s="13">
        <f t="shared" si="114"/>
        <v>1</v>
      </c>
      <c r="J1192" s="13"/>
      <c r="K1192" t="str">
        <f t="shared" si="115"/>
        <v>我能体会您的感觉，当初陈先生也和您有相同的想法，但经过我的说明后，他觉得非常满意，这也正是我要和您见面的原因，不知道您是——还是——有空？</v>
      </c>
    </row>
    <row r="1193" spans="1:11">
      <c r="A1193" s="5" t="s">
        <v>2601</v>
      </c>
      <c r="B1193" s="25" t="s">
        <v>2611</v>
      </c>
      <c r="C1193" s="42"/>
      <c r="D1193" s="12" t="s">
        <v>2612</v>
      </c>
      <c r="E1193" s="12" t="b">
        <f t="shared" si="113"/>
        <v>1</v>
      </c>
      <c r="F1193" s="13"/>
      <c r="G1193" s="12" t="s">
        <v>2612</v>
      </c>
      <c r="H1193" s="12" t="s">
        <v>2613</v>
      </c>
      <c r="I1193" s="13">
        <f t="shared" si="114"/>
        <v>0</v>
      </c>
      <c r="J1193" s="13"/>
      <c r="K1193" t="str">
        <f t="shared" si="115"/>
        <v>很多事情都是又不感兴趣到感兴趣，您先了解一下吧</v>
      </c>
    </row>
    <row r="1194" ht="54" spans="1:11">
      <c r="A1194" s="5" t="s">
        <v>2601</v>
      </c>
      <c r="B1194" s="25" t="s">
        <v>3143</v>
      </c>
      <c r="C1194" s="42" t="s">
        <v>2614</v>
      </c>
      <c r="D1194" s="12" t="s">
        <v>2615</v>
      </c>
      <c r="E1194" s="12" t="b">
        <f t="shared" si="113"/>
        <v>1</v>
      </c>
      <c r="F1194" s="13"/>
      <c r="G1194" s="12" t="s">
        <v>2615</v>
      </c>
      <c r="H1194" s="12" t="s">
        <v>2616</v>
      </c>
      <c r="I1194" s="13">
        <f t="shared" si="114"/>
        <v>1</v>
      </c>
      <c r="J1194" s="13"/>
      <c r="K1194" t="str">
        <f t="shared" si="115"/>
        <v>对这个不感兴趣，我很理解，因为您不了解嘛。正式因为你不了解我才更应该给你讲解一下</v>
      </c>
    </row>
    <row r="1195" ht="202.5" spans="1:11">
      <c r="A1195" s="5" t="s">
        <v>2601</v>
      </c>
      <c r="B1195" s="25" t="s">
        <v>2617</v>
      </c>
      <c r="C1195" s="42"/>
      <c r="D1195" s="12" t="s">
        <v>2618</v>
      </c>
      <c r="E1195" s="12" t="b">
        <f t="shared" si="113"/>
        <v>1</v>
      </c>
      <c r="F1195" s="13"/>
      <c r="G1195" s="12" t="s">
        <v>2618</v>
      </c>
      <c r="H1195" s="12" t="s">
        <v>2619</v>
      </c>
      <c r="I1195" s="13">
        <f t="shared" si="114"/>
        <v>1</v>
      </c>
      <c r="J1195" s="13"/>
      <c r="K1195" t="str">
        <f t="shared" si="115"/>
        <v>我能体会您的想法，老师说如果您对保险感兴趣，我还会吓一跳呢，最主要我要和您约个时间，不知道您是——还是——有空？</v>
      </c>
    </row>
    <row r="1196" ht="54" spans="1:11">
      <c r="A1196" s="5" t="s">
        <v>2601</v>
      </c>
      <c r="B1196" s="26" t="s">
        <v>3144</v>
      </c>
      <c r="C1196" s="43" t="s">
        <v>2620</v>
      </c>
      <c r="D1196" s="12" t="s">
        <v>2621</v>
      </c>
      <c r="E1196" s="12" t="b">
        <f t="shared" si="113"/>
        <v>1</v>
      </c>
      <c r="F1196" s="13"/>
      <c r="G1196" s="12" t="s">
        <v>2621</v>
      </c>
      <c r="H1196" s="12" t="s">
        <v>2622</v>
      </c>
      <c r="I1196" s="13">
        <f t="shared" si="114"/>
        <v>1</v>
      </c>
      <c r="J1196" s="13"/>
      <c r="K1196" t="str">
        <f t="shared" si="115"/>
        <v>你这个人易于接受新鲜事物，而且你的学习力也非常的强</v>
      </c>
    </row>
    <row r="1197" ht="67.5" spans="1:11">
      <c r="A1197" s="5" t="s">
        <v>2601</v>
      </c>
      <c r="B1197" s="26" t="s">
        <v>3145</v>
      </c>
      <c r="C1197" s="43" t="s">
        <v>2623</v>
      </c>
      <c r="D1197" s="12" t="s">
        <v>2624</v>
      </c>
      <c r="E1197" s="12" t="b">
        <f t="shared" si="113"/>
        <v>1</v>
      </c>
      <c r="F1197" s="13"/>
      <c r="G1197" s="12" t="s">
        <v>2624</v>
      </c>
      <c r="H1197" s="12" t="s">
        <v>2625</v>
      </c>
      <c r="I1197" s="13">
        <f t="shared" si="114"/>
        <v>1</v>
      </c>
      <c r="J1197" s="13"/>
      <c r="K1197" t="str">
        <f t="shared" si="115"/>
        <v>你一定是没什么兴趣的，他觉得值得你了解一下，认为你听完之后一定会很感兴趣的</v>
      </c>
    </row>
    <row r="1198" ht="40.5" spans="1:11">
      <c r="A1198" s="5" t="s">
        <v>2601</v>
      </c>
      <c r="B1198" s="26" t="s">
        <v>3146</v>
      </c>
      <c r="C1198" s="43" t="s">
        <v>2626</v>
      </c>
      <c r="D1198" s="12" t="s">
        <v>2627</v>
      </c>
      <c r="E1198" s="12" t="b">
        <f t="shared" si="113"/>
        <v>1</v>
      </c>
      <c r="F1198" s="13"/>
      <c r="G1198" s="12" t="s">
        <v>2627</v>
      </c>
      <c r="H1198" s="12" t="s">
        <v>2628</v>
      </c>
      <c r="I1198" s="13">
        <f t="shared" si="114"/>
        <v>1</v>
      </c>
      <c r="J1198" s="13"/>
      <c r="K1198" t="str">
        <f t="shared" si="115"/>
        <v>保险通常是没需要的时候了解，有需要的时候用。我们可以先了解一下。</v>
      </c>
    </row>
    <row r="1199" ht="40.5" spans="1:11">
      <c r="A1199" s="5" t="s">
        <v>2601</v>
      </c>
      <c r="B1199" s="44" t="s">
        <v>3147</v>
      </c>
      <c r="C1199" s="45" t="s">
        <v>2629</v>
      </c>
      <c r="D1199" s="12" t="s">
        <v>2630</v>
      </c>
      <c r="E1199" s="12" t="b">
        <f t="shared" si="113"/>
        <v>1</v>
      </c>
      <c r="F1199" s="13"/>
      <c r="G1199" s="12" t="s">
        <v>2630</v>
      </c>
      <c r="H1199" s="12" t="s">
        <v>2631</v>
      </c>
      <c r="I1199" s="13">
        <f t="shared" si="114"/>
        <v>1</v>
      </c>
      <c r="J1199" s="13"/>
      <c r="K1199" t="str">
        <f t="shared" si="115"/>
        <v>很多人在没有了解保险之前都会和你有同样的想法。当他们沟通之后，他们都认为这个计划给他们带来帮助</v>
      </c>
    </row>
    <row r="1200" ht="54" spans="1:11">
      <c r="A1200" s="5" t="s">
        <v>2601</v>
      </c>
      <c r="B1200" s="26" t="s">
        <v>3148</v>
      </c>
      <c r="C1200" s="43" t="s">
        <v>2632</v>
      </c>
      <c r="D1200" s="12" t="s">
        <v>2633</v>
      </c>
      <c r="E1200" s="12" t="b">
        <f t="shared" si="113"/>
        <v>1</v>
      </c>
      <c r="F1200" s="13"/>
      <c r="G1200" s="12" t="s">
        <v>2633</v>
      </c>
      <c r="H1200" s="12" t="s">
        <v>2634</v>
      </c>
      <c r="I1200" s="13">
        <f t="shared" si="114"/>
        <v>1</v>
      </c>
      <c r="J1200" s="13"/>
      <c r="K1200" t="str">
        <f t="shared" si="115"/>
        <v>其实我也知道你现在暂可能没有这个兴趣/需要，但是我只需要15-20分钟，就可以向你介绍这个服务，到时您可能会有不同的看法</v>
      </c>
    </row>
    <row r="1201" ht="40.5" spans="1:11">
      <c r="A1201" s="5" t="s">
        <v>2601</v>
      </c>
      <c r="B1201" s="26" t="s">
        <v>3149</v>
      </c>
      <c r="C1201" s="43" t="s">
        <v>2635</v>
      </c>
      <c r="D1201" s="12" t="s">
        <v>2636</v>
      </c>
      <c r="E1201" s="12" t="b">
        <f t="shared" si="113"/>
        <v>1</v>
      </c>
      <c r="F1201" s="13"/>
      <c r="G1201" s="12" t="s">
        <v>2636</v>
      </c>
      <c r="H1201" s="12" t="s">
        <v>2637</v>
      </c>
      <c r="I1201" s="13">
        <f t="shared" si="114"/>
        <v>1</v>
      </c>
      <c r="J1201" s="13"/>
      <c r="K1201" t="str">
        <f t="shared" si="115"/>
        <v>对一个谈不上相信或手上没有什么资料的事情，您当然不可能立刻产生兴趣，让我为您解说一下吧！</v>
      </c>
    </row>
    <row r="1202" ht="40.5" spans="1:11">
      <c r="A1202" s="5" t="s">
        <v>2601</v>
      </c>
      <c r="B1202" s="26" t="s">
        <v>3150</v>
      </c>
      <c r="C1202" s="43" t="s">
        <v>2638</v>
      </c>
      <c r="D1202" s="12" t="s">
        <v>2639</v>
      </c>
      <c r="E1202" s="12" t="b">
        <f t="shared" si="113"/>
        <v>1</v>
      </c>
      <c r="F1202" s="13"/>
      <c r="G1202" s="12" t="s">
        <v>2639</v>
      </c>
      <c r="H1202" s="12" t="s">
        <v>2640</v>
      </c>
      <c r="I1202" s="13">
        <f t="shared" si="114"/>
        <v>1</v>
      </c>
      <c r="J1202" s="13"/>
      <c r="K1202" t="str">
        <f t="shared" si="115"/>
        <v>任何东西不了解都没有兴趣的。我现在向您介绍的是保险的必要性</v>
      </c>
    </row>
    <row r="1203" ht="67.5" spans="1:11">
      <c r="A1203" s="5" t="s">
        <v>2601</v>
      </c>
      <c r="B1203" s="26" t="s">
        <v>3151</v>
      </c>
      <c r="C1203" s="43" t="s">
        <v>2641</v>
      </c>
      <c r="D1203" s="12" t="s">
        <v>2642</v>
      </c>
      <c r="E1203" s="12" t="b">
        <f t="shared" si="113"/>
        <v>1</v>
      </c>
      <c r="F1203" s="13"/>
      <c r="G1203" s="12" t="s">
        <v>2642</v>
      </c>
      <c r="H1203" s="12" t="s">
        <v>2643</v>
      </c>
      <c r="I1203" s="13">
        <f t="shared" si="114"/>
        <v>1</v>
      </c>
      <c r="J1203" s="13"/>
      <c r="K1203" t="str">
        <f t="shared" si="115"/>
        <v>对于保险的必要性确实还有很多人不是很了解，因为暂时不了解所以会不感兴趣，许多像您这样的人在经过我们的介绍之后，对于保险产生了非常大的兴趣</v>
      </c>
    </row>
    <row r="1204" ht="202.5" spans="1:11">
      <c r="A1204" s="5" t="s">
        <v>2601</v>
      </c>
      <c r="B1204" s="26" t="s">
        <v>2644</v>
      </c>
      <c r="C1204" s="43"/>
      <c r="D1204" s="12" t="s">
        <v>2645</v>
      </c>
      <c r="E1204" s="12" t="b">
        <f t="shared" si="113"/>
        <v>1</v>
      </c>
      <c r="F1204" s="13"/>
      <c r="G1204" s="12" t="s">
        <v>2645</v>
      </c>
      <c r="H1204" s="12" t="s">
        <v>2646</v>
      </c>
      <c r="I1204" s="13">
        <f t="shared" si="114"/>
        <v>1</v>
      </c>
      <c r="J1204" s="13"/>
      <c r="K1204" t="str">
        <f t="shared" si="115"/>
        <v>虽然您对保险不感兴趣，但您不能不了解保险，不享受保险带来的利益，像李嘉诚、周润发都需要保险，何况我们普通人呢？</v>
      </c>
    </row>
    <row r="1205" ht="202.5" spans="1:11">
      <c r="A1205" s="5" t="s">
        <v>2601</v>
      </c>
      <c r="B1205" s="24" t="s">
        <v>2647</v>
      </c>
      <c r="C1205" s="38"/>
      <c r="D1205" s="12" t="s">
        <v>2648</v>
      </c>
      <c r="E1205" s="12" t="b">
        <f t="shared" si="113"/>
        <v>1</v>
      </c>
      <c r="F1205" s="13"/>
      <c r="G1205" s="12" t="s">
        <v>2648</v>
      </c>
      <c r="H1205" s="12" t="s">
        <v>2649</v>
      </c>
      <c r="I1205" s="13">
        <f t="shared" si="114"/>
        <v>1</v>
      </c>
      <c r="J1205" s="13"/>
      <c r="K1205" t="str">
        <f t="shared" si="115"/>
        <v>保险就像降落伞包，在你最需要它的时候你没有准备好，那你就永远不需要它了，我需要一个机会当面告诉您保险的重要性。</v>
      </c>
    </row>
    <row r="1206" ht="216" spans="1:11">
      <c r="A1206" s="5" t="s">
        <v>2601</v>
      </c>
      <c r="B1206" s="24" t="s">
        <v>2650</v>
      </c>
      <c r="C1206" s="38"/>
      <c r="D1206" s="12" t="s">
        <v>2651</v>
      </c>
      <c r="E1206" s="12" t="b">
        <f t="shared" si="113"/>
        <v>1</v>
      </c>
      <c r="F1206" s="13"/>
      <c r="G1206" s="12" t="s">
        <v>2651</v>
      </c>
      <c r="H1206" s="12" t="s">
        <v>2652</v>
      </c>
      <c r="I1206" s="13">
        <f t="shared" si="114"/>
        <v>1</v>
      </c>
      <c r="J1206" s="13"/>
      <c r="K1206" t="str">
        <f t="shared" si="115"/>
        <v>没关系的，感谢您对我实话实说，但我的工作就是必须认识更多的人，发展更多客户，可以给我一个认识您的机会吗？见个面详聊一下？</v>
      </c>
    </row>
    <row r="1207" ht="67.5" spans="1:11">
      <c r="A1207" s="5" t="s">
        <v>2601</v>
      </c>
      <c r="B1207" s="24" t="s">
        <v>3152</v>
      </c>
      <c r="C1207" s="38" t="s">
        <v>2653</v>
      </c>
      <c r="D1207" s="12" t="s">
        <v>2654</v>
      </c>
      <c r="E1207" s="12" t="b">
        <f t="shared" si="113"/>
        <v>1</v>
      </c>
      <c r="F1207" s="13"/>
      <c r="G1207" s="12" t="s">
        <v>2654</v>
      </c>
      <c r="H1207" s="12" t="s">
        <v>2655</v>
      </c>
      <c r="I1207" s="13">
        <f t="shared" si="114"/>
        <v>1</v>
      </c>
      <c r="J1207" s="13"/>
      <c r="K1207" t="str">
        <f t="shared" si="115"/>
        <v>您对保险没兴趣，表示您不会有道德上的风险顾虑，正是我们最佳的准客户，我想提供最适合您的保障计划给您参考</v>
      </c>
    </row>
    <row r="1208" ht="54" spans="1:10">
      <c r="A1208" s="5" t="s">
        <v>2601</v>
      </c>
      <c r="B1208" s="24" t="s">
        <v>3153</v>
      </c>
      <c r="C1208" s="38"/>
      <c r="D1208" s="12" t="s">
        <v>3154</v>
      </c>
      <c r="E1208" s="12" t="b">
        <f t="shared" si="113"/>
        <v>0</v>
      </c>
      <c r="F1208" s="13"/>
      <c r="G1208" s="12" t="s">
        <v>3154</v>
      </c>
      <c r="H1208" s="12" t="s">
        <v>3155</v>
      </c>
      <c r="I1208" s="13"/>
      <c r="J1208" s="13"/>
    </row>
    <row r="1209" ht="40.5" spans="1:11">
      <c r="A1209" s="5" t="s">
        <v>2601</v>
      </c>
      <c r="B1209" s="25" t="s">
        <v>3156</v>
      </c>
      <c r="C1209" s="42" t="s">
        <v>2656</v>
      </c>
      <c r="D1209" s="12" t="s">
        <v>2657</v>
      </c>
      <c r="E1209" s="12" t="b">
        <f t="shared" si="113"/>
        <v>1</v>
      </c>
      <c r="F1209" s="13"/>
      <c r="G1209" s="12" t="s">
        <v>2657</v>
      </c>
      <c r="H1209" s="12" t="s">
        <v>2658</v>
      </c>
      <c r="I1209" s="13">
        <f t="shared" ref="I1209:I1223" si="116">IF(LEN(B1209)&gt;40,1,0)</f>
        <v>1</v>
      </c>
      <c r="J1209" s="13"/>
      <c r="K1209" t="str">
        <f t="shared" ref="K1209:K1218" si="117">IF(LEN(C1209)&gt;0,C1209,B1209)</f>
        <v>我让您对您不了解的事情感兴趣实在是强人所难。但是正是因为如此，我一定要向您保证我不是在浪费您的宝贵时间</v>
      </c>
    </row>
    <row r="1210" ht="27" spans="1:11">
      <c r="A1210" s="5" t="s">
        <v>2601</v>
      </c>
      <c r="B1210" s="25" t="s">
        <v>2659</v>
      </c>
      <c r="C1210" s="42"/>
      <c r="D1210" s="12" t="s">
        <v>2660</v>
      </c>
      <c r="E1210" s="12" t="b">
        <f t="shared" si="113"/>
        <v>1</v>
      </c>
      <c r="F1210" s="13"/>
      <c r="G1210" s="12" t="s">
        <v>2660</v>
      </c>
      <c r="H1210" s="12" t="s">
        <v>2661</v>
      </c>
      <c r="I1210" s="13">
        <f t="shared" si="116"/>
        <v>1</v>
      </c>
      <c r="J1210" s="13"/>
      <c r="K1210" t="str">
        <f t="shared" si="117"/>
        <v>先生，也许您现在没有太强的意愿，不过我相信经过我的讲解，你对这款保险的看法一定会大大改变。</v>
      </c>
    </row>
    <row r="1211" spans="1:11">
      <c r="A1211" s="5" t="s">
        <v>1958</v>
      </c>
      <c r="B1211" s="25" t="s">
        <v>2662</v>
      </c>
      <c r="C1211" s="42"/>
      <c r="D1211" s="12" t="s">
        <v>2663</v>
      </c>
      <c r="E1211" s="12" t="b">
        <f t="shared" si="113"/>
        <v>1</v>
      </c>
      <c r="F1211" s="13"/>
      <c r="G1211" s="12" t="s">
        <v>2663</v>
      </c>
      <c r="H1211" s="12" t="s">
        <v>2664</v>
      </c>
      <c r="I1211" s="13">
        <f t="shared" si="116"/>
        <v>0</v>
      </c>
      <c r="J1211" s="13"/>
      <c r="K1211" t="str">
        <f t="shared" si="117"/>
        <v>没关系，您看您什么时候有时间，我带资料去你那拜访下，不忙再谈</v>
      </c>
    </row>
    <row r="1212" ht="27" spans="1:11">
      <c r="A1212" s="5" t="s">
        <v>1958</v>
      </c>
      <c r="B1212" s="25" t="s">
        <v>2665</v>
      </c>
      <c r="C1212" s="42"/>
      <c r="D1212" s="12" t="s">
        <v>2666</v>
      </c>
      <c r="E1212" s="12" t="b">
        <f t="shared" si="113"/>
        <v>1</v>
      </c>
      <c r="F1212" s="13"/>
      <c r="G1212" s="12" t="s">
        <v>2666</v>
      </c>
      <c r="H1212" s="12" t="s">
        <v>2667</v>
      </c>
      <c r="I1212" s="13">
        <f t="shared" si="116"/>
        <v>1</v>
      </c>
      <c r="J1212" s="13"/>
      <c r="K1212" t="str">
        <f t="shared" si="117"/>
        <v>我知道你公务繁忙，所以我事先打电话征询你的意见，以免贸然拜访，妨碍你的工作，那么明天或是后天会不会好一点呢？</v>
      </c>
    </row>
    <row r="1213" ht="27" spans="1:11">
      <c r="A1213" s="5" t="s">
        <v>1958</v>
      </c>
      <c r="B1213" s="25" t="s">
        <v>2668</v>
      </c>
      <c r="C1213" s="42"/>
      <c r="D1213" s="12" t="s">
        <v>2669</v>
      </c>
      <c r="E1213" s="12" t="b">
        <f t="shared" si="113"/>
        <v>1</v>
      </c>
      <c r="F1213" s="13"/>
      <c r="G1213" s="12" t="s">
        <v>2669</v>
      </c>
      <c r="H1213" s="12" t="s">
        <v>2670</v>
      </c>
      <c r="I1213" s="13">
        <f t="shared" si="116"/>
        <v>0</v>
      </c>
      <c r="J1213" s="13"/>
      <c r="K1213" t="str">
        <f t="shared" si="117"/>
        <v>是的，家长们一般都很忙，不管，什么事情都不如孩子的事情大，对吗？</v>
      </c>
    </row>
    <row r="1214" spans="1:11">
      <c r="A1214" s="5" t="s">
        <v>2543</v>
      </c>
      <c r="B1214" s="26" t="s">
        <v>2671</v>
      </c>
      <c r="C1214" s="43"/>
      <c r="D1214" s="12"/>
      <c r="E1214" s="14" t="b">
        <f t="shared" si="113"/>
        <v>1</v>
      </c>
      <c r="F1214" s="13"/>
      <c r="G1214" s="14" t="s">
        <v>2672</v>
      </c>
      <c r="H1214" s="14" t="s">
        <v>2673</v>
      </c>
      <c r="I1214" s="13">
        <f t="shared" si="116"/>
        <v>0</v>
      </c>
      <c r="J1214" s="13"/>
      <c r="K1214" t="str">
        <f t="shared" si="117"/>
        <v>这个月工资我已经领了，下个月就不用再领了，呵呵，不能这么说吧</v>
      </c>
    </row>
    <row r="1215" ht="27" spans="1:11">
      <c r="A1215" s="5" t="s">
        <v>1958</v>
      </c>
      <c r="B1215" s="25" t="s">
        <v>2674</v>
      </c>
      <c r="C1215" s="42"/>
      <c r="D1215" s="12" t="s">
        <v>2675</v>
      </c>
      <c r="E1215" s="12" t="b">
        <f t="shared" si="113"/>
        <v>1</v>
      </c>
      <c r="F1215" s="13"/>
      <c r="G1215" s="12" t="s">
        <v>2675</v>
      </c>
      <c r="H1215" s="12" t="s">
        <v>2676</v>
      </c>
      <c r="I1215" s="13">
        <f t="shared" si="116"/>
        <v>1</v>
      </c>
      <c r="J1215" s="13"/>
      <c r="K1215" t="str">
        <f t="shared" si="117"/>
        <v>哦，到哪里出差啊？什么时候回来啊？是这样，我们公司最近在组织……活动，想看您有没有时间来店参加……</v>
      </c>
    </row>
    <row r="1216" ht="27" spans="1:11">
      <c r="A1216" s="5" t="s">
        <v>1958</v>
      </c>
      <c r="B1216" s="25" t="s">
        <v>2677</v>
      </c>
      <c r="C1216" s="42"/>
      <c r="D1216" s="12" t="s">
        <v>2678</v>
      </c>
      <c r="E1216" s="12" t="b">
        <f t="shared" si="113"/>
        <v>1</v>
      </c>
      <c r="F1216" s="13"/>
      <c r="G1216" s="12" t="s">
        <v>2678</v>
      </c>
      <c r="H1216" s="12" t="s">
        <v>2679</v>
      </c>
      <c r="I1216" s="13">
        <f t="shared" si="116"/>
        <v>0</v>
      </c>
      <c r="J1216" s="13"/>
      <c r="K1216" t="str">
        <f t="shared" si="117"/>
        <v>哦，那真是可惜，我们公司在……时间要组织……活动，不知道您导师能不能来参加</v>
      </c>
    </row>
    <row r="1217" spans="1:11">
      <c r="A1217" s="5" t="s">
        <v>1958</v>
      </c>
      <c r="B1217" s="25" t="s">
        <v>2680</v>
      </c>
      <c r="C1217" s="42"/>
      <c r="D1217" s="12" t="s">
        <v>2681</v>
      </c>
      <c r="E1217" s="12" t="b">
        <f t="shared" si="113"/>
        <v>1</v>
      </c>
      <c r="F1217" s="13"/>
      <c r="G1217" s="12" t="s">
        <v>2681</v>
      </c>
      <c r="H1217" s="12" t="s">
        <v>2682</v>
      </c>
      <c r="I1217" s="13">
        <f t="shared" si="116"/>
        <v>0</v>
      </c>
      <c r="J1217" s="13"/>
      <c r="K1217" t="str">
        <f t="shared" si="117"/>
        <v>那真是可惜了，我还一位这么好的事情也能让您享受到呢？</v>
      </c>
    </row>
    <row r="1218" ht="27" spans="1:11">
      <c r="A1218" s="5" t="s">
        <v>1958</v>
      </c>
      <c r="B1218" s="25" t="s">
        <v>2683</v>
      </c>
      <c r="C1218" s="42"/>
      <c r="D1218" s="12" t="s">
        <v>2684</v>
      </c>
      <c r="E1218" s="12" t="b">
        <f t="shared" si="113"/>
        <v>1</v>
      </c>
      <c r="F1218" s="13"/>
      <c r="G1218" s="12" t="s">
        <v>2684</v>
      </c>
      <c r="H1218" s="12" t="s">
        <v>2685</v>
      </c>
      <c r="I1218" s="13">
        <f t="shared" si="116"/>
        <v>1</v>
      </c>
      <c r="J1218" s="13"/>
      <c r="K1218" t="str">
        <f t="shared" si="117"/>
        <v>哦，最近都在忙什么啊？我公司在……时候，针对……活动，不知道您当天能不能安排下时间来看一下</v>
      </c>
    </row>
    <row r="1219" ht="40.5" spans="1:10">
      <c r="A1219" s="5" t="s">
        <v>1958</v>
      </c>
      <c r="B1219" s="25" t="s">
        <v>3157</v>
      </c>
      <c r="C1219" s="42"/>
      <c r="D1219" s="12" t="s">
        <v>3158</v>
      </c>
      <c r="E1219" s="12" t="e">
        <f>EXACT(#REF!,#REF!)</f>
        <v>#REF!</v>
      </c>
      <c r="F1219" s="13"/>
      <c r="G1219" s="12" t="s">
        <v>3158</v>
      </c>
      <c r="H1219" s="12" t="s">
        <v>3159</v>
      </c>
      <c r="I1219" s="13">
        <f t="shared" si="116"/>
        <v>1</v>
      </c>
      <c r="J1219" s="13"/>
    </row>
    <row r="1220" ht="27" spans="1:11">
      <c r="A1220" s="5" t="s">
        <v>1958</v>
      </c>
      <c r="B1220" s="25" t="s">
        <v>2686</v>
      </c>
      <c r="C1220" s="42"/>
      <c r="D1220" s="12" t="s">
        <v>2687</v>
      </c>
      <c r="E1220" s="12" t="b">
        <f>EXACT(D1225,G1225)</f>
        <v>1</v>
      </c>
      <c r="F1220" s="13"/>
      <c r="G1220" s="12" t="s">
        <v>2687</v>
      </c>
      <c r="H1220" s="12" t="s">
        <v>2688</v>
      </c>
      <c r="I1220" s="13">
        <f t="shared" si="116"/>
        <v>0</v>
      </c>
      <c r="J1220" s="13"/>
      <c r="K1220" t="str">
        <f>IF(LEN(C1220)&gt;0,C1220,B1220)</f>
        <v>忙是好事，同时今天也同样是一个非常好的消息，简单跟您介绍一下好吧，就是……</v>
      </c>
    </row>
    <row r="1221" ht="40.5" spans="1:11">
      <c r="A1221" s="5" t="s">
        <v>1958</v>
      </c>
      <c r="B1221" s="25" t="s">
        <v>3160</v>
      </c>
      <c r="C1221" s="42" t="s">
        <v>2689</v>
      </c>
      <c r="D1221" s="12" t="s">
        <v>2690</v>
      </c>
      <c r="E1221" s="12" t="b">
        <f>EXACT(D1226,G1226)</f>
        <v>1</v>
      </c>
      <c r="F1221" s="13"/>
      <c r="G1221" s="12" t="s">
        <v>2690</v>
      </c>
      <c r="H1221" s="12" t="s">
        <v>2691</v>
      </c>
      <c r="I1221" s="13">
        <f t="shared" si="116"/>
        <v>1</v>
      </c>
      <c r="J1221" s="13"/>
      <c r="K1221" t="str">
        <f>IF(LEN(C1221)&gt;0,C1221,B1221)</f>
        <v>您的事业也是发展的非常好，同时还是希望这么好的机会您不要错过</v>
      </c>
    </row>
    <row r="1222" ht="27" spans="1:11">
      <c r="A1222" s="5" t="s">
        <v>1958</v>
      </c>
      <c r="B1222" s="25" t="s">
        <v>3161</v>
      </c>
      <c r="C1222" s="42" t="s">
        <v>2692</v>
      </c>
      <c r="D1222" s="12" t="s">
        <v>2693</v>
      </c>
      <c r="E1222" s="12" t="b">
        <f>EXACT(D1227,G1227)</f>
        <v>1</v>
      </c>
      <c r="F1222" s="13"/>
      <c r="G1222" s="12" t="s">
        <v>2693</v>
      </c>
      <c r="H1222" s="12" t="s">
        <v>2694</v>
      </c>
      <c r="I1222" s="13">
        <f t="shared" si="116"/>
        <v>1</v>
      </c>
      <c r="J1222" s="13"/>
      <c r="K1222" t="str">
        <f>IF(LEN(C1222)&gt;0,C1222,B1222)</f>
        <v>忙的人通常都是事业成功的人，而您正式需要我服务的人</v>
      </c>
    </row>
    <row r="1223" ht="27" spans="1:11">
      <c r="A1223" s="5" t="s">
        <v>1958</v>
      </c>
      <c r="B1223" s="25" t="s">
        <v>2695</v>
      </c>
      <c r="C1223" s="42"/>
      <c r="D1223" s="12" t="s">
        <v>2696</v>
      </c>
      <c r="E1223" s="12" t="b">
        <f>EXACT(D1228,G1228)</f>
        <v>1</v>
      </c>
      <c r="F1223" s="13"/>
      <c r="G1223" s="12" t="s">
        <v>2696</v>
      </c>
      <c r="H1223" s="12" t="s">
        <v>2697</v>
      </c>
      <c r="I1223" s="13">
        <f t="shared" si="116"/>
        <v>1</v>
      </c>
      <c r="J1223" s="13"/>
      <c r="K1223" t="str">
        <f>IF(LEN(C1223)&gt;0,C1223,B1223)</f>
        <v>我知道您很忙，这也是我为什么要事先打电话和您约时间的原因，知道您是——还是——有空？</v>
      </c>
    </row>
    <row r="1224" ht="40.5" spans="1:10">
      <c r="A1224" s="5" t="s">
        <v>1958</v>
      </c>
      <c r="B1224" s="25" t="s">
        <v>3162</v>
      </c>
      <c r="C1224" s="42"/>
      <c r="D1224" s="12" t="s">
        <v>3163</v>
      </c>
      <c r="E1224" s="12" t="b">
        <f>EXACT(D1229,G1229)</f>
        <v>0</v>
      </c>
      <c r="F1224" s="13"/>
      <c r="G1224" s="12" t="s">
        <v>3163</v>
      </c>
      <c r="H1224" s="12" t="s">
        <v>3164</v>
      </c>
      <c r="I1224" s="13"/>
      <c r="J1224" s="13"/>
    </row>
    <row r="1225" ht="27" spans="1:11">
      <c r="A1225" s="5" t="s">
        <v>1958</v>
      </c>
      <c r="B1225" s="25" t="s">
        <v>2698</v>
      </c>
      <c r="C1225" s="42"/>
      <c r="D1225" s="12" t="s">
        <v>2699</v>
      </c>
      <c r="E1225" s="12" t="b">
        <f>EXACT(D1231,G1231)</f>
        <v>1</v>
      </c>
      <c r="F1225" s="13"/>
      <c r="G1225" s="12" t="s">
        <v>2699</v>
      </c>
      <c r="H1225" s="12" t="s">
        <v>2700</v>
      </c>
      <c r="I1225" s="13">
        <f>IF(LEN(B1225)&gt;40,1,0)</f>
        <v>1</v>
      </c>
      <c r="J1225" s="13"/>
      <c r="K1225" t="str">
        <f>IF(LEN(C1225)&gt;0,C1225,B1225)</f>
        <v>正因为您很忙，所以需要提前跟您预约。并且针对您的一次转向服务，刚好也可以了解您的服务需求。不会耽误您的太长时间的</v>
      </c>
    </row>
    <row r="1226" ht="27" spans="1:11">
      <c r="A1226" s="5" t="s">
        <v>1958</v>
      </c>
      <c r="B1226" s="25" t="s">
        <v>2701</v>
      </c>
      <c r="C1226" s="42"/>
      <c r="D1226" s="12" t="s">
        <v>2702</v>
      </c>
      <c r="E1226" s="12" t="b">
        <f>EXACT(D1232,G1232)</f>
        <v>1</v>
      </c>
      <c r="F1226" s="13"/>
      <c r="G1226" s="12" t="s">
        <v>2702</v>
      </c>
      <c r="H1226" s="12" t="s">
        <v>2703</v>
      </c>
      <c r="I1226" s="13">
        <f>IF(LEN(B1226)&gt;40,1,0)</f>
        <v>0</v>
      </c>
      <c r="J1226" s="13"/>
      <c r="K1226" t="str">
        <f>IF(LEN(C1226)&gt;0,C1226,B1226)</f>
        <v>您在外边真的很辛苦，要保重身体啊，您是在哪里出差啊？大约什么时候回来呢？</v>
      </c>
    </row>
    <row r="1227" ht="27" spans="1:10">
      <c r="A1227" s="5" t="s">
        <v>1958</v>
      </c>
      <c r="B1227" s="25" t="s">
        <v>3165</v>
      </c>
      <c r="C1227" s="42"/>
      <c r="D1227" s="12" t="s">
        <v>3166</v>
      </c>
      <c r="E1227" s="12" t="b">
        <f>EXACT(D1233,G1233)</f>
        <v>0</v>
      </c>
      <c r="F1227" s="13"/>
      <c r="G1227" s="12" t="s">
        <v>3166</v>
      </c>
      <c r="H1227" s="12" t="s">
        <v>3167</v>
      </c>
      <c r="I1227" s="13"/>
      <c r="J1227" s="13"/>
    </row>
    <row r="1228" ht="40.5" spans="1:11">
      <c r="A1228" s="5" t="s">
        <v>1958</v>
      </c>
      <c r="B1228" s="25" t="s">
        <v>3168</v>
      </c>
      <c r="C1228" s="42" t="s">
        <v>2704</v>
      </c>
      <c r="D1228" s="12" t="s">
        <v>2705</v>
      </c>
      <c r="E1228" s="12" t="b">
        <f>EXACT(D1234,G1234)</f>
        <v>1</v>
      </c>
      <c r="F1228" s="13"/>
      <c r="G1228" s="12" t="s">
        <v>2705</v>
      </c>
      <c r="H1228" s="12" t="s">
        <v>2706</v>
      </c>
      <c r="I1228" s="13">
        <f t="shared" ref="I1228:I1236" si="118">IF(LEN(B1228)&gt;40,1,0)</f>
        <v>1</v>
      </c>
      <c r="J1228" s="13"/>
      <c r="K1228" t="str">
        <f>IF(LEN(C1228)&gt;0,C1228,B1228)</f>
        <v>正因为您很忙，所以我才特地打电话和你预约，以免浪费你的时间</v>
      </c>
    </row>
    <row r="1229" ht="54" spans="1:10">
      <c r="A1229" s="5" t="s">
        <v>2543</v>
      </c>
      <c r="B1229" s="24" t="s">
        <v>3169</v>
      </c>
      <c r="C1229" s="38"/>
      <c r="D1229" s="12"/>
      <c r="E1229" s="14" t="b">
        <f>EXACT(D1235,G1235)</f>
        <v>0</v>
      </c>
      <c r="F1229" s="13"/>
      <c r="G1229" s="14" t="s">
        <v>3170</v>
      </c>
      <c r="H1229" s="14" t="s">
        <v>3171</v>
      </c>
      <c r="I1229" s="13"/>
      <c r="J1229" s="13"/>
    </row>
    <row r="1230" ht="27" spans="1:11">
      <c r="A1230" s="5" t="s">
        <v>1958</v>
      </c>
      <c r="B1230" s="26" t="s">
        <v>2707</v>
      </c>
      <c r="C1230" s="43"/>
      <c r="D1230" s="12" t="s">
        <v>2708</v>
      </c>
      <c r="E1230" s="12" t="b">
        <f>EXACT(D1236,G1236)</f>
        <v>1</v>
      </c>
      <c r="F1230" s="13"/>
      <c r="G1230" s="12" t="s">
        <v>2708</v>
      </c>
      <c r="H1230" s="12" t="s">
        <v>2709</v>
      </c>
      <c r="I1230" s="13">
        <f t="shared" si="118"/>
        <v>1</v>
      </c>
      <c r="J1230" s="13"/>
      <c r="K1230" t="str">
        <f>IF(LEN(C1230)&gt;0,C1230,B1230)</f>
        <v>是的，我了解。今天给您打电话就是要和您约一个比较方便的时间，再拜访您。请问拜访您是上午比较方便还是下午比较方便。</v>
      </c>
    </row>
    <row r="1231" ht="54" spans="1:10">
      <c r="A1231" s="5" t="s">
        <v>1958</v>
      </c>
      <c r="B1231" s="26" t="s">
        <v>3172</v>
      </c>
      <c r="C1231" s="43"/>
      <c r="D1231" s="12" t="s">
        <v>3173</v>
      </c>
      <c r="E1231" s="12" t="b">
        <f>EXACT(D1237,G1237)</f>
        <v>0</v>
      </c>
      <c r="F1231" s="13"/>
      <c r="G1231" s="12" t="s">
        <v>3173</v>
      </c>
      <c r="H1231" s="12" t="s">
        <v>3174</v>
      </c>
      <c r="I1231" s="13"/>
      <c r="J1231" s="13"/>
    </row>
    <row r="1232" ht="54" spans="1:10">
      <c r="A1232" s="5" t="s">
        <v>1958</v>
      </c>
      <c r="B1232" s="26" t="s">
        <v>3175</v>
      </c>
      <c r="C1232" s="43"/>
      <c r="D1232" s="12" t="s">
        <v>3176</v>
      </c>
      <c r="E1232" s="12" t="e">
        <f>EXACT(#REF!,#REF!)</f>
        <v>#REF!</v>
      </c>
      <c r="F1232" s="13"/>
      <c r="G1232" s="12" t="s">
        <v>3176</v>
      </c>
      <c r="H1232" s="12" t="s">
        <v>3177</v>
      </c>
      <c r="I1232" s="13"/>
      <c r="J1232" s="13"/>
    </row>
    <row r="1233" ht="27" spans="1:11">
      <c r="A1233" s="5" t="s">
        <v>2710</v>
      </c>
      <c r="B1233" s="25" t="s">
        <v>2711</v>
      </c>
      <c r="C1233" s="39"/>
      <c r="D1233" s="17"/>
      <c r="E1233" s="14" t="b">
        <f>EXACT(D1238,G1238)</f>
        <v>1</v>
      </c>
      <c r="F1233" s="13"/>
      <c r="G1233" s="14" t="s">
        <v>896</v>
      </c>
      <c r="H1233" s="14" t="s">
        <v>502</v>
      </c>
      <c r="I1233" s="13">
        <f t="shared" si="118"/>
        <v>1</v>
      </c>
      <c r="J1233" s="13"/>
      <c r="K1233" t="str">
        <f>IF(LEN(C1233)&gt;0,C1233,B1233)</f>
        <v>我完全理解，像你这样的大人物总是没有多余的时间来浪费，不过，只要三分钟，您立刻就会发现，我的建议对您来讲是绝对有价值的</v>
      </c>
    </row>
    <row r="1234" ht="40.5" spans="1:11">
      <c r="A1234" s="5" t="s">
        <v>1958</v>
      </c>
      <c r="B1234" s="26" t="s">
        <v>3178</v>
      </c>
      <c r="C1234" s="43" t="s">
        <v>2712</v>
      </c>
      <c r="D1234" s="12" t="s">
        <v>2713</v>
      </c>
      <c r="E1234" s="12" t="b">
        <f>EXACT(D1239,G1239)</f>
        <v>1</v>
      </c>
      <c r="F1234" s="13"/>
      <c r="G1234" s="12" t="s">
        <v>2713</v>
      </c>
      <c r="H1234" s="12" t="s">
        <v>2714</v>
      </c>
      <c r="I1234" s="13">
        <f t="shared" si="118"/>
        <v>1</v>
      </c>
      <c r="J1234" s="13"/>
      <c r="K1234" t="str">
        <f>IF(LEN(C1234)&gt;0,C1234,B1234)</f>
        <v>我不知道您这么忙，花你10分钟时间把一些有关资讯告诉你</v>
      </c>
    </row>
    <row r="1235" spans="1:11">
      <c r="A1235" s="5" t="s">
        <v>2710</v>
      </c>
      <c r="B1235" s="24" t="s">
        <v>2715</v>
      </c>
      <c r="C1235" s="38"/>
      <c r="D1235" s="12"/>
      <c r="E1235" s="14" t="b">
        <f>EXACT(D1240,G1240)</f>
        <v>1</v>
      </c>
      <c r="F1235" s="13"/>
      <c r="G1235" s="14" t="s">
        <v>2716</v>
      </c>
      <c r="H1235" s="14" t="s">
        <v>2717</v>
      </c>
      <c r="I1235" s="13">
        <f t="shared" si="118"/>
        <v>0</v>
      </c>
      <c r="J1235" s="13"/>
      <c r="K1235" t="str">
        <f>IF(LEN(C1235)&gt;0,C1235,B1235)</f>
        <v>我只需要占用您两三分钟时间，您看可以吗？</v>
      </c>
    </row>
    <row r="1236" ht="40.5" spans="1:11">
      <c r="A1236" s="5" t="s">
        <v>1958</v>
      </c>
      <c r="B1236" s="26" t="s">
        <v>3179</v>
      </c>
      <c r="C1236" s="43" t="s">
        <v>2718</v>
      </c>
      <c r="D1236" s="12" t="s">
        <v>2719</v>
      </c>
      <c r="E1236" s="12" t="b">
        <f>EXACT(D1241,G1241)</f>
        <v>1</v>
      </c>
      <c r="F1236" s="13"/>
      <c r="G1236" s="12" t="s">
        <v>2719</v>
      </c>
      <c r="H1236" s="12" t="s">
        <v>2720</v>
      </c>
      <c r="I1236" s="13">
        <f t="shared" si="118"/>
        <v>1</v>
      </c>
      <c r="J1236" s="13"/>
      <c r="K1236" t="str">
        <f>IF(LEN(C1236)&gt;0,C1236,B1236)</f>
        <v>难怪您事业这么成功！不过我只需要打扰您5分钟的时间</v>
      </c>
    </row>
    <row r="1237" spans="1:10">
      <c r="A1237" s="5" t="s">
        <v>2710</v>
      </c>
      <c r="B1237" s="24" t="s">
        <v>3180</v>
      </c>
      <c r="C1237" s="46"/>
      <c r="D1237" s="17"/>
      <c r="E1237" s="14" t="b">
        <f>EXACT(D1242,G1242)</f>
        <v>0</v>
      </c>
      <c r="F1237" s="13"/>
      <c r="G1237" s="14" t="s">
        <v>3181</v>
      </c>
      <c r="H1237" s="14" t="s">
        <v>3182</v>
      </c>
      <c r="I1237" s="13"/>
      <c r="J1237" s="13"/>
    </row>
    <row r="1238" ht="27" spans="1:11">
      <c r="A1238" s="5" t="s">
        <v>1958</v>
      </c>
      <c r="B1238" s="24" t="s">
        <v>2721</v>
      </c>
      <c r="C1238" s="38"/>
      <c r="D1238" s="12" t="s">
        <v>2722</v>
      </c>
      <c r="E1238" s="12" t="b">
        <f>EXACT(D1244,G1244)</f>
        <v>1</v>
      </c>
      <c r="F1238" s="13"/>
      <c r="G1238" s="12" t="s">
        <v>2722</v>
      </c>
      <c r="H1238" s="12" t="s">
        <v>2723</v>
      </c>
      <c r="I1238" s="13">
        <f t="shared" ref="I1238:I1271" si="119">IF(LEN(B1238)&gt;40,1,0)</f>
        <v>1</v>
      </c>
      <c r="J1238" s="13"/>
      <c r="K1238" t="str">
        <f t="shared" ref="K1238:K1271" si="120">IF(LEN(C1238)&gt;0,C1238,B1238)</f>
        <v>这点我当然理解。正因为您很忙，所以我才特地打电话来跟你约的，以免浪费您的时间，您看可以见面详谈吗？</v>
      </c>
    </row>
    <row r="1239" ht="27" spans="1:11">
      <c r="A1239" s="5" t="s">
        <v>1958</v>
      </c>
      <c r="B1239" s="30" t="s">
        <v>2724</v>
      </c>
      <c r="C1239" s="47"/>
      <c r="D1239" s="12" t="s">
        <v>2725</v>
      </c>
      <c r="E1239" s="12" t="b">
        <f>EXACT(D1245,G1245)</f>
        <v>1</v>
      </c>
      <c r="F1239" s="13"/>
      <c r="G1239" s="12" t="s">
        <v>2725</v>
      </c>
      <c r="H1239" s="12" t="s">
        <v>2726</v>
      </c>
      <c r="I1239" s="13">
        <f t="shared" si="119"/>
        <v>1</v>
      </c>
      <c r="J1239" s="13"/>
      <c r="K1239" t="str">
        <f t="shared" si="120"/>
        <v>我知道像您这样的成功人士，一定是很忙，所以才特意打电话给您来预约见面的，让我当面给您详细介绍一下。</v>
      </c>
    </row>
    <row r="1240" ht="148.5" spans="1:11">
      <c r="A1240" s="5" t="s">
        <v>1958</v>
      </c>
      <c r="B1240" s="24" t="s">
        <v>2727</v>
      </c>
      <c r="C1240" s="38"/>
      <c r="D1240" s="12" t="s">
        <v>2728</v>
      </c>
      <c r="E1240" s="12" t="b">
        <f>EXACT(D1246,G1246)</f>
        <v>1</v>
      </c>
      <c r="F1240" s="13"/>
      <c r="G1240" s="12" t="s">
        <v>2728</v>
      </c>
      <c r="H1240" s="12" t="s">
        <v>2729</v>
      </c>
      <c r="I1240" s="13">
        <f t="shared" si="119"/>
        <v>1</v>
      </c>
      <c r="J1240" s="13"/>
      <c r="K1240" t="str">
        <f t="shared" si="120"/>
        <v>那您的意思是不是有些意愿了解保险知识，但是近期都太忙，所以没时间安排时间跟我见面是吗？</v>
      </c>
    </row>
    <row r="1241" ht="148.5" spans="1:11">
      <c r="A1241" s="5" t="s">
        <v>1958</v>
      </c>
      <c r="B1241" s="24" t="s">
        <v>2730</v>
      </c>
      <c r="C1241" s="38"/>
      <c r="D1241" s="12" t="s">
        <v>2731</v>
      </c>
      <c r="E1241" s="12" t="b">
        <f>EXACT(D1247,G1247)</f>
        <v>1</v>
      </c>
      <c r="F1241" s="13"/>
      <c r="G1241" s="12" t="s">
        <v>2731</v>
      </c>
      <c r="H1241" s="12" t="s">
        <v>2732</v>
      </c>
      <c r="I1241" s="13">
        <f t="shared" si="119"/>
        <v>1</v>
      </c>
      <c r="J1241" s="13"/>
      <c r="K1241" t="str">
        <f t="shared" si="120"/>
        <v>您的意思是说，您对保险有意愿了解，但近期时间安排不开，是吗？那咱们换个时间见面怎么样？</v>
      </c>
    </row>
    <row r="1242" ht="54" spans="1:11">
      <c r="A1242" s="5" t="s">
        <v>2379</v>
      </c>
      <c r="B1242" s="33" t="s">
        <v>3183</v>
      </c>
      <c r="C1242" s="48" t="s">
        <v>2733</v>
      </c>
      <c r="D1242" s="17"/>
      <c r="E1242" s="14" t="b">
        <f>EXACT(D1248,G1248)</f>
        <v>1</v>
      </c>
      <c r="F1242" s="13"/>
      <c r="G1242" s="14" t="s">
        <v>2734</v>
      </c>
      <c r="H1242" s="14" t="s">
        <v>382</v>
      </c>
      <c r="I1242" s="13">
        <f t="shared" si="119"/>
        <v>1</v>
      </c>
      <c r="J1242" s="13"/>
      <c r="K1242" t="str">
        <f t="shared" si="120"/>
        <v>重要的是选择适合自己的保险产品</v>
      </c>
    </row>
    <row r="1243" ht="54" spans="1:11">
      <c r="A1243" s="5" t="s">
        <v>2735</v>
      </c>
      <c r="B1243" s="25" t="s">
        <v>3184</v>
      </c>
      <c r="C1243" s="42" t="s">
        <v>2736</v>
      </c>
      <c r="D1243" s="12" t="s">
        <v>2737</v>
      </c>
      <c r="E1243" s="12" t="b">
        <f>EXACT(D1249,G1249)</f>
        <v>1</v>
      </c>
      <c r="F1243" s="13"/>
      <c r="G1243" s="12" t="s">
        <v>2737</v>
      </c>
      <c r="H1243" s="12" t="s">
        <v>2738</v>
      </c>
      <c r="I1243" s="13">
        <f t="shared" si="119"/>
        <v>1</v>
      </c>
      <c r="J1243" s="13"/>
      <c r="K1243" t="str">
        <f t="shared" si="120"/>
        <v>因为我们没有钱，万一生了病（或者子女生了病），又哪来的钱去付庞大的医药费呢？</v>
      </c>
    </row>
    <row r="1244" ht="94.5" spans="1:11">
      <c r="A1244" s="5" t="s">
        <v>2735</v>
      </c>
      <c r="B1244" s="25" t="s">
        <v>3185</v>
      </c>
      <c r="C1244" s="42" t="s">
        <v>2739</v>
      </c>
      <c r="D1244" s="12" t="s">
        <v>2740</v>
      </c>
      <c r="E1244" s="12" t="b">
        <f>EXACT(D1250,G1250)</f>
        <v>1</v>
      </c>
      <c r="F1244" s="13"/>
      <c r="G1244" s="12" t="s">
        <v>2740</v>
      </c>
      <c r="H1244" s="12" t="s">
        <v>2741</v>
      </c>
      <c r="I1244" s="13">
        <f t="shared" si="119"/>
        <v>1</v>
      </c>
      <c r="J1244" s="13"/>
      <c r="K1244" t="str">
        <f t="shared" si="120"/>
        <v>我没有钱</v>
      </c>
    </row>
    <row r="1245" ht="54" spans="1:11">
      <c r="A1245" s="5" t="s">
        <v>2735</v>
      </c>
      <c r="B1245" s="49" t="s">
        <v>3186</v>
      </c>
      <c r="C1245" s="42" t="s">
        <v>2742</v>
      </c>
      <c r="D1245" s="12" t="s">
        <v>2743</v>
      </c>
      <c r="E1245" s="12" t="b">
        <f t="shared" ref="E1245:E1308" si="121">EXACT(D1251,G1251)</f>
        <v>1</v>
      </c>
      <c r="F1245" s="13"/>
      <c r="G1245" s="12" t="s">
        <v>2743</v>
      </c>
      <c r="H1245" s="12" t="s">
        <v>2744</v>
      </c>
      <c r="I1245" s="13">
        <f t="shared" si="119"/>
        <v>1</v>
      </c>
      <c r="J1245" s="13"/>
      <c r="K1245" t="str">
        <f t="shared" si="120"/>
        <v>做父母的怎么能忍心说付不起保费，而让自己的孩子有一天三餐不继，没办法接受完整的教育呢？</v>
      </c>
    </row>
    <row r="1246" ht="40.5" spans="1:11">
      <c r="A1246" s="5" t="s">
        <v>2735</v>
      </c>
      <c r="B1246" s="25" t="s">
        <v>3187</v>
      </c>
      <c r="C1246" s="42" t="s">
        <v>2745</v>
      </c>
      <c r="D1246" s="12" t="s">
        <v>2746</v>
      </c>
      <c r="E1246" s="12" t="b">
        <f t="shared" si="121"/>
        <v>1</v>
      </c>
      <c r="F1246" s="13"/>
      <c r="G1246" s="12" t="s">
        <v>2746</v>
      </c>
      <c r="H1246" s="12" t="s">
        <v>2747</v>
      </c>
      <c r="I1246" s="13">
        <f t="shared" si="119"/>
        <v>1</v>
      </c>
      <c r="J1246" s="13"/>
      <c r="K1246" t="str">
        <f t="shared" si="120"/>
        <v>暂时没钱也没关系，公司对于像您这样一时困难的客户提供了一定时间的宽限期</v>
      </c>
    </row>
    <row r="1247" ht="54" spans="1:11">
      <c r="A1247" s="5" t="s">
        <v>2735</v>
      </c>
      <c r="B1247" s="25" t="s">
        <v>3188</v>
      </c>
      <c r="C1247" s="42" t="s">
        <v>2748</v>
      </c>
      <c r="D1247" s="12" t="s">
        <v>2749</v>
      </c>
      <c r="E1247" s="12" t="b">
        <f t="shared" si="121"/>
        <v>1</v>
      </c>
      <c r="F1247" s="13"/>
      <c r="G1247" s="12" t="s">
        <v>2749</v>
      </c>
      <c r="H1247" s="12" t="s">
        <v>2750</v>
      </c>
      <c r="I1247" s="13">
        <f t="shared" si="119"/>
        <v>1</v>
      </c>
      <c r="J1247" s="13"/>
      <c r="K1247" t="str">
        <f t="shared" si="120"/>
        <v>不应该考虑放弃保障，因为越是这样我们的家庭越是需要保障</v>
      </c>
    </row>
    <row r="1248" ht="40.5" spans="1:11">
      <c r="A1248" s="5" t="s">
        <v>2735</v>
      </c>
      <c r="B1248" s="25" t="s">
        <v>3189</v>
      </c>
      <c r="C1248" s="42" t="s">
        <v>2751</v>
      </c>
      <c r="D1248" s="12" t="s">
        <v>2752</v>
      </c>
      <c r="E1248" s="12" t="b">
        <f t="shared" si="121"/>
        <v>1</v>
      </c>
      <c r="F1248" s="13"/>
      <c r="G1248" s="12" t="s">
        <v>2752</v>
      </c>
      <c r="H1248" s="12" t="s">
        <v>2753</v>
      </c>
      <c r="I1248" s="13">
        <f t="shared" si="119"/>
        <v>1</v>
      </c>
      <c r="J1248" s="13"/>
      <c r="K1248" t="str">
        <f t="shared" si="120"/>
        <v>以您的经济实力，这点保费对您来说根本不是什么问题</v>
      </c>
    </row>
    <row r="1249" ht="54" spans="1:11">
      <c r="A1249" s="5" t="s">
        <v>2735</v>
      </c>
      <c r="B1249" s="25" t="s">
        <v>3190</v>
      </c>
      <c r="C1249" s="42" t="s">
        <v>2754</v>
      </c>
      <c r="D1249" s="12" t="s">
        <v>2755</v>
      </c>
      <c r="E1249" s="12" t="b">
        <f t="shared" si="121"/>
        <v>1</v>
      </c>
      <c r="F1249" s="13"/>
      <c r="G1249" s="12" t="s">
        <v>2755</v>
      </c>
      <c r="H1249" s="12" t="s">
        <v>2756</v>
      </c>
      <c r="I1249" s="13">
        <f t="shared" si="119"/>
        <v>1</v>
      </c>
      <c r="J1249" s="13"/>
      <c r="K1249" t="str">
        <f t="shared" si="120"/>
        <v>等年龄大了再投保，相同保障还要多交保费，多不合算啊</v>
      </c>
    </row>
    <row r="1250" ht="67.5" spans="1:11">
      <c r="A1250" s="5" t="s">
        <v>2735</v>
      </c>
      <c r="B1250" s="25" t="s">
        <v>3191</v>
      </c>
      <c r="C1250" s="42" t="s">
        <v>2757</v>
      </c>
      <c r="D1250" s="12" t="s">
        <v>2758</v>
      </c>
      <c r="E1250" s="12" t="b">
        <f t="shared" si="121"/>
        <v>1</v>
      </c>
      <c r="F1250" s="13"/>
      <c r="G1250" s="12" t="s">
        <v>2758</v>
      </c>
      <c r="H1250" s="12" t="s">
        <v>2759</v>
      </c>
      <c r="I1250" s="13">
        <f t="shared" si="119"/>
        <v>1</v>
      </c>
      <c r="J1250" s="13"/>
      <c r="K1250" t="str">
        <f t="shared" si="120"/>
        <v>现在保费还没交，肯定不是什么经济原因，是不是对我们公司还不太了解，对条款内容还不太清晰</v>
      </c>
    </row>
    <row r="1251" ht="54" spans="1:11">
      <c r="A1251" s="5" t="s">
        <v>2735</v>
      </c>
      <c r="B1251" s="25" t="s">
        <v>3192</v>
      </c>
      <c r="C1251" s="42" t="s">
        <v>2760</v>
      </c>
      <c r="D1251" s="12" t="s">
        <v>2761</v>
      </c>
      <c r="E1251" s="12" t="b">
        <f t="shared" si="121"/>
        <v>1</v>
      </c>
      <c r="F1251" s="13"/>
      <c r="G1251" s="12" t="s">
        <v>2761</v>
      </c>
      <c r="H1251" s="12" t="s">
        <v>2762</v>
      </c>
      <c r="I1251" s="13">
        <f t="shared" si="119"/>
        <v>1</v>
      </c>
      <c r="J1251" s="13"/>
      <c r="K1251" t="str">
        <f t="shared" si="120"/>
        <v>保险更是一种没有风险的投资，况且当风险来临时，它还可以为您减轻家庭负担</v>
      </c>
    </row>
    <row r="1252" ht="54" spans="1:11">
      <c r="A1252" s="5" t="s">
        <v>2735</v>
      </c>
      <c r="B1252" s="25" t="s">
        <v>3193</v>
      </c>
      <c r="C1252" s="42" t="s">
        <v>2763</v>
      </c>
      <c r="D1252" s="12" t="s">
        <v>2764</v>
      </c>
      <c r="E1252" s="12" t="b">
        <f t="shared" si="121"/>
        <v>1</v>
      </c>
      <c r="F1252" s="13"/>
      <c r="G1252" s="12" t="s">
        <v>2764</v>
      </c>
      <c r="H1252" s="12" t="s">
        <v>2765</v>
      </c>
      <c r="I1252" s="13">
        <f t="shared" si="119"/>
        <v>1</v>
      </c>
      <c r="J1252" s="13"/>
      <c r="K1252" t="str">
        <f t="shared" si="120"/>
        <v>您是否想过，万一经济状态不佳，又遇上不测事件，您该怎么办了</v>
      </c>
    </row>
    <row r="1253" ht="67.5" spans="1:11">
      <c r="A1253" s="5" t="s">
        <v>2735</v>
      </c>
      <c r="B1253" s="25" t="s">
        <v>3194</v>
      </c>
      <c r="C1253" s="42" t="s">
        <v>2766</v>
      </c>
      <c r="D1253" s="12" t="s">
        <v>2767</v>
      </c>
      <c r="E1253" s="12" t="b">
        <f t="shared" si="121"/>
        <v>1</v>
      </c>
      <c r="F1253" s="13"/>
      <c r="G1253" s="12" t="s">
        <v>2767</v>
      </c>
      <c r="H1253" s="12" t="s">
        <v>2768</v>
      </c>
      <c r="I1253" s="13">
        <f t="shared" si="119"/>
        <v>1</v>
      </c>
      <c r="J1253" s="13"/>
      <c r="K1253" t="str">
        <f t="shared" si="120"/>
        <v>您目前的经济上的困难应该是暂时的，您不妨想一下其它的办法</v>
      </c>
    </row>
    <row r="1254" ht="67.5" spans="1:11">
      <c r="A1254" s="5" t="s">
        <v>2735</v>
      </c>
      <c r="B1254" s="25" t="s">
        <v>3195</v>
      </c>
      <c r="C1254" s="42" t="s">
        <v>2769</v>
      </c>
      <c r="D1254" s="12" t="s">
        <v>2770</v>
      </c>
      <c r="E1254" s="12" t="b">
        <f t="shared" si="121"/>
        <v>1</v>
      </c>
      <c r="F1254" s="13"/>
      <c r="G1254" s="12" t="s">
        <v>2770</v>
      </c>
      <c r="H1254" s="12" t="s">
        <v>2771</v>
      </c>
      <c r="I1254" s="13">
        <f t="shared" si="119"/>
        <v>1</v>
      </c>
      <c r="J1254" s="13"/>
      <c r="K1254" t="str">
        <f t="shared" si="120"/>
        <v>您现在经济的困难只是暂时的，相信以您的能力一定可以渡过这个时期</v>
      </c>
    </row>
    <row r="1255" ht="81" spans="1:11">
      <c r="A1255" s="5" t="s">
        <v>2735</v>
      </c>
      <c r="B1255" s="25" t="s">
        <v>3196</v>
      </c>
      <c r="C1255" s="42" t="s">
        <v>2772</v>
      </c>
      <c r="D1255" s="12" t="s">
        <v>2773</v>
      </c>
      <c r="E1255" s="12" t="b">
        <f t="shared" si="121"/>
        <v>1</v>
      </c>
      <c r="F1255" s="13"/>
      <c r="G1255" s="12" t="s">
        <v>2773</v>
      </c>
      <c r="H1255" s="12" t="s">
        <v>2774</v>
      </c>
      <c r="I1255" s="13">
        <f t="shared" si="119"/>
        <v>1</v>
      </c>
      <c r="J1255" s="13"/>
      <c r="K1255" t="str">
        <f t="shared" si="120"/>
        <v>您现在的经济困难只是暂时的，如果您再过两年经济能力好转了再办保险，可能就没有您现在投保这么便利，投保条件也会更加苛刻</v>
      </c>
    </row>
    <row r="1256" ht="54" spans="1:11">
      <c r="A1256" s="5" t="s">
        <v>2735</v>
      </c>
      <c r="B1256" s="25" t="s">
        <v>3197</v>
      </c>
      <c r="C1256" s="42" t="s">
        <v>2775</v>
      </c>
      <c r="D1256" s="12" t="s">
        <v>2776</v>
      </c>
      <c r="E1256" s="12" t="b">
        <f t="shared" si="121"/>
        <v>1</v>
      </c>
      <c r="F1256" s="13"/>
      <c r="G1256" s="12" t="s">
        <v>2776</v>
      </c>
      <c r="H1256" s="12" t="s">
        <v>2777</v>
      </c>
      <c r="I1256" s="13">
        <f t="shared" si="119"/>
        <v>1</v>
      </c>
      <c r="J1256" s="13"/>
      <c r="K1256" t="str">
        <f t="shared" si="120"/>
        <v>您可把全年的保费分解为12个月，每月只存几十元（几百元），就可以化大为小，化整为零，不知不觉就把钱存够了，这样的话就应该没那么紧张了</v>
      </c>
    </row>
    <row r="1257" ht="54" spans="1:11">
      <c r="A1257" s="5" t="s">
        <v>2735</v>
      </c>
      <c r="B1257" s="25" t="s">
        <v>3198</v>
      </c>
      <c r="C1257" s="42" t="s">
        <v>2778</v>
      </c>
      <c r="D1257" s="12" t="s">
        <v>2779</v>
      </c>
      <c r="E1257" s="12" t="b">
        <f t="shared" si="121"/>
        <v>1</v>
      </c>
      <c r="F1257" s="13"/>
      <c r="G1257" s="12" t="s">
        <v>2779</v>
      </c>
      <c r="H1257" s="12" t="s">
        <v>2780</v>
      </c>
      <c r="I1257" s="13">
        <f t="shared" si="119"/>
        <v>1</v>
      </c>
      <c r="J1257" s="13"/>
      <c r="K1257" t="str">
        <f t="shared" si="120"/>
        <v>有钱的人可以买身价，没钱的人就买保障</v>
      </c>
    </row>
    <row r="1258" ht="67.5" spans="1:11">
      <c r="A1258" s="5" t="s">
        <v>2735</v>
      </c>
      <c r="B1258" s="25" t="s">
        <v>3199</v>
      </c>
      <c r="C1258" s="42" t="s">
        <v>2781</v>
      </c>
      <c r="D1258" s="12" t="s">
        <v>2782</v>
      </c>
      <c r="E1258" s="12" t="b">
        <f t="shared" si="121"/>
        <v>1</v>
      </c>
      <c r="F1258" s="13"/>
      <c r="G1258" s="12" t="s">
        <v>2782</v>
      </c>
      <c r="H1258" s="12" t="s">
        <v>2783</v>
      </c>
      <c r="I1258" s="13">
        <f t="shared" si="119"/>
        <v>1</v>
      </c>
      <c r="J1258" s="13"/>
      <c r="K1258" t="str">
        <f t="shared" si="120"/>
        <v>您负担了全家的生活费用，压力很大，但是以您的能力而言，这一点保费是难不住您的</v>
      </c>
    </row>
    <row r="1259" ht="54" spans="1:11">
      <c r="A1259" s="5" t="s">
        <v>2735</v>
      </c>
      <c r="B1259" s="25" t="s">
        <v>3200</v>
      </c>
      <c r="C1259" s="42" t="s">
        <v>2784</v>
      </c>
      <c r="D1259" s="12" t="s">
        <v>2785</v>
      </c>
      <c r="E1259" s="12" t="b">
        <f t="shared" si="121"/>
        <v>1</v>
      </c>
      <c r="F1259" s="13"/>
      <c r="G1259" s="12" t="s">
        <v>2785</v>
      </c>
      <c r="H1259" s="12" t="s">
        <v>2786</v>
      </c>
      <c r="I1259" s="13">
        <f t="shared" si="119"/>
        <v>1</v>
      </c>
      <c r="J1259" s="13"/>
      <c r="K1259" t="str">
        <f t="shared" si="120"/>
        <v>困难是暂时的，保单的宽限期就是为此设置的，您可以利用这段时间想办法筹措一下资金</v>
      </c>
    </row>
    <row r="1260" ht="54" spans="1:11">
      <c r="A1260" s="5" t="s">
        <v>2735</v>
      </c>
      <c r="B1260" s="25" t="s">
        <v>3201</v>
      </c>
      <c r="C1260" s="42" t="s">
        <v>2787</v>
      </c>
      <c r="D1260" s="12" t="s">
        <v>2788</v>
      </c>
      <c r="E1260" s="12" t="b">
        <f t="shared" si="121"/>
        <v>1</v>
      </c>
      <c r="F1260" s="13"/>
      <c r="G1260" s="12" t="s">
        <v>2788</v>
      </c>
      <c r="H1260" s="12" t="s">
        <v>2789</v>
      </c>
      <c r="I1260" s="13">
        <f t="shared" si="119"/>
        <v>1</v>
      </c>
      <c r="J1260" s="13"/>
      <c r="K1260" t="str">
        <f t="shared" si="120"/>
        <v>越是经济困难的时候，您就越需要这份保障来保证家人的生活</v>
      </c>
    </row>
    <row r="1261" ht="54" spans="1:11">
      <c r="A1261" s="5" t="s">
        <v>2735</v>
      </c>
      <c r="B1261" s="25" t="s">
        <v>3202</v>
      </c>
      <c r="C1261" s="42" t="s">
        <v>2790</v>
      </c>
      <c r="D1261" s="12" t="s">
        <v>2791</v>
      </c>
      <c r="E1261" s="12" t="b">
        <f t="shared" si="121"/>
        <v>1</v>
      </c>
      <c r="F1261" s="13"/>
      <c r="G1261" s="12" t="s">
        <v>2791</v>
      </c>
      <c r="H1261" s="12" t="s">
        <v>2792</v>
      </c>
      <c r="I1261" s="13">
        <f t="shared" si="119"/>
        <v>1</v>
      </c>
      <c r="J1261" s="13"/>
      <c r="K1261" t="str">
        <f t="shared" si="120"/>
        <v>越是经济困难，您就越需要保障</v>
      </c>
    </row>
    <row r="1262" ht="40.5" spans="1:11">
      <c r="A1262" s="5" t="s">
        <v>2735</v>
      </c>
      <c r="B1262" s="25" t="s">
        <v>3203</v>
      </c>
      <c r="C1262" s="42" t="s">
        <v>2793</v>
      </c>
      <c r="D1262" s="12" t="s">
        <v>2794</v>
      </c>
      <c r="E1262" s="12" t="b">
        <f t="shared" si="121"/>
        <v>1</v>
      </c>
      <c r="F1262" s="13"/>
      <c r="G1262" s="12" t="s">
        <v>2794</v>
      </c>
      <c r="H1262" s="12" t="s">
        <v>2795</v>
      </c>
      <c r="I1262" s="13">
        <f t="shared" si="119"/>
        <v>1</v>
      </c>
      <c r="J1262" s="13"/>
      <c r="K1262" t="str">
        <f t="shared" si="120"/>
        <v>在身体健康，收入稳定的情况下都觉得没钱，万一有什么意外发生时不是更没有保障来源了吗</v>
      </c>
    </row>
    <row r="1263" ht="54" spans="1:11">
      <c r="A1263" s="5" t="s">
        <v>2735</v>
      </c>
      <c r="B1263" s="25" t="s">
        <v>3204</v>
      </c>
      <c r="C1263" s="42" t="s">
        <v>2796</v>
      </c>
      <c r="D1263" s="12" t="s">
        <v>2797</v>
      </c>
      <c r="E1263" s="12" t="b">
        <f t="shared" si="121"/>
        <v>1</v>
      </c>
      <c r="F1263" s="13"/>
      <c r="G1263" s="12" t="s">
        <v>2797</v>
      </c>
      <c r="H1263" s="12" t="s">
        <v>2798</v>
      </c>
      <c r="I1263" s="13">
        <f t="shared" si="119"/>
        <v>1</v>
      </c>
      <c r="J1263" s="13"/>
      <c r="K1263" t="str">
        <f t="shared" si="120"/>
        <v>以您现在的状况并非经济上真正困难，您是对公司的服务还是条款有什么疑虑，我可以给您解释一下</v>
      </c>
    </row>
    <row r="1264" ht="67.5" spans="1:11">
      <c r="A1264" s="5" t="s">
        <v>2735</v>
      </c>
      <c r="B1264" s="25" t="s">
        <v>3205</v>
      </c>
      <c r="C1264" s="42" t="s">
        <v>2799</v>
      </c>
      <c r="D1264" s="12" t="s">
        <v>2800</v>
      </c>
      <c r="E1264" s="12" t="b">
        <f t="shared" si="121"/>
        <v>1</v>
      </c>
      <c r="F1264" s="13"/>
      <c r="G1264" s="12" t="s">
        <v>2800</v>
      </c>
      <c r="H1264" s="12" t="s">
        <v>2801</v>
      </c>
      <c r="I1264" s="13">
        <f t="shared" si="119"/>
        <v>1</v>
      </c>
      <c r="J1264" s="13"/>
      <c r="K1264" t="str">
        <f t="shared" si="120"/>
        <v>即使真是经济有困难，也是短暂的。</v>
      </c>
    </row>
    <row r="1265" ht="54" spans="1:11">
      <c r="A1265" s="5" t="s">
        <v>2735</v>
      </c>
      <c r="B1265" s="25" t="s">
        <v>3206</v>
      </c>
      <c r="C1265" s="42" t="s">
        <v>2802</v>
      </c>
      <c r="D1265" s="12" t="s">
        <v>2803</v>
      </c>
      <c r="E1265" s="12" t="b">
        <f t="shared" si="121"/>
        <v>1</v>
      </c>
      <c r="F1265" s="13"/>
      <c r="G1265" s="12" t="s">
        <v>2803</v>
      </c>
      <c r="H1265" s="12" t="s">
        <v>2804</v>
      </c>
      <c r="I1265" s="13">
        <f t="shared" si="119"/>
        <v>1</v>
      </c>
      <c r="J1265" s="13"/>
      <c r="K1265" t="str">
        <f t="shared" si="120"/>
        <v>您若就这么放弃了，就等于抛弃了对家人的爱和责任。</v>
      </c>
    </row>
    <row r="1266" ht="54" spans="1:11">
      <c r="A1266" s="5" t="s">
        <v>2735</v>
      </c>
      <c r="B1266" s="25" t="s">
        <v>3207</v>
      </c>
      <c r="C1266" s="42" t="s">
        <v>2805</v>
      </c>
      <c r="D1266" s="12" t="s">
        <v>2806</v>
      </c>
      <c r="E1266" s="12" t="b">
        <f t="shared" si="121"/>
        <v>1</v>
      </c>
      <c r="F1266" s="13"/>
      <c r="G1266" s="12" t="s">
        <v>2806</v>
      </c>
      <c r="H1266" s="12" t="s">
        <v>2807</v>
      </c>
      <c r="I1266" s="13">
        <f t="shared" si="119"/>
        <v>1</v>
      </c>
      <c r="J1266" s="13"/>
      <c r="K1266" t="str">
        <f t="shared" si="120"/>
        <v>凭您的个人能力和魄力您一定会安全度过难关。目前困难对您只是暂时的。</v>
      </c>
    </row>
    <row r="1267" ht="40.5" spans="1:11">
      <c r="A1267" s="5" t="s">
        <v>2735</v>
      </c>
      <c r="B1267" s="25" t="s">
        <v>3208</v>
      </c>
      <c r="C1267" s="42" t="s">
        <v>2808</v>
      </c>
      <c r="D1267" s="12" t="s">
        <v>2809</v>
      </c>
      <c r="E1267" s="12" t="b">
        <f t="shared" si="121"/>
        <v>1</v>
      </c>
      <c r="F1267" s="13"/>
      <c r="G1267" s="12" t="s">
        <v>2809</v>
      </c>
      <c r="H1267" s="12" t="s">
        <v>2810</v>
      </c>
      <c r="I1267" s="13">
        <f t="shared" si="119"/>
        <v>1</v>
      </c>
      <c r="J1267" s="13"/>
      <c r="K1267" t="str">
        <f t="shared" si="120"/>
        <v>疾病、意外等种种问题不会等到您有能力交保费的时候降临。</v>
      </c>
    </row>
    <row r="1268" ht="40.5" spans="1:11">
      <c r="A1268" s="5" t="s">
        <v>2735</v>
      </c>
      <c r="B1268" s="25" t="s">
        <v>3209</v>
      </c>
      <c r="C1268" s="42" t="s">
        <v>2811</v>
      </c>
      <c r="D1268" s="12" t="s">
        <v>2812</v>
      </c>
      <c r="E1268" s="12" t="b">
        <f t="shared" si="121"/>
        <v>1</v>
      </c>
      <c r="F1268" s="13"/>
      <c r="G1268" s="12" t="s">
        <v>2812</v>
      </c>
      <c r="H1268" s="12" t="s">
        <v>2813</v>
      </c>
      <c r="I1268" s="13">
        <f t="shared" si="119"/>
        <v>1</v>
      </c>
      <c r="J1268" s="13"/>
      <c r="K1268" t="str">
        <f t="shared" si="120"/>
        <v>只有您最清楚自己的财务状况。不过，我认为现在做个全盘规划，将来才能更轻松</v>
      </c>
    </row>
    <row r="1269" ht="27" spans="1:11">
      <c r="A1269" s="5" t="s">
        <v>2735</v>
      </c>
      <c r="B1269" s="25" t="s">
        <v>2814</v>
      </c>
      <c r="C1269" s="42"/>
      <c r="D1269" s="12" t="s">
        <v>2815</v>
      </c>
      <c r="E1269" s="12" t="b">
        <f t="shared" si="121"/>
        <v>1</v>
      </c>
      <c r="F1269" s="13"/>
      <c r="G1269" s="12" t="s">
        <v>2815</v>
      </c>
      <c r="H1269" s="12" t="s">
        <v>2816</v>
      </c>
      <c r="I1269" s="13">
        <f t="shared" si="119"/>
        <v>1</v>
      </c>
      <c r="J1269" s="13"/>
      <c r="K1269" t="str">
        <f t="shared" si="120"/>
        <v>那您应该还是比较感兴趣的吧，我可以根据您的需求为您制定适合您的计划，所以您不必太担心，咱们可以见面谈一谈</v>
      </c>
    </row>
    <row r="1270" ht="40.5" spans="1:11">
      <c r="A1270" s="5" t="s">
        <v>2735</v>
      </c>
      <c r="B1270" s="25" t="s">
        <v>3210</v>
      </c>
      <c r="C1270" s="42" t="s">
        <v>2817</v>
      </c>
      <c r="D1270" s="12" t="s">
        <v>2818</v>
      </c>
      <c r="E1270" s="12" t="b">
        <f t="shared" si="121"/>
        <v>1</v>
      </c>
      <c r="F1270" s="13"/>
      <c r="G1270" s="12" t="s">
        <v>2818</v>
      </c>
      <c r="H1270" s="12" t="s">
        <v>2819</v>
      </c>
      <c r="I1270" s="13">
        <f t="shared" si="119"/>
        <v>1</v>
      </c>
      <c r="J1270" s="13"/>
      <c r="K1270" t="str">
        <f t="shared" si="120"/>
        <v>每个人都有预算的问题，而大部分的人都希望他们拥有的钱能够发挥最大的效用</v>
      </c>
    </row>
    <row r="1271" ht="54" spans="1:11">
      <c r="A1271" s="5" t="s">
        <v>2735</v>
      </c>
      <c r="B1271" s="34" t="s">
        <v>3211</v>
      </c>
      <c r="C1271" s="50" t="s">
        <v>2820</v>
      </c>
      <c r="D1271" s="12" t="s">
        <v>2821</v>
      </c>
      <c r="E1271" s="12" t="b">
        <f t="shared" si="121"/>
        <v>1</v>
      </c>
      <c r="F1271" s="13"/>
      <c r="G1271" s="12" t="s">
        <v>2821</v>
      </c>
      <c r="H1271" s="12" t="s">
        <v>2822</v>
      </c>
      <c r="I1271" s="13">
        <f t="shared" si="119"/>
        <v>1</v>
      </c>
      <c r="J1271" s="13"/>
      <c r="K1271" t="str">
        <f t="shared" si="120"/>
        <v>我相信每个月为自己存储蓄几百块也不会影响到你的生活品质吧，再说这个钱也不是让你消费掉。也不是拿不回去的</v>
      </c>
    </row>
    <row r="1272" ht="54" spans="1:10">
      <c r="A1272" s="5" t="s">
        <v>2735</v>
      </c>
      <c r="B1272" s="34" t="s">
        <v>3212</v>
      </c>
      <c r="C1272" s="50"/>
      <c r="D1272" s="12" t="s">
        <v>3213</v>
      </c>
      <c r="E1272" s="12" t="b">
        <f t="shared" si="121"/>
        <v>0</v>
      </c>
      <c r="F1272" s="13"/>
      <c r="G1272" s="12" t="s">
        <v>3213</v>
      </c>
      <c r="H1272" s="12" t="s">
        <v>3214</v>
      </c>
      <c r="I1272" s="13"/>
      <c r="J1272" s="13"/>
    </row>
    <row r="1273" ht="67.5" spans="1:11">
      <c r="A1273" s="5" t="s">
        <v>2735</v>
      </c>
      <c r="B1273" s="34" t="s">
        <v>3215</v>
      </c>
      <c r="C1273" s="50" t="s">
        <v>2823</v>
      </c>
      <c r="D1273" s="12" t="s">
        <v>2824</v>
      </c>
      <c r="E1273" s="12" t="b">
        <f t="shared" si="121"/>
        <v>1</v>
      </c>
      <c r="F1273" s="13"/>
      <c r="G1273" s="12" t="s">
        <v>2824</v>
      </c>
      <c r="H1273" s="12" t="s">
        <v>2825</v>
      </c>
      <c r="I1273" s="13">
        <f t="shared" ref="I1273:I1278" si="122">IF(LEN(B1273)&gt;40,1,0)</f>
        <v>1</v>
      </c>
      <c r="J1273" s="13"/>
      <c r="K1273" t="str">
        <f>IF(LEN(C1273)&gt;0,C1273,B1273)</f>
        <v>我们必须正视没有钱这个问题，正式因为没有钱，我们才更需要保障</v>
      </c>
    </row>
    <row r="1274" ht="40.5" spans="1:11">
      <c r="A1274" s="5" t="s">
        <v>2735</v>
      </c>
      <c r="B1274" s="26" t="s">
        <v>3216</v>
      </c>
      <c r="C1274" s="43" t="s">
        <v>2826</v>
      </c>
      <c r="D1274" s="12" t="s">
        <v>2827</v>
      </c>
      <c r="E1274" s="12" t="b">
        <f t="shared" si="121"/>
        <v>1</v>
      </c>
      <c r="F1274" s="13"/>
      <c r="G1274" s="12" t="s">
        <v>2827</v>
      </c>
      <c r="H1274" s="12" t="s">
        <v>2828</v>
      </c>
      <c r="I1274" s="13">
        <f t="shared" si="122"/>
        <v>1</v>
      </c>
      <c r="J1274" s="13"/>
      <c r="K1274" t="str">
        <f>IF(LEN(C1274)&gt;0,C1274,B1274)</f>
        <v>讲一下这几天学的知识，也请你给我提提意见</v>
      </c>
    </row>
    <row r="1275" ht="40.5" spans="1:11">
      <c r="A1275" s="5" t="s">
        <v>2735</v>
      </c>
      <c r="B1275" s="26" t="s">
        <v>3217</v>
      </c>
      <c r="C1275" s="43" t="s">
        <v>2829</v>
      </c>
      <c r="D1275" s="12" t="s">
        <v>2830</v>
      </c>
      <c r="E1275" s="12" t="b">
        <f t="shared" si="121"/>
        <v>1</v>
      </c>
      <c r="F1275" s="13"/>
      <c r="G1275" s="12" t="s">
        <v>2830</v>
      </c>
      <c r="H1275" s="12" t="s">
        <v>2831</v>
      </c>
      <c r="I1275" s="13">
        <f t="shared" si="122"/>
        <v>1</v>
      </c>
      <c r="J1275" s="13"/>
      <c r="K1275" t="str">
        <f>IF(LEN(C1275)&gt;0,C1275,B1275)</f>
        <v>我打电话给你不是要你买任何东西，我只需要15-20分钟和你做个简单的介绍和分析</v>
      </c>
    </row>
    <row r="1276" ht="54" spans="1:11">
      <c r="A1276" s="5" t="s">
        <v>2735</v>
      </c>
      <c r="B1276" s="26" t="s">
        <v>3218</v>
      </c>
      <c r="C1276" s="43" t="s">
        <v>2832</v>
      </c>
      <c r="D1276" s="12" t="s">
        <v>2833</v>
      </c>
      <c r="E1276" s="12" t="b">
        <f t="shared" si="121"/>
        <v>1</v>
      </c>
      <c r="F1276" s="13"/>
      <c r="G1276" s="12" t="s">
        <v>2833</v>
      </c>
      <c r="H1276" s="12" t="s">
        <v>2834</v>
      </c>
      <c r="I1276" s="13">
        <f t="shared" si="122"/>
        <v>1</v>
      </c>
      <c r="J1276" s="13"/>
      <c r="K1276" t="str">
        <f>IF(LEN(C1276)&gt;0,C1276,B1276)</f>
        <v>不过我这次只是给你介绍一下，并不是要你马上购买的</v>
      </c>
    </row>
    <row r="1277" ht="40.5" spans="1:10">
      <c r="A1277" s="5" t="s">
        <v>2735</v>
      </c>
      <c r="B1277" s="26" t="s">
        <v>3219</v>
      </c>
      <c r="C1277" s="43" t="s">
        <v>3220</v>
      </c>
      <c r="D1277" s="12" t="s">
        <v>3221</v>
      </c>
      <c r="E1277" s="12" t="e">
        <f>EXACT(#REF!,#REF!)</f>
        <v>#REF!</v>
      </c>
      <c r="F1277" s="13"/>
      <c r="G1277" s="12" t="s">
        <v>3221</v>
      </c>
      <c r="H1277" s="12" t="s">
        <v>3222</v>
      </c>
      <c r="I1277" s="13">
        <f t="shared" si="122"/>
        <v>1</v>
      </c>
      <c r="J1277" s="13"/>
    </row>
    <row r="1278" ht="27" spans="1:11">
      <c r="A1278" s="5" t="s">
        <v>1958</v>
      </c>
      <c r="B1278" s="25" t="s">
        <v>2835</v>
      </c>
      <c r="C1278" s="42"/>
      <c r="D1278" s="12"/>
      <c r="E1278" s="14" t="b">
        <f>EXACT(D1283,G1283)</f>
        <v>1</v>
      </c>
      <c r="F1278" s="13"/>
      <c r="G1278" s="14" t="s">
        <v>2836</v>
      </c>
      <c r="H1278" s="14" t="s">
        <v>1598</v>
      </c>
      <c r="I1278" s="13">
        <f t="shared" si="122"/>
        <v>1</v>
      </c>
      <c r="J1278" s="13"/>
      <c r="K1278" t="str">
        <f>IF(LEN(C1278)&gt;0,C1278,B1278)</f>
        <v>是这样，我们家长忙的千事万事，大多不都是为了我们的下一代吗？事情再大，也不如孩子有个好前途和未来的事情大呀</v>
      </c>
    </row>
    <row r="1279" ht="67.5" spans="1:10">
      <c r="A1279" s="5" t="s">
        <v>2735</v>
      </c>
      <c r="B1279" s="24" t="s">
        <v>3223</v>
      </c>
      <c r="C1279" s="38"/>
      <c r="D1279" s="12" t="s">
        <v>3224</v>
      </c>
      <c r="E1279" s="12" t="b">
        <f>EXACT(D1284,G1284)</f>
        <v>0</v>
      </c>
      <c r="F1279" s="13"/>
      <c r="G1279" s="12" t="s">
        <v>3224</v>
      </c>
      <c r="H1279" s="12" t="s">
        <v>3225</v>
      </c>
      <c r="I1279" s="13"/>
      <c r="J1279" s="13"/>
    </row>
    <row r="1280" ht="40.5" spans="1:11">
      <c r="A1280" s="5" t="s">
        <v>2735</v>
      </c>
      <c r="B1280" s="24" t="s">
        <v>3226</v>
      </c>
      <c r="C1280" s="38" t="s">
        <v>2837</v>
      </c>
      <c r="D1280" s="12" t="s">
        <v>2838</v>
      </c>
      <c r="E1280" s="12" t="b">
        <f>EXACT(D1285,G1285)</f>
        <v>1</v>
      </c>
      <c r="F1280" s="13"/>
      <c r="G1280" s="12" t="s">
        <v>2838</v>
      </c>
      <c r="H1280" s="12" t="s">
        <v>2839</v>
      </c>
      <c r="I1280" s="13">
        <f>IF(LEN(B1280)&gt;40,1,0)</f>
        <v>1</v>
      </c>
      <c r="J1280" s="13"/>
      <c r="K1280" t="str">
        <f>IF(LEN(C1280)&gt;0,C1280,B1280)</f>
        <v>买保险也是一种投资，一种对自身身价的投资，对未来责任的投资，更是一笔稳赚不赔的投资</v>
      </c>
    </row>
    <row r="1281" ht="67.5" spans="1:11">
      <c r="A1281" s="5" t="s">
        <v>2735</v>
      </c>
      <c r="B1281" s="24" t="s">
        <v>3227</v>
      </c>
      <c r="C1281" s="38" t="s">
        <v>2840</v>
      </c>
      <c r="D1281" s="12" t="s">
        <v>2841</v>
      </c>
      <c r="E1281" s="12" t="b">
        <f>EXACT(D1286,G1286)</f>
        <v>1</v>
      </c>
      <c r="F1281" s="13"/>
      <c r="G1281" s="12" t="s">
        <v>2841</v>
      </c>
      <c r="H1281" s="12" t="s">
        <v>2842</v>
      </c>
      <c r="I1281" s="13">
        <f>IF(LEN(B1281)&gt;40,1,0)</f>
        <v>1</v>
      </c>
      <c r="J1281" s="13"/>
      <c r="K1281" t="str">
        <f>IF(LEN(C1281)&gt;0,C1281,B1281)</f>
        <v>我能够体谅您的立场，我相信每个月为自己存储几百块也不会影响到您的生活品质吧，再说这个钱也不是让您消费掉，也不是拿不回去的</v>
      </c>
    </row>
    <row r="1282" ht="54" spans="1:11">
      <c r="A1282" s="5" t="s">
        <v>2735</v>
      </c>
      <c r="B1282" s="24" t="s">
        <v>3228</v>
      </c>
      <c r="C1282" s="38" t="s">
        <v>2843</v>
      </c>
      <c r="D1282" s="12" t="s">
        <v>2844</v>
      </c>
      <c r="E1282" s="12" t="b">
        <f>EXACT(D1287,G1287)</f>
        <v>1</v>
      </c>
      <c r="F1282" s="13"/>
      <c r="G1282" s="12" t="s">
        <v>2844</v>
      </c>
      <c r="H1282" s="12" t="s">
        <v>2845</v>
      </c>
      <c r="I1282" s="13">
        <f>IF(LEN(B1282)&gt;40,1,0)</f>
        <v>1</v>
      </c>
      <c r="J1282" s="13"/>
      <c r="K1282" t="str">
        <f>IF(LEN(C1282)&gt;0,C1282,B1282)</f>
        <v>从现在开始，每个月为自己节约一点点零花钱，选个适合自己的保险计划</v>
      </c>
    </row>
    <row r="1283" spans="1:10">
      <c r="A1283" s="5" t="s">
        <v>2875</v>
      </c>
      <c r="B1283" s="25" t="s">
        <v>3229</v>
      </c>
      <c r="C1283" s="42"/>
      <c r="D1283" s="12" t="s">
        <v>3230</v>
      </c>
      <c r="E1283" s="12" t="e">
        <f>EXACT(#REF!,#REF!)</f>
        <v>#REF!</v>
      </c>
      <c r="F1283" s="13"/>
      <c r="G1283" s="12" t="s">
        <v>3230</v>
      </c>
      <c r="H1283" s="12" t="s">
        <v>3231</v>
      </c>
      <c r="I1283" s="13">
        <f>IF(LEN(B1283)&gt;40,1,0)</f>
        <v>0</v>
      </c>
      <c r="J1283" s="13"/>
    </row>
    <row r="1284" spans="1:10">
      <c r="A1284" s="5" t="s">
        <v>1958</v>
      </c>
      <c r="B1284" s="25" t="s">
        <v>3232</v>
      </c>
      <c r="C1284" s="42"/>
      <c r="D1284" s="12"/>
      <c r="E1284" s="14" t="b">
        <f>EXACT(D1289,G1289)</f>
        <v>0</v>
      </c>
      <c r="F1284" s="13"/>
      <c r="G1284" s="14" t="s">
        <v>3233</v>
      </c>
      <c r="H1284" s="14" t="s">
        <v>3234</v>
      </c>
      <c r="I1284" s="13"/>
      <c r="J1284" s="13"/>
    </row>
    <row r="1285" ht="27" spans="1:10">
      <c r="A1285" s="5" t="s">
        <v>2846</v>
      </c>
      <c r="B1285" s="25" t="s">
        <v>3235</v>
      </c>
      <c r="C1285" s="42"/>
      <c r="D1285" s="12" t="s">
        <v>3236</v>
      </c>
      <c r="E1285" s="12" t="b">
        <f>EXACT(D1290,G1290)</f>
        <v>0</v>
      </c>
      <c r="F1285" s="13"/>
      <c r="G1285" s="12" t="s">
        <v>3236</v>
      </c>
      <c r="H1285" s="12" t="s">
        <v>3237</v>
      </c>
      <c r="I1285" s="13"/>
      <c r="J1285" s="13"/>
    </row>
    <row r="1286" ht="27" spans="1:11">
      <c r="A1286" s="5" t="s">
        <v>2846</v>
      </c>
      <c r="B1286" s="25" t="s">
        <v>2847</v>
      </c>
      <c r="C1286" s="42"/>
      <c r="D1286" s="12" t="s">
        <v>2848</v>
      </c>
      <c r="E1286" s="12" t="b">
        <f>EXACT(D1291,G1291)</f>
        <v>1</v>
      </c>
      <c r="F1286" s="13"/>
      <c r="G1286" s="12" t="s">
        <v>2848</v>
      </c>
      <c r="H1286" s="12" t="s">
        <v>2849</v>
      </c>
      <c r="I1286" s="13">
        <f>IF(LEN(B1286)&gt;40,1,0)</f>
        <v>1</v>
      </c>
      <c r="J1286" s="13"/>
      <c r="K1286" t="str">
        <f>IF(LEN(C1286)&gt;0,C1286,B1286)</f>
        <v>我非常乐意这么做，但是我所提供的计划是针对个单位不同需求设计的，这是为什么我要和您见面的原因，请问您是——还是——有空？</v>
      </c>
    </row>
    <row r="1287" ht="54" spans="1:11">
      <c r="A1287" s="5" t="s">
        <v>2846</v>
      </c>
      <c r="B1287" s="26" t="s">
        <v>3238</v>
      </c>
      <c r="C1287" s="43" t="s">
        <v>2850</v>
      </c>
      <c r="D1287" s="12" t="s">
        <v>2851</v>
      </c>
      <c r="E1287" s="12" t="b">
        <f>EXACT(D1292,G1292)</f>
        <v>1</v>
      </c>
      <c r="F1287" s="13"/>
      <c r="G1287" s="12" t="s">
        <v>2851</v>
      </c>
      <c r="H1287" s="12" t="s">
        <v>2852</v>
      </c>
      <c r="I1287" s="13">
        <f>IF(LEN(B1287)&gt;40,1,0)</f>
        <v>1</v>
      </c>
      <c r="J1287" s="13"/>
      <c r="K1287" t="str">
        <f>IF(LEN(C1287)&gt;0,C1287,B1287)</f>
        <v>你看不到这份资料的内容与详尽的图解分析，并且展示相关内容</v>
      </c>
    </row>
    <row r="1288" ht="40.5" spans="1:11">
      <c r="A1288" s="5" t="s">
        <v>2846</v>
      </c>
      <c r="B1288" s="26" t="s">
        <v>3239</v>
      </c>
      <c r="C1288" s="43" t="s">
        <v>2853</v>
      </c>
      <c r="D1288" s="12" t="s">
        <v>2854</v>
      </c>
      <c r="E1288" s="12" t="b">
        <f>EXACT(D1293,G1293)</f>
        <v>1</v>
      </c>
      <c r="F1288" s="13"/>
      <c r="G1288" s="12" t="s">
        <v>2854</v>
      </c>
      <c r="H1288" s="12" t="s">
        <v>2855</v>
      </c>
      <c r="I1288" s="13">
        <f>IF(LEN(B1288)&gt;40,1,0)</f>
        <v>1</v>
      </c>
      <c r="J1288" s="13"/>
      <c r="K1288" t="str">
        <f>IF(LEN(C1288)&gt;0,C1288,B1288)</f>
        <v>因为有东西要展示给你看，而且电话里也很难让你了解清楚，怕会浪费你的时间。</v>
      </c>
    </row>
    <row r="1289" ht="27" spans="1:11">
      <c r="A1289" s="5" t="s">
        <v>1958</v>
      </c>
      <c r="B1289" s="26" t="s">
        <v>2856</v>
      </c>
      <c r="C1289" s="43"/>
      <c r="D1289" s="12"/>
      <c r="E1289" s="14" t="b">
        <f>EXACT(D1295,G1295)</f>
        <v>1</v>
      </c>
      <c r="F1289" s="13"/>
      <c r="G1289" s="14" t="s">
        <v>196</v>
      </c>
      <c r="H1289" s="14" t="s">
        <v>196</v>
      </c>
      <c r="I1289" s="13">
        <f>IF(LEN(B1289)&gt;40,1,0)</f>
        <v>1</v>
      </c>
      <c r="J1289" s="13"/>
      <c r="K1289" t="str">
        <f>IF(LEN(C1289)&gt;0,C1289,B1289)</f>
        <v>我完全了解您的感受（缓和）。我一直都是跟一些大忙人打交道，所以我才打电话预定约会（回避）。</v>
      </c>
    </row>
    <row r="1290" ht="67.5" spans="1:11">
      <c r="A1290" s="5" t="s">
        <v>2735</v>
      </c>
      <c r="B1290" s="26" t="s">
        <v>3240</v>
      </c>
      <c r="C1290" s="43" t="s">
        <v>2857</v>
      </c>
      <c r="D1290" s="12"/>
      <c r="E1290" s="14" t="b">
        <f>EXACT(D1296,G1296)</f>
        <v>1</v>
      </c>
      <c r="F1290" s="13"/>
      <c r="G1290" s="14" t="s">
        <v>196</v>
      </c>
      <c r="H1290" s="14" t="s">
        <v>196</v>
      </c>
      <c r="I1290" s="13">
        <f>IF(LEN(B1290)&gt;40,1,0)</f>
        <v>1</v>
      </c>
      <c r="J1290" s="13"/>
      <c r="K1290" t="str">
        <f>IF(LEN(C1290)&gt;0,C1290,B1290)</f>
        <v>您每天只少吸4支烟或者少喝2两酒，剩下的钱您把它存起来</v>
      </c>
    </row>
    <row r="1291" spans="1:10">
      <c r="A1291" s="5" t="s">
        <v>2858</v>
      </c>
      <c r="B1291" s="26" t="s">
        <v>3241</v>
      </c>
      <c r="C1291" s="43"/>
      <c r="D1291" s="12" t="s">
        <v>3242</v>
      </c>
      <c r="E1291" s="12" t="b">
        <f>EXACT(D1297,G1297)</f>
        <v>0</v>
      </c>
      <c r="F1291" s="13"/>
      <c r="G1291" s="12" t="s">
        <v>3242</v>
      </c>
      <c r="H1291" s="12" t="s">
        <v>3243</v>
      </c>
      <c r="I1291" s="13"/>
      <c r="J1291" s="13"/>
    </row>
    <row r="1292" ht="27" spans="1:11">
      <c r="A1292" s="5" t="s">
        <v>2858</v>
      </c>
      <c r="B1292" s="25" t="s">
        <v>2859</v>
      </c>
      <c r="C1292" s="42"/>
      <c r="D1292" s="12" t="s">
        <v>2860</v>
      </c>
      <c r="E1292" s="12" t="b">
        <f>EXACT(D1298,G1298)</f>
        <v>1</v>
      </c>
      <c r="F1292" s="13"/>
      <c r="G1292" s="12" t="s">
        <v>2860</v>
      </c>
      <c r="H1292" s="12" t="s">
        <v>2861</v>
      </c>
      <c r="I1292" s="13">
        <f t="shared" ref="I1292:I1298" si="123">IF(LEN(B1292)&gt;40,1,0)</f>
        <v>0</v>
      </c>
      <c r="J1292" s="13"/>
      <c r="K1292" t="str">
        <f t="shared" ref="K1292:K1298" si="124">IF(LEN(C1292)&gt;0,C1292,B1292)</f>
        <v>如有打扰到您，我这边感到非常抱歉，同时，今天给您带来的也是绝对的好消息</v>
      </c>
    </row>
    <row r="1293" ht="54" spans="1:11">
      <c r="A1293" s="5" t="s">
        <v>2862</v>
      </c>
      <c r="B1293" s="25" t="s">
        <v>3244</v>
      </c>
      <c r="C1293" s="42" t="s">
        <v>2863</v>
      </c>
      <c r="D1293" s="12" t="s">
        <v>2864</v>
      </c>
      <c r="E1293" s="12" t="b">
        <f>EXACT(D1299,G1299)</f>
        <v>1</v>
      </c>
      <c r="F1293" s="13"/>
      <c r="G1293" s="12" t="s">
        <v>2864</v>
      </c>
      <c r="H1293" s="12" t="s">
        <v>2865</v>
      </c>
      <c r="I1293" s="13">
        <f t="shared" si="123"/>
        <v>1</v>
      </c>
      <c r="J1293" s="13"/>
      <c r="K1293" t="str">
        <f t="shared" si="124"/>
        <v>我们的保险方案都是经过专业设计的，而且要根据每一位客户的具体情况进行量身定制</v>
      </c>
    </row>
    <row r="1294" ht="175.5" spans="1:11">
      <c r="A1294" s="5" t="s">
        <v>2862</v>
      </c>
      <c r="B1294" s="25" t="s">
        <v>2866</v>
      </c>
      <c r="C1294" s="42"/>
      <c r="D1294" s="12" t="s">
        <v>2867</v>
      </c>
      <c r="E1294" s="12" t="b">
        <f>EXACT(D1300,G1300)</f>
        <v>1</v>
      </c>
      <c r="F1294" s="13"/>
      <c r="G1294" s="12" t="s">
        <v>2867</v>
      </c>
      <c r="H1294" s="12" t="s">
        <v>2868</v>
      </c>
      <c r="I1294" s="13">
        <f t="shared" si="123"/>
        <v>1</v>
      </c>
      <c r="J1294" s="13"/>
      <c r="K1294" t="str">
        <f t="shared" si="124"/>
        <v>那也行，不过你这么忙，看这些资料会占用你太多时间，不如我帮你研究考虑，你看明天还是后天比较方便？</v>
      </c>
    </row>
    <row r="1295" ht="216" spans="1:11">
      <c r="A1295" s="5" t="s">
        <v>2862</v>
      </c>
      <c r="B1295" s="25" t="s">
        <v>2869</v>
      </c>
      <c r="C1295" s="42"/>
      <c r="D1295" s="12" t="s">
        <v>2870</v>
      </c>
      <c r="E1295" s="12" t="b">
        <f>EXACT(D1301,G1301)</f>
        <v>1</v>
      </c>
      <c r="F1295" s="13"/>
      <c r="G1295" s="12" t="s">
        <v>2870</v>
      </c>
      <c r="H1295" s="12" t="s">
        <v>2871</v>
      </c>
      <c r="I1295" s="13">
        <f t="shared" si="123"/>
        <v>1</v>
      </c>
      <c r="J1295" s="13"/>
      <c r="K1295" t="str">
        <f t="shared" si="124"/>
        <v>那也行，不过呢，您这么忙，看这些资料会占用您太多的时间，不如我来帮您一起研究考虑。您看是（明天）或（后天）比较合适。</v>
      </c>
    </row>
    <row r="1296" ht="243" spans="1:11">
      <c r="A1296" s="5" t="s">
        <v>2862</v>
      </c>
      <c r="B1296" s="25" t="s">
        <v>2872</v>
      </c>
      <c r="C1296" s="42"/>
      <c r="D1296" s="12" t="s">
        <v>2873</v>
      </c>
      <c r="E1296" s="12" t="b">
        <f>EXACT(D1302,G1302)</f>
        <v>1</v>
      </c>
      <c r="F1296" s="13"/>
      <c r="G1296" s="12" t="s">
        <v>2873</v>
      </c>
      <c r="H1296" s="12" t="s">
        <v>2874</v>
      </c>
      <c r="I1296" s="13">
        <f t="shared" si="123"/>
        <v>1</v>
      </c>
      <c r="J1296" s="13"/>
      <c r="K1296" t="str">
        <f t="shared" si="124"/>
        <v>我很乐意把资料寄给您，但是这个计划针对一个人不同需求设计的，同时资料很多，不知道哪些适合您，所以跟您见一面，不知道您是——还是——有空？</v>
      </c>
    </row>
    <row r="1297" ht="40.5" spans="1:11">
      <c r="A1297" s="5" t="s">
        <v>2875</v>
      </c>
      <c r="B1297" s="26" t="s">
        <v>3245</v>
      </c>
      <c r="C1297" s="43" t="s">
        <v>2876</v>
      </c>
      <c r="D1297" s="12"/>
      <c r="E1297" s="14" t="b">
        <f>EXACT(D1303,G1303)</f>
        <v>1</v>
      </c>
      <c r="F1297" s="13"/>
      <c r="G1297" s="14" t="s">
        <v>2877</v>
      </c>
      <c r="H1297" s="14" t="s">
        <v>2878</v>
      </c>
      <c r="I1297" s="13">
        <f t="shared" si="123"/>
        <v>1</v>
      </c>
      <c r="J1297" s="13"/>
      <c r="K1297" t="str">
        <f t="shared" si="124"/>
        <v>其实你只需要15-20分钟就可以了解到这份计划</v>
      </c>
    </row>
    <row r="1298" ht="40.5" spans="1:11">
      <c r="A1298" s="5" t="s">
        <v>2862</v>
      </c>
      <c r="B1298" s="26" t="s">
        <v>3246</v>
      </c>
      <c r="C1298" s="43" t="s">
        <v>2879</v>
      </c>
      <c r="D1298" s="12" t="s">
        <v>2880</v>
      </c>
      <c r="E1298" s="12" t="b">
        <f>EXACT(D1304,G1304)</f>
        <v>1</v>
      </c>
      <c r="F1298" s="13"/>
      <c r="G1298" s="12" t="s">
        <v>2880</v>
      </c>
      <c r="H1298" s="12" t="s">
        <v>2881</v>
      </c>
      <c r="I1298" s="13">
        <f t="shared" si="123"/>
        <v>1</v>
      </c>
      <c r="J1298" s="13"/>
      <c r="K1298" t="str">
        <f t="shared" si="124"/>
        <v>正因为你的时间很宝贵，所以如果让我先跟你讲一下，再把资料留给你的话，可以节省你更多的时间</v>
      </c>
    </row>
    <row r="1299" ht="40.5" spans="1:10">
      <c r="A1299" s="5" t="s">
        <v>2862</v>
      </c>
      <c r="B1299" s="26" t="s">
        <v>3247</v>
      </c>
      <c r="C1299" s="43"/>
      <c r="D1299" s="12" t="s">
        <v>3248</v>
      </c>
      <c r="E1299" s="12" t="b">
        <f>EXACT(D1305,G1305)</f>
        <v>0</v>
      </c>
      <c r="F1299" s="13"/>
      <c r="G1299" s="12" t="s">
        <v>3248</v>
      </c>
      <c r="H1299" s="12" t="s">
        <v>3249</v>
      </c>
      <c r="I1299" s="13"/>
      <c r="J1299" s="13"/>
    </row>
    <row r="1300" ht="54" spans="1:11">
      <c r="A1300" s="5" t="s">
        <v>2862</v>
      </c>
      <c r="B1300" s="26" t="s">
        <v>3250</v>
      </c>
      <c r="C1300" s="43" t="s">
        <v>2882</v>
      </c>
      <c r="D1300" s="12" t="s">
        <v>2883</v>
      </c>
      <c r="E1300" s="12" t="b">
        <f>EXACT(D1306,G1306)</f>
        <v>1</v>
      </c>
      <c r="F1300" s="13"/>
      <c r="G1300" s="12" t="s">
        <v>2883</v>
      </c>
      <c r="H1300" s="12" t="s">
        <v>2884</v>
      </c>
      <c r="I1300" s="13">
        <f>IF(LEN(B1300)&gt;40,1,0)</f>
        <v>1</v>
      </c>
      <c r="J1300" s="13"/>
      <c r="K1300" t="str">
        <f>IF(LEN(C1300)&gt;0,C1300,B1300)</f>
        <v>不过保险对每个人都是有不同的计划的。我与您当面交流后才好准备一下适合你的投资计划呀</v>
      </c>
    </row>
    <row r="1301" ht="27" spans="1:11">
      <c r="A1301" s="5" t="s">
        <v>2862</v>
      </c>
      <c r="B1301" s="26" t="s">
        <v>2885</v>
      </c>
      <c r="C1301" s="43"/>
      <c r="D1301" s="12" t="s">
        <v>2886</v>
      </c>
      <c r="E1301" s="12" t="b">
        <f>EXACT(D1307,G1307)</f>
        <v>1</v>
      </c>
      <c r="F1301" s="13"/>
      <c r="G1301" s="12" t="s">
        <v>2886</v>
      </c>
      <c r="H1301" s="12" t="s">
        <v>2887</v>
      </c>
      <c r="I1301" s="13">
        <f>IF(LEN(B1301)&gt;40,1,0)</f>
        <v>1</v>
      </c>
      <c r="J1301" s="13"/>
      <c r="K1301" t="str">
        <f>IF(LEN(C1301)&gt;0,C1301,B1301)</f>
        <v>张小姐，我也很乐意这样去做，但您知道现在邮政品质很差，我只需要十分钟，然后您就可以知道这是不是您一直在寻找的东西。</v>
      </c>
    </row>
    <row r="1302" ht="54" spans="1:10">
      <c r="A1302" s="5" t="s">
        <v>2862</v>
      </c>
      <c r="B1302" s="26" t="s">
        <v>3251</v>
      </c>
      <c r="C1302" s="43"/>
      <c r="D1302" s="12" t="s">
        <v>3252</v>
      </c>
      <c r="E1302" s="12" t="b">
        <f>EXACT(D1308,G1308)</f>
        <v>0</v>
      </c>
      <c r="F1302" s="13"/>
      <c r="G1302" s="12" t="s">
        <v>3252</v>
      </c>
      <c r="H1302" s="12" t="s">
        <v>3253</v>
      </c>
      <c r="I1302" s="13"/>
      <c r="J1302" s="13"/>
    </row>
    <row r="1303" ht="337.5" spans="1:10">
      <c r="A1303" s="5" t="s">
        <v>2862</v>
      </c>
      <c r="B1303" s="24" t="s">
        <v>3254</v>
      </c>
      <c r="C1303" s="38"/>
      <c r="D1303" s="12" t="s">
        <v>3255</v>
      </c>
      <c r="E1303" s="12" t="b">
        <f>EXACT(D1309,G1309)</f>
        <v>0</v>
      </c>
      <c r="F1303" s="13"/>
      <c r="G1303" s="12" t="s">
        <v>3255</v>
      </c>
      <c r="H1303" s="12" t="s">
        <v>3256</v>
      </c>
      <c r="I1303" s="13"/>
      <c r="J1303" s="13"/>
    </row>
    <row r="1304" ht="162" spans="1:10">
      <c r="A1304" s="8" t="s">
        <v>2347</v>
      </c>
      <c r="B1304" s="25" t="s">
        <v>3257</v>
      </c>
      <c r="C1304" s="42"/>
      <c r="D1304" s="12" t="s">
        <v>3258</v>
      </c>
      <c r="E1304" s="12" t="b">
        <f>EXACT(D1310,G1310)</f>
        <v>0</v>
      </c>
      <c r="F1304" s="13"/>
      <c r="G1304" s="12" t="s">
        <v>3258</v>
      </c>
      <c r="H1304" s="12" t="s">
        <v>3259</v>
      </c>
      <c r="I1304" s="13"/>
      <c r="J1304" s="13"/>
    </row>
    <row r="1305" ht="67.5" spans="1:10">
      <c r="A1305" s="5" t="s">
        <v>2858</v>
      </c>
      <c r="B1305" s="25" t="s">
        <v>3260</v>
      </c>
      <c r="C1305" s="39"/>
      <c r="D1305" s="17"/>
      <c r="E1305" s="14" t="b">
        <f>EXACT(D1311,G1311)</f>
        <v>0</v>
      </c>
      <c r="F1305" s="13"/>
      <c r="G1305" s="14" t="s">
        <v>3261</v>
      </c>
      <c r="H1305" s="14" t="s">
        <v>22</v>
      </c>
      <c r="I1305" s="13"/>
      <c r="J1305" s="13"/>
    </row>
    <row r="1306" ht="243" spans="1:10">
      <c r="A1306" s="8" t="s">
        <v>2347</v>
      </c>
      <c r="B1306" s="25" t="s">
        <v>3262</v>
      </c>
      <c r="C1306" s="42"/>
      <c r="D1306" s="12" t="s">
        <v>3263</v>
      </c>
      <c r="E1306" s="12" t="b">
        <f>EXACT(D1312,G1312)</f>
        <v>0</v>
      </c>
      <c r="F1306" s="13"/>
      <c r="G1306" s="12" t="s">
        <v>3263</v>
      </c>
      <c r="H1306" s="12" t="s">
        <v>3264</v>
      </c>
      <c r="I1306" s="13"/>
      <c r="J1306" s="13"/>
    </row>
    <row r="1307" ht="324" spans="1:10">
      <c r="A1307" s="8" t="s">
        <v>2347</v>
      </c>
      <c r="B1307" s="25" t="s">
        <v>3265</v>
      </c>
      <c r="C1307" s="42"/>
      <c r="D1307" s="12" t="s">
        <v>3266</v>
      </c>
      <c r="E1307" s="12" t="b">
        <f t="shared" ref="E1307:E1312" si="125">EXACT(D1313,G1313)</f>
        <v>0</v>
      </c>
      <c r="F1307" s="13"/>
      <c r="G1307" s="12" t="s">
        <v>3266</v>
      </c>
      <c r="H1307" s="12" t="s">
        <v>3267</v>
      </c>
      <c r="I1307" s="13"/>
      <c r="J1307" s="13"/>
    </row>
    <row r="1308" ht="54" spans="1:10">
      <c r="A1308" s="5" t="s">
        <v>2858</v>
      </c>
      <c r="B1308" s="32" t="s">
        <v>3268</v>
      </c>
      <c r="C1308" s="51"/>
      <c r="D1308" s="12"/>
      <c r="E1308" s="14" t="b">
        <f t="shared" si="125"/>
        <v>0</v>
      </c>
      <c r="F1308" s="13"/>
      <c r="G1308" s="14" t="s">
        <v>196</v>
      </c>
      <c r="H1308" s="14" t="s">
        <v>196</v>
      </c>
      <c r="I1308" s="13"/>
      <c r="J1308" s="13"/>
    </row>
    <row r="1309" ht="121.5" spans="1:10">
      <c r="A1309" s="5" t="s">
        <v>2862</v>
      </c>
      <c r="B1309" s="25" t="s">
        <v>3269</v>
      </c>
      <c r="C1309" s="42"/>
      <c r="D1309" s="12"/>
      <c r="E1309" s="14" t="b">
        <f t="shared" si="125"/>
        <v>0</v>
      </c>
      <c r="F1309" s="13"/>
      <c r="G1309" s="14" t="s">
        <v>2542</v>
      </c>
      <c r="H1309" s="14" t="s">
        <v>2542</v>
      </c>
      <c r="I1309" s="13"/>
      <c r="J1309" s="13"/>
    </row>
    <row r="1310" ht="54" spans="1:10">
      <c r="A1310" s="8" t="s">
        <v>2347</v>
      </c>
      <c r="B1310" s="25" t="s">
        <v>3270</v>
      </c>
      <c r="C1310" s="42"/>
      <c r="D1310" s="12"/>
      <c r="E1310" s="14" t="b">
        <f t="shared" si="125"/>
        <v>0</v>
      </c>
      <c r="F1310" s="13"/>
      <c r="G1310" s="14" t="s">
        <v>3271</v>
      </c>
      <c r="H1310" s="14" t="s">
        <v>650</v>
      </c>
      <c r="I1310" s="13"/>
      <c r="J1310" s="13"/>
    </row>
    <row r="1311" ht="40.5" spans="1:11">
      <c r="A1311" s="8" t="s">
        <v>2347</v>
      </c>
      <c r="B1311" s="25" t="s">
        <v>3272</v>
      </c>
      <c r="C1311" s="42" t="s">
        <v>2888</v>
      </c>
      <c r="D1311" s="12"/>
      <c r="E1311" s="14" t="b">
        <f t="shared" si="125"/>
        <v>1</v>
      </c>
      <c r="F1311" s="13"/>
      <c r="G1311" s="14" t="s">
        <v>2889</v>
      </c>
      <c r="H1311" s="14" t="s">
        <v>2890</v>
      </c>
      <c r="I1311" s="13">
        <f t="shared" ref="I1311:I1320" si="126">IF(LEN(B1311)&gt;40,1,0)</f>
        <v>1</v>
      </c>
      <c r="J1311" s="13"/>
      <c r="K1311" t="str">
        <f>IF(LEN(C1311)&gt;0,C1311,B1311)</f>
        <v>您说是不是多个朋友多条路，朋友多是人缘好的象征</v>
      </c>
    </row>
    <row r="1312" ht="27" spans="1:11">
      <c r="A1312" s="8" t="s">
        <v>2347</v>
      </c>
      <c r="B1312" s="25" t="s">
        <v>2891</v>
      </c>
      <c r="C1312" s="42"/>
      <c r="D1312" s="12"/>
      <c r="E1312" s="14" t="b">
        <f t="shared" si="125"/>
        <v>1</v>
      </c>
      <c r="F1312" s="13"/>
      <c r="G1312" s="14" t="s">
        <v>2892</v>
      </c>
      <c r="H1312" s="14" t="s">
        <v>2893</v>
      </c>
      <c r="I1312" s="13">
        <f t="shared" si="126"/>
        <v>1</v>
      </c>
      <c r="J1312" s="13"/>
      <c r="K1312" t="str">
        <f>IF(LEN(C1312)&gt;0,C1312,B1312)</f>
        <v>其实这个并不重要，您是他的朋友，所以我也希望我们能成为朋友，你一般什么时间方便呢？我们见见面认识一下</v>
      </c>
    </row>
    <row r="1313" ht="27" spans="1:10">
      <c r="A1313" s="8" t="s">
        <v>2347</v>
      </c>
      <c r="B1313" s="25" t="s">
        <v>3273</v>
      </c>
      <c r="C1313" s="42"/>
      <c r="D1313" s="12"/>
      <c r="E1313" s="14" t="e">
        <f>EXACT(#REF!,#REF!)</f>
        <v>#REF!</v>
      </c>
      <c r="F1313" s="13"/>
      <c r="G1313" s="14" t="s">
        <v>3274</v>
      </c>
      <c r="H1313" s="14" t="s">
        <v>650</v>
      </c>
      <c r="I1313" s="13"/>
      <c r="J1313" s="13"/>
    </row>
    <row r="1314" ht="27" spans="1:11">
      <c r="A1314" s="8" t="s">
        <v>2894</v>
      </c>
      <c r="B1314" s="24" t="s">
        <v>2895</v>
      </c>
      <c r="C1314" s="38"/>
      <c r="D1314" s="12"/>
      <c r="E1314" s="14" t="b">
        <f t="shared" ref="E1314:E1318" si="127">EXACT(D1319,G1319)</f>
        <v>1</v>
      </c>
      <c r="F1314" s="13"/>
      <c r="G1314" s="14" t="s">
        <v>2896</v>
      </c>
      <c r="H1314" s="14" t="s">
        <v>650</v>
      </c>
      <c r="I1314" s="13">
        <f t="shared" si="126"/>
        <v>1</v>
      </c>
      <c r="J1314" s="13"/>
      <c r="K1314" t="str">
        <f t="shared" ref="K1314:K1320" si="128">IF(LEN(C1314)&gt;0,C1314,B1314)</f>
        <v>是吗？真是不好意思，估计李先生最近因为其他原因，还没来得及跟您说起吧。您看，我这就心急的主动打电话过来了。</v>
      </c>
    </row>
    <row r="1315" spans="1:11">
      <c r="A1315" s="8" t="s">
        <v>2894</v>
      </c>
      <c r="B1315" s="24" t="s">
        <v>2897</v>
      </c>
      <c r="C1315" s="46"/>
      <c r="D1315" s="17"/>
      <c r="E1315" s="14" t="b">
        <f t="shared" si="127"/>
        <v>1</v>
      </c>
      <c r="F1315" s="13"/>
      <c r="G1315" s="14" t="s">
        <v>196</v>
      </c>
      <c r="H1315" s="14" t="s">
        <v>196</v>
      </c>
      <c r="I1315" s="13">
        <f t="shared" si="126"/>
        <v>0</v>
      </c>
      <c r="J1315" s="13"/>
      <c r="K1315" t="str">
        <f t="shared" si="128"/>
        <v>就是您本科的同班同学王丽呀，她现在已经升XX机关副处长了。</v>
      </c>
    </row>
    <row r="1316" spans="1:11">
      <c r="A1316" s="8" t="s">
        <v>2894</v>
      </c>
      <c r="B1316" s="24" t="s">
        <v>2898</v>
      </c>
      <c r="C1316" s="46"/>
      <c r="D1316" s="17"/>
      <c r="E1316" s="14" t="b">
        <f t="shared" si="127"/>
        <v>1</v>
      </c>
      <c r="F1316" s="13"/>
      <c r="G1316" s="14" t="s">
        <v>196</v>
      </c>
      <c r="H1316" s="14" t="s">
        <v>196</v>
      </c>
      <c r="I1316" s="13">
        <f t="shared" si="126"/>
        <v>0</v>
      </c>
      <c r="J1316" s="13"/>
      <c r="K1316" t="str">
        <f t="shared" si="128"/>
        <v>您忘记了吗？李XX李行长。</v>
      </c>
    </row>
    <row r="1317" ht="27" spans="1:11">
      <c r="A1317" s="8" t="s">
        <v>2899</v>
      </c>
      <c r="B1317" s="25" t="s">
        <v>2900</v>
      </c>
      <c r="C1317" s="42"/>
      <c r="D1317" s="12" t="s">
        <v>2901</v>
      </c>
      <c r="E1317" s="12" t="b">
        <f t="shared" si="127"/>
        <v>1</v>
      </c>
      <c r="F1317" s="13"/>
      <c r="G1317" s="12" t="s">
        <v>2901</v>
      </c>
      <c r="H1317" s="12" t="s">
        <v>2902</v>
      </c>
      <c r="I1317" s="13">
        <f t="shared" si="126"/>
        <v>1</v>
      </c>
      <c r="J1317" s="13"/>
      <c r="K1317" t="str">
        <f t="shared" si="128"/>
        <v>好的先生，我理解，夫妻之间很多事都需要商量。能不能约夫人出来一起谈谈？就约在这个周末，或者您挑一个方便的时间？</v>
      </c>
    </row>
    <row r="1318" ht="27" spans="1:11">
      <c r="A1318" s="8" t="s">
        <v>2899</v>
      </c>
      <c r="B1318" s="25" t="s">
        <v>2903</v>
      </c>
      <c r="C1318" s="42"/>
      <c r="D1318" s="12" t="s">
        <v>2904</v>
      </c>
      <c r="E1318" s="12" t="b">
        <f t="shared" si="127"/>
        <v>1</v>
      </c>
      <c r="F1318" s="13"/>
      <c r="G1318" s="12" t="s">
        <v>2904</v>
      </c>
      <c r="H1318" s="12" t="s">
        <v>2905</v>
      </c>
      <c r="I1318" s="13">
        <f t="shared" si="126"/>
        <v>0</v>
      </c>
      <c r="J1318" s="13"/>
      <c r="K1318" t="str">
        <f t="shared" si="128"/>
        <v>是啊，这也不是件小事，是哟和家人商量一下的，那您看这周末您有没有时间呢？</v>
      </c>
    </row>
    <row r="1319" ht="27" spans="1:11">
      <c r="A1319" s="8" t="s">
        <v>2906</v>
      </c>
      <c r="B1319" s="25" t="s">
        <v>2907</v>
      </c>
      <c r="C1319" s="42"/>
      <c r="D1319" s="12" t="s">
        <v>2908</v>
      </c>
      <c r="E1319" s="12" t="b">
        <f t="shared" ref="E1319:E1338" si="129">EXACT(D1325,G1325)</f>
        <v>1</v>
      </c>
      <c r="F1319" s="13"/>
      <c r="G1319" s="12" t="s">
        <v>2908</v>
      </c>
      <c r="H1319" s="12" t="s">
        <v>2909</v>
      </c>
      <c r="I1319" s="13">
        <f t="shared" si="126"/>
        <v>1</v>
      </c>
      <c r="J1319" s="13"/>
      <c r="K1319" t="str">
        <f t="shared" si="128"/>
        <v>您是担心哪一方面？这样好了，我带着产品和资料去您那，您好做个直观的了解。最好是约面谈，问清原因找出解决办法。</v>
      </c>
    </row>
    <row r="1320" ht="27" spans="1:11">
      <c r="A1320" s="8" t="s">
        <v>2906</v>
      </c>
      <c r="B1320" s="34" t="s">
        <v>2910</v>
      </c>
      <c r="C1320" s="50"/>
      <c r="D1320" s="12" t="s">
        <v>2911</v>
      </c>
      <c r="E1320" s="12" t="b">
        <f t="shared" si="129"/>
        <v>1</v>
      </c>
      <c r="F1320" s="13"/>
      <c r="G1320" s="12" t="s">
        <v>2911</v>
      </c>
      <c r="H1320" s="12" t="s">
        <v>2912</v>
      </c>
      <c r="I1320" s="13">
        <f t="shared" si="126"/>
        <v>1</v>
      </c>
      <c r="J1320" s="13"/>
      <c r="K1320" t="str">
        <f t="shared" si="128"/>
        <v>对呀，正是因为你没考虑，我才打电话给您，可以限了解一些，等你有这方面考虑时，就可以很快有一个方向了</v>
      </c>
    </row>
    <row r="1321" ht="40.5" spans="1:10">
      <c r="A1321" s="8" t="s">
        <v>2906</v>
      </c>
      <c r="B1321" s="26" t="s">
        <v>3275</v>
      </c>
      <c r="C1321" s="43"/>
      <c r="D1321" s="12" t="s">
        <v>3276</v>
      </c>
      <c r="E1321" s="12" t="b">
        <f t="shared" si="129"/>
        <v>0</v>
      </c>
      <c r="F1321" s="13"/>
      <c r="G1321" s="12" t="s">
        <v>3276</v>
      </c>
      <c r="H1321" s="12" t="s">
        <v>3277</v>
      </c>
      <c r="I1321" s="13"/>
      <c r="J1321" s="13"/>
    </row>
    <row r="1322" ht="40.5" spans="1:10">
      <c r="A1322" s="8" t="s">
        <v>2906</v>
      </c>
      <c r="B1322" s="26" t="s">
        <v>3278</v>
      </c>
      <c r="C1322" s="43"/>
      <c r="D1322" s="12" t="s">
        <v>3279</v>
      </c>
      <c r="E1322" s="12" t="b">
        <f t="shared" si="129"/>
        <v>0</v>
      </c>
      <c r="F1322" s="13"/>
      <c r="G1322" s="12" t="s">
        <v>3279</v>
      </c>
      <c r="H1322" s="12" t="s">
        <v>3280</v>
      </c>
      <c r="I1322" s="13"/>
      <c r="J1322" s="13"/>
    </row>
    <row r="1323" ht="40.5" spans="1:11">
      <c r="A1323" s="8" t="s">
        <v>2906</v>
      </c>
      <c r="B1323" s="26" t="s">
        <v>3281</v>
      </c>
      <c r="C1323" s="43" t="s">
        <v>2913</v>
      </c>
      <c r="D1323" s="12" t="s">
        <v>2914</v>
      </c>
      <c r="E1323" s="12" t="b">
        <f t="shared" si="129"/>
        <v>1</v>
      </c>
      <c r="F1323" s="13"/>
      <c r="G1323" s="12" t="s">
        <v>2914</v>
      </c>
      <c r="H1323" s="12" t="s">
        <v>2915</v>
      </c>
      <c r="I1323" s="13">
        <f t="shared" ref="I1323:I1328" si="130">IF(LEN(B1323)&gt;40,1,0)</f>
        <v>1</v>
      </c>
      <c r="J1323" s="13"/>
      <c r="K1323" t="str">
        <f t="shared" ref="K1323:K1328" si="131">IF(LEN(C1323)&gt;0,C1323,B1323)</f>
        <v>我们的分红非常客观</v>
      </c>
    </row>
    <row r="1324" ht="27" spans="1:11">
      <c r="A1324" s="8" t="s">
        <v>2906</v>
      </c>
      <c r="B1324" s="26" t="s">
        <v>2916</v>
      </c>
      <c r="C1324" s="43"/>
      <c r="D1324" s="12" t="s">
        <v>2917</v>
      </c>
      <c r="E1324" s="12" t="b">
        <f t="shared" si="129"/>
        <v>1</v>
      </c>
      <c r="F1324" s="13"/>
      <c r="G1324" s="12" t="s">
        <v>2917</v>
      </c>
      <c r="H1324" s="12" t="s">
        <v>2918</v>
      </c>
      <c r="I1324" s="13">
        <f t="shared" si="130"/>
        <v>1</v>
      </c>
      <c r="J1324" s="13"/>
      <c r="K1324" t="str">
        <f t="shared" si="131"/>
        <v>您可以拒绝我，但不能拒绝“平安”，我来了，就是“平安”来了，我走了，就是“平安”走了！张老板，希望您再考虑一下好吗？</v>
      </c>
    </row>
    <row r="1325" ht="175.5" spans="1:11">
      <c r="A1325" s="8" t="s">
        <v>2906</v>
      </c>
      <c r="B1325" s="26" t="s">
        <v>2919</v>
      </c>
      <c r="C1325" s="43"/>
      <c r="D1325" s="12" t="s">
        <v>2920</v>
      </c>
      <c r="E1325" s="12" t="b">
        <f t="shared" si="129"/>
        <v>1</v>
      </c>
      <c r="F1325" s="13"/>
      <c r="G1325" s="12" t="s">
        <v>2920</v>
      </c>
      <c r="H1325" s="12" t="s">
        <v>2921</v>
      </c>
      <c r="I1325" s="13">
        <f t="shared" si="130"/>
        <v>1</v>
      </c>
      <c r="J1325" s="13"/>
      <c r="K1325" t="str">
        <f t="shared" si="131"/>
        <v>恭喜您，张老板，保险就是在您不需要的时候做，说明你幸福平安，身体健康，等您真的需要保险的时候就晚了</v>
      </c>
    </row>
    <row r="1326" ht="54" spans="1:11">
      <c r="A1326" s="8" t="s">
        <v>2906</v>
      </c>
      <c r="B1326" s="24" t="s">
        <v>3282</v>
      </c>
      <c r="C1326" s="38" t="s">
        <v>2922</v>
      </c>
      <c r="D1326" s="12" t="s">
        <v>2923</v>
      </c>
      <c r="E1326" s="12" t="b">
        <f t="shared" si="129"/>
        <v>1</v>
      </c>
      <c r="F1326" s="13"/>
      <c r="G1326" s="12" t="s">
        <v>2923</v>
      </c>
      <c r="H1326" s="12" t="s">
        <v>2924</v>
      </c>
      <c r="I1326" s="13">
        <f t="shared" si="130"/>
        <v>1</v>
      </c>
      <c r="J1326" s="13"/>
      <c r="K1326" t="str">
        <f t="shared" si="131"/>
        <v>保险就是提供给您这样一个赢得金钱和保障的有力工具</v>
      </c>
    </row>
    <row r="1327" ht="54" spans="1:11">
      <c r="A1327" s="8" t="s">
        <v>2906</v>
      </c>
      <c r="B1327" s="24" t="s">
        <v>3283</v>
      </c>
      <c r="C1327" s="38" t="s">
        <v>2925</v>
      </c>
      <c r="D1327" s="12"/>
      <c r="E1327" s="12" t="b">
        <f t="shared" si="129"/>
        <v>1</v>
      </c>
      <c r="F1327" s="13"/>
      <c r="G1327" s="12" t="s">
        <v>394</v>
      </c>
      <c r="H1327" s="12" t="s">
        <v>363</v>
      </c>
      <c r="I1327" s="13">
        <f t="shared" si="130"/>
        <v>1</v>
      </c>
      <c r="J1327" s="13"/>
      <c r="K1327" t="str">
        <f t="shared" si="131"/>
        <v>现在就是您不需要保险的阶段，所以现在就是您了解保险的最佳时机</v>
      </c>
    </row>
    <row r="1328" ht="54" spans="1:11">
      <c r="A1328" s="8" t="s">
        <v>2906</v>
      </c>
      <c r="B1328" s="24" t="s">
        <v>3284</v>
      </c>
      <c r="C1328" s="38" t="s">
        <v>2926</v>
      </c>
      <c r="D1328" s="12"/>
      <c r="E1328" s="12" t="b">
        <f t="shared" si="129"/>
        <v>1</v>
      </c>
      <c r="F1328" s="13"/>
      <c r="G1328" s="12" t="s">
        <v>2927</v>
      </c>
      <c r="H1328" s="12" t="s">
        <v>2928</v>
      </c>
      <c r="I1328" s="13">
        <f t="shared" si="130"/>
        <v>1</v>
      </c>
      <c r="J1328" s="13"/>
      <c r="K1328" t="str">
        <f t="shared" si="131"/>
        <v>但您还是得考虑家人，给家人多一份保障</v>
      </c>
    </row>
    <row r="1329" ht="54" spans="1:10">
      <c r="A1329" s="8" t="s">
        <v>2906</v>
      </c>
      <c r="B1329" s="24" t="s">
        <v>3285</v>
      </c>
      <c r="C1329" s="38"/>
      <c r="D1329" s="12" t="s">
        <v>3286</v>
      </c>
      <c r="E1329" s="12" t="b">
        <f t="shared" si="129"/>
        <v>0</v>
      </c>
      <c r="F1329" s="13"/>
      <c r="G1329" s="12" t="s">
        <v>3286</v>
      </c>
      <c r="H1329" s="12" t="s">
        <v>3287</v>
      </c>
      <c r="I1329" s="13"/>
      <c r="J1329" s="13"/>
    </row>
    <row r="1330" ht="40.5" spans="1:11">
      <c r="A1330" s="8" t="s">
        <v>2929</v>
      </c>
      <c r="B1330" s="26" t="s">
        <v>3288</v>
      </c>
      <c r="C1330" s="43" t="s">
        <v>2930</v>
      </c>
      <c r="D1330" s="12" t="s">
        <v>2931</v>
      </c>
      <c r="E1330" s="12" t="b">
        <f t="shared" si="129"/>
        <v>1</v>
      </c>
      <c r="F1330" s="13"/>
      <c r="G1330" s="12" t="s">
        <v>2931</v>
      </c>
      <c r="H1330" s="12" t="s">
        <v>2932</v>
      </c>
      <c r="I1330" s="13">
        <f t="shared" ref="I1330:I1338" si="132">IF(LEN(B1330)&gt;40,1,0)</f>
        <v>1</v>
      </c>
      <c r="J1330" s="13"/>
      <c r="K1330" t="str">
        <f t="shared" ref="K1330:K1338" si="133">IF(LEN(C1330)&gt;0,C1330,B1330)</f>
        <v>保险是骗人的；但是当我们和他做进一步沟通的时候，保险对家庭和生活还是有一定的作用的</v>
      </c>
    </row>
    <row r="1331" spans="1:11">
      <c r="A1331" s="8" t="s">
        <v>2929</v>
      </c>
      <c r="B1331" s="26" t="s">
        <v>2933</v>
      </c>
      <c r="C1331" s="43"/>
      <c r="D1331" s="12" t="s">
        <v>2934</v>
      </c>
      <c r="E1331" s="12" t="b">
        <f t="shared" si="129"/>
        <v>1</v>
      </c>
      <c r="F1331" s="13"/>
      <c r="G1331" s="12" t="s">
        <v>2934</v>
      </c>
      <c r="H1331" s="12" t="s">
        <v>2935</v>
      </c>
      <c r="I1331" s="13">
        <f t="shared" si="132"/>
        <v>0</v>
      </c>
      <c r="J1331" s="13"/>
      <c r="K1331" t="str">
        <f t="shared" si="133"/>
        <v>保险不是骗人的，只有骗人的业务员，所以你要认真的选择业务员。</v>
      </c>
    </row>
    <row r="1332" ht="94.5" spans="1:11">
      <c r="A1332" s="8" t="s">
        <v>2929</v>
      </c>
      <c r="B1332" s="26" t="s">
        <v>3289</v>
      </c>
      <c r="C1332" s="43" t="s">
        <v>2936</v>
      </c>
      <c r="D1332" s="12" t="s">
        <v>2937</v>
      </c>
      <c r="E1332" s="12" t="b">
        <f t="shared" si="129"/>
        <v>1</v>
      </c>
      <c r="F1332" s="13"/>
      <c r="G1332" s="12" t="s">
        <v>2937</v>
      </c>
      <c r="H1332" s="12" t="s">
        <v>2938</v>
      </c>
      <c r="I1332" s="13">
        <f t="shared" si="132"/>
        <v>1</v>
      </c>
      <c r="J1332" s="13"/>
      <c r="K1332" t="str">
        <f t="shared" si="133"/>
        <v>在中国的外资保险公司也是中国人在服务的，各种条款和险种也是要通过中国保监会审核的</v>
      </c>
    </row>
    <row r="1333" ht="54" spans="1:11">
      <c r="A1333" s="8" t="s">
        <v>2929</v>
      </c>
      <c r="B1333" s="24" t="s">
        <v>3290</v>
      </c>
      <c r="C1333" s="38" t="s">
        <v>2939</v>
      </c>
      <c r="D1333" s="12" t="s">
        <v>2940</v>
      </c>
      <c r="E1333" s="12" t="b">
        <f t="shared" si="129"/>
        <v>1</v>
      </c>
      <c r="F1333" s="13"/>
      <c r="G1333" s="12" t="s">
        <v>2940</v>
      </c>
      <c r="H1333" s="12" t="s">
        <v>2941</v>
      </c>
      <c r="I1333" s="13">
        <f t="shared" si="132"/>
        <v>1</v>
      </c>
      <c r="J1333" s="13"/>
      <c r="K1333" t="str">
        <f t="shared" si="133"/>
        <v>保险已经是您生活中密不可分的一部分了</v>
      </c>
    </row>
    <row r="1334" ht="67.5" spans="1:11">
      <c r="A1334" s="8" t="s">
        <v>2929</v>
      </c>
      <c r="B1334" s="24" t="s">
        <v>3291</v>
      </c>
      <c r="C1334" s="38" t="s">
        <v>2942</v>
      </c>
      <c r="D1334" s="12" t="s">
        <v>2943</v>
      </c>
      <c r="E1334" s="12" t="b">
        <f t="shared" si="129"/>
        <v>1</v>
      </c>
      <c r="F1334" s="13"/>
      <c r="G1334" s="12" t="s">
        <v>2943</v>
      </c>
      <c r="H1334" s="12" t="s">
        <v>2944</v>
      </c>
      <c r="I1334" s="13">
        <f t="shared" si="132"/>
        <v>1</v>
      </c>
      <c r="J1334" s="13"/>
      <c r="K1334" t="str">
        <f t="shared" si="133"/>
        <v>如果在投保之前对保险多一些了解，就不会发生“被骗”这种事情</v>
      </c>
    </row>
    <row r="1335" ht="40.5" spans="1:11">
      <c r="A1335" s="8" t="s">
        <v>2945</v>
      </c>
      <c r="B1335" s="26" t="s">
        <v>3292</v>
      </c>
      <c r="C1335" s="43" t="s">
        <v>2946</v>
      </c>
      <c r="D1335" s="12"/>
      <c r="E1335" s="12" t="b">
        <f t="shared" si="129"/>
        <v>1</v>
      </c>
      <c r="F1335" s="13"/>
      <c r="G1335" s="12" t="s">
        <v>2947</v>
      </c>
      <c r="H1335" s="12" t="s">
        <v>1077</v>
      </c>
      <c r="I1335" s="13">
        <f t="shared" si="132"/>
        <v>1</v>
      </c>
      <c r="J1335" s="13"/>
      <c r="K1335" t="str">
        <f t="shared" si="133"/>
        <v>普通的保险对您确实是没什么用，您需要的是如何保全资产、转移资产和规划人生的经验</v>
      </c>
    </row>
    <row r="1336" ht="40.5" spans="1:11">
      <c r="A1336" s="8" t="s">
        <v>2945</v>
      </c>
      <c r="B1336" s="24" t="s">
        <v>3293</v>
      </c>
      <c r="C1336" s="38" t="s">
        <v>2948</v>
      </c>
      <c r="D1336" s="12" t="s">
        <v>2949</v>
      </c>
      <c r="E1336" s="12" t="b">
        <f t="shared" si="129"/>
        <v>1</v>
      </c>
      <c r="F1336" s="13"/>
      <c r="G1336" s="12" t="s">
        <v>2949</v>
      </c>
      <c r="H1336" s="12" t="s">
        <v>2950</v>
      </c>
      <c r="I1336" s="13">
        <f t="shared" si="132"/>
        <v>1</v>
      </c>
      <c r="J1336" s="13"/>
      <c r="K1336" t="str">
        <f t="shared" si="133"/>
        <v>资金再充足，投资回报再高，没有保险的组合，输多赢少</v>
      </c>
    </row>
    <row r="1337" ht="40.5" spans="1:11">
      <c r="A1337" s="8" t="s">
        <v>2951</v>
      </c>
      <c r="B1337" s="26" t="s">
        <v>3294</v>
      </c>
      <c r="C1337" s="43" t="s">
        <v>2952</v>
      </c>
      <c r="D1337" s="12" t="s">
        <v>2953</v>
      </c>
      <c r="E1337" s="12" t="b">
        <f t="shared" si="129"/>
        <v>1</v>
      </c>
      <c r="F1337" s="13"/>
      <c r="G1337" s="12" t="s">
        <v>2953</v>
      </c>
      <c r="H1337" s="12" t="s">
        <v>2954</v>
      </c>
      <c r="I1337" s="13">
        <f t="shared" si="132"/>
        <v>1</v>
      </c>
      <c r="J1337" s="13"/>
      <c r="K1337" t="str">
        <f t="shared" si="133"/>
        <v>保险的缴费期间有长有短</v>
      </c>
    </row>
    <row r="1338" ht="67.5" spans="1:11">
      <c r="A1338" s="8" t="s">
        <v>2951</v>
      </c>
      <c r="B1338" s="26" t="s">
        <v>3295</v>
      </c>
      <c r="C1338" s="43" t="s">
        <v>2955</v>
      </c>
      <c r="D1338" s="12" t="s">
        <v>2956</v>
      </c>
      <c r="E1338" s="12" t="b">
        <f t="shared" si="129"/>
        <v>1</v>
      </c>
      <c r="F1338" s="13"/>
      <c r="G1338" s="12" t="s">
        <v>2956</v>
      </c>
      <c r="H1338" s="12" t="s">
        <v>2957</v>
      </c>
      <c r="I1338" s="13">
        <f t="shared" si="132"/>
        <v>1</v>
      </c>
      <c r="J1338" s="13"/>
      <c r="K1338" t="str">
        <f t="shared" si="133"/>
        <v>每个人在不同时期所承担的家庭的责任是不一样的，保险的期限也有长有短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9"/>
  <sheetViews>
    <sheetView workbookViewId="0">
      <pane ySplit="1" topLeftCell="A2" activePane="bottomLeft" state="frozen"/>
      <selection/>
      <selection pane="bottomLeft" activeCell="B13" sqref="A1:I1343"/>
    </sheetView>
  </sheetViews>
  <sheetFormatPr defaultColWidth="9" defaultRowHeight="13.5"/>
  <cols>
    <col min="1" max="1" width="22" style="10" customWidth="1"/>
    <col min="2" max="2" width="100.5" style="11" customWidth="1"/>
    <col min="3" max="3" width="31.7416666666667" style="12" customWidth="1"/>
    <col min="4" max="4" width="16.4" style="12" customWidth="1"/>
    <col min="5" max="5" width="14.2333333333333" style="13" customWidth="1"/>
    <col min="6" max="6" width="31.75" style="12" customWidth="1"/>
    <col min="7" max="7" width="41.875" style="12" customWidth="1"/>
    <col min="8" max="16384" width="9" style="13"/>
  </cols>
  <sheetData>
    <row r="1" spans="1:7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</row>
    <row r="2" spans="1:7">
      <c r="A2" s="1" t="s">
        <v>69</v>
      </c>
      <c r="B2" s="6" t="s">
        <v>2958</v>
      </c>
      <c r="C2" s="14">
        <v>0</v>
      </c>
      <c r="D2" s="14" t="b">
        <f t="shared" ref="D2:D29" si="0">EXACT(C2,F2)</f>
        <v>0</v>
      </c>
      <c r="E2" s="15" t="s">
        <v>71</v>
      </c>
      <c r="F2" s="14" t="s">
        <v>196</v>
      </c>
      <c r="G2" s="14" t="s">
        <v>196</v>
      </c>
    </row>
    <row r="3" spans="1:8">
      <c r="A3" s="2" t="s">
        <v>7</v>
      </c>
      <c r="B3" s="6" t="s">
        <v>8</v>
      </c>
      <c r="C3" s="12" t="s">
        <v>9</v>
      </c>
      <c r="D3" s="12" t="b">
        <f t="shared" si="0"/>
        <v>1</v>
      </c>
      <c r="E3" s="13">
        <v>1</v>
      </c>
      <c r="F3" s="12" t="s">
        <v>9</v>
      </c>
      <c r="G3" s="12" t="s">
        <v>10</v>
      </c>
      <c r="H3" s="13">
        <f>IF(LEN(B3)&gt;40,1,0)</f>
        <v>0</v>
      </c>
    </row>
    <row r="4" spans="1:8">
      <c r="A4" s="3" t="s">
        <v>7</v>
      </c>
      <c r="B4" s="6" t="s">
        <v>11</v>
      </c>
      <c r="C4" s="12" t="s">
        <v>12</v>
      </c>
      <c r="D4" s="12" t="b">
        <f t="shared" si="0"/>
        <v>1</v>
      </c>
      <c r="E4" s="13">
        <v>1</v>
      </c>
      <c r="F4" s="12" t="s">
        <v>12</v>
      </c>
      <c r="G4" s="12" t="s">
        <v>13</v>
      </c>
      <c r="H4" s="13">
        <f t="shared" ref="H4:H19" si="1">IF(LEN(B4)&gt;40,1,0)</f>
        <v>0</v>
      </c>
    </row>
    <row r="5" spans="1:8">
      <c r="A5" s="3" t="s">
        <v>7</v>
      </c>
      <c r="B5" s="6" t="s">
        <v>14</v>
      </c>
      <c r="C5" s="12" t="s">
        <v>15</v>
      </c>
      <c r="D5" s="12" t="b">
        <f t="shared" si="0"/>
        <v>1</v>
      </c>
      <c r="E5" s="13">
        <v>1</v>
      </c>
      <c r="F5" s="12" t="s">
        <v>15</v>
      </c>
      <c r="G5" s="12" t="s">
        <v>13</v>
      </c>
      <c r="H5" s="13">
        <f t="shared" si="1"/>
        <v>0</v>
      </c>
    </row>
    <row r="6" spans="1:8">
      <c r="A6" s="3" t="s">
        <v>7</v>
      </c>
      <c r="B6" s="6" t="s">
        <v>16</v>
      </c>
      <c r="C6" s="12" t="s">
        <v>17</v>
      </c>
      <c r="D6" s="12" t="b">
        <f t="shared" si="0"/>
        <v>1</v>
      </c>
      <c r="E6" s="13">
        <v>1</v>
      </c>
      <c r="F6" s="12" t="s">
        <v>17</v>
      </c>
      <c r="G6" s="12" t="s">
        <v>18</v>
      </c>
      <c r="H6" s="13">
        <f t="shared" si="1"/>
        <v>0</v>
      </c>
    </row>
    <row r="7" spans="1:8">
      <c r="A7" s="3" t="s">
        <v>7</v>
      </c>
      <c r="B7" s="6" t="s">
        <v>19</v>
      </c>
      <c r="C7" s="12" t="s">
        <v>15</v>
      </c>
      <c r="D7" s="12" t="b">
        <f t="shared" si="0"/>
        <v>1</v>
      </c>
      <c r="E7" s="13">
        <v>1</v>
      </c>
      <c r="F7" s="12" t="s">
        <v>15</v>
      </c>
      <c r="G7" s="12" t="s">
        <v>13</v>
      </c>
      <c r="H7" s="13">
        <f t="shared" si="1"/>
        <v>0</v>
      </c>
    </row>
    <row r="8" spans="1:8">
      <c r="A8" s="3" t="s">
        <v>7</v>
      </c>
      <c r="B8" s="6" t="s">
        <v>20</v>
      </c>
      <c r="C8" s="12" t="s">
        <v>21</v>
      </c>
      <c r="D8" s="12" t="b">
        <f t="shared" si="0"/>
        <v>1</v>
      </c>
      <c r="E8" s="13">
        <v>1</v>
      </c>
      <c r="F8" s="12" t="s">
        <v>21</v>
      </c>
      <c r="G8" s="12" t="s">
        <v>22</v>
      </c>
      <c r="H8" s="13">
        <f t="shared" si="1"/>
        <v>0</v>
      </c>
    </row>
    <row r="9" spans="1:8">
      <c r="A9" s="3" t="s">
        <v>7</v>
      </c>
      <c r="B9" s="6" t="s">
        <v>23</v>
      </c>
      <c r="C9" s="12" t="s">
        <v>24</v>
      </c>
      <c r="D9" s="12" t="b">
        <f t="shared" si="0"/>
        <v>1</v>
      </c>
      <c r="E9" s="13">
        <v>1</v>
      </c>
      <c r="F9" s="12" t="s">
        <v>24</v>
      </c>
      <c r="G9" s="12" t="s">
        <v>13</v>
      </c>
      <c r="H9" s="13">
        <f t="shared" si="1"/>
        <v>0</v>
      </c>
    </row>
    <row r="10" spans="1:8">
      <c r="A10" s="3" t="s">
        <v>7</v>
      </c>
      <c r="B10" s="6" t="s">
        <v>25</v>
      </c>
      <c r="C10" s="12" t="s">
        <v>24</v>
      </c>
      <c r="D10" s="12" t="b">
        <f t="shared" si="0"/>
        <v>1</v>
      </c>
      <c r="E10" s="13">
        <v>1</v>
      </c>
      <c r="F10" s="12" t="s">
        <v>24</v>
      </c>
      <c r="G10" s="12" t="s">
        <v>13</v>
      </c>
      <c r="H10" s="13">
        <f t="shared" si="1"/>
        <v>0</v>
      </c>
    </row>
    <row r="11" spans="1:8">
      <c r="A11" s="3" t="s">
        <v>7</v>
      </c>
      <c r="B11" s="6" t="s">
        <v>26</v>
      </c>
      <c r="C11" s="12" t="s">
        <v>21</v>
      </c>
      <c r="D11" s="12" t="b">
        <f t="shared" si="0"/>
        <v>1</v>
      </c>
      <c r="E11" s="13">
        <v>1</v>
      </c>
      <c r="F11" s="12" t="s">
        <v>21</v>
      </c>
      <c r="G11" s="12" t="s">
        <v>22</v>
      </c>
      <c r="H11" s="13">
        <f t="shared" si="1"/>
        <v>0</v>
      </c>
    </row>
    <row r="12" spans="1:8">
      <c r="A12" s="3" t="s">
        <v>7</v>
      </c>
      <c r="B12" s="6" t="s">
        <v>27</v>
      </c>
      <c r="C12" s="12" t="s">
        <v>28</v>
      </c>
      <c r="D12" s="12" t="b">
        <f t="shared" si="0"/>
        <v>1</v>
      </c>
      <c r="E12" s="13">
        <v>1</v>
      </c>
      <c r="F12" s="12" t="s">
        <v>28</v>
      </c>
      <c r="G12" s="12" t="s">
        <v>13</v>
      </c>
      <c r="H12" s="13">
        <f t="shared" si="1"/>
        <v>0</v>
      </c>
    </row>
    <row r="13" spans="1:8">
      <c r="A13" s="3" t="s">
        <v>7</v>
      </c>
      <c r="B13" s="6" t="s">
        <v>29</v>
      </c>
      <c r="C13" s="12" t="s">
        <v>28</v>
      </c>
      <c r="D13" s="12" t="b">
        <f t="shared" si="0"/>
        <v>1</v>
      </c>
      <c r="E13" s="13">
        <v>1</v>
      </c>
      <c r="F13" s="12" t="s">
        <v>28</v>
      </c>
      <c r="G13" s="12" t="s">
        <v>13</v>
      </c>
      <c r="H13" s="13">
        <f t="shared" si="1"/>
        <v>0</v>
      </c>
    </row>
    <row r="14" spans="1:8">
      <c r="A14" s="3" t="s">
        <v>7</v>
      </c>
      <c r="B14" s="6" t="s">
        <v>30</v>
      </c>
      <c r="C14" s="12" t="s">
        <v>28</v>
      </c>
      <c r="D14" s="12" t="b">
        <f t="shared" si="0"/>
        <v>1</v>
      </c>
      <c r="E14" s="13">
        <v>1</v>
      </c>
      <c r="F14" s="12" t="s">
        <v>28</v>
      </c>
      <c r="G14" s="12" t="s">
        <v>13</v>
      </c>
      <c r="H14" s="13">
        <f t="shared" si="1"/>
        <v>0</v>
      </c>
    </row>
    <row r="15" spans="1:8">
      <c r="A15" s="3" t="s">
        <v>7</v>
      </c>
      <c r="B15" s="6" t="s">
        <v>31</v>
      </c>
      <c r="C15" s="12" t="s">
        <v>28</v>
      </c>
      <c r="D15" s="12" t="b">
        <f t="shared" si="0"/>
        <v>1</v>
      </c>
      <c r="E15" s="13">
        <v>1</v>
      </c>
      <c r="F15" s="12" t="s">
        <v>28</v>
      </c>
      <c r="G15" s="12" t="s">
        <v>13</v>
      </c>
      <c r="H15" s="13">
        <f t="shared" si="1"/>
        <v>0</v>
      </c>
    </row>
    <row r="16" spans="1:8">
      <c r="A16" s="3" t="s">
        <v>7</v>
      </c>
      <c r="B16" s="6" t="s">
        <v>32</v>
      </c>
      <c r="C16" s="12" t="s">
        <v>33</v>
      </c>
      <c r="D16" s="12" t="b">
        <f t="shared" si="0"/>
        <v>1</v>
      </c>
      <c r="E16" s="13">
        <v>1</v>
      </c>
      <c r="F16" s="12" t="s">
        <v>33</v>
      </c>
      <c r="G16" s="12" t="s">
        <v>10</v>
      </c>
      <c r="H16" s="13">
        <f t="shared" si="1"/>
        <v>0</v>
      </c>
    </row>
    <row r="17" spans="1:8">
      <c r="A17" s="3" t="s">
        <v>7</v>
      </c>
      <c r="B17" s="6" t="s">
        <v>34</v>
      </c>
      <c r="C17" s="12" t="s">
        <v>35</v>
      </c>
      <c r="D17" s="12" t="b">
        <f t="shared" si="0"/>
        <v>1</v>
      </c>
      <c r="E17" s="13">
        <v>1</v>
      </c>
      <c r="F17" s="12" t="s">
        <v>35</v>
      </c>
      <c r="G17" s="12" t="s">
        <v>36</v>
      </c>
      <c r="H17" s="13">
        <f t="shared" si="1"/>
        <v>0</v>
      </c>
    </row>
    <row r="18" spans="1:8">
      <c r="A18" s="3" t="s">
        <v>7</v>
      </c>
      <c r="B18" s="6" t="s">
        <v>37</v>
      </c>
      <c r="C18" s="12" t="s">
        <v>38</v>
      </c>
      <c r="D18" s="12" t="b">
        <f t="shared" si="0"/>
        <v>1</v>
      </c>
      <c r="E18" s="13">
        <v>1</v>
      </c>
      <c r="F18" s="12" t="s">
        <v>38</v>
      </c>
      <c r="G18" s="12" t="s">
        <v>10</v>
      </c>
      <c r="H18" s="13">
        <f t="shared" si="1"/>
        <v>0</v>
      </c>
    </row>
    <row r="19" spans="1:8">
      <c r="A19" s="3" t="s">
        <v>7</v>
      </c>
      <c r="B19" s="6" t="s">
        <v>39</v>
      </c>
      <c r="C19" s="12" t="s">
        <v>40</v>
      </c>
      <c r="D19" s="12" t="b">
        <f t="shared" si="0"/>
        <v>1</v>
      </c>
      <c r="E19" s="13">
        <v>1</v>
      </c>
      <c r="F19" s="12" t="s">
        <v>40</v>
      </c>
      <c r="G19" s="12" t="s">
        <v>10</v>
      </c>
      <c r="H19" s="13">
        <f t="shared" si="1"/>
        <v>0</v>
      </c>
    </row>
    <row r="20" spans="1:7">
      <c r="A20" s="3" t="s">
        <v>69</v>
      </c>
      <c r="B20" s="6" t="s">
        <v>2959</v>
      </c>
      <c r="C20" s="14">
        <v>0</v>
      </c>
      <c r="D20" s="14" t="b">
        <f t="shared" si="0"/>
        <v>0</v>
      </c>
      <c r="E20" s="15" t="s">
        <v>71</v>
      </c>
      <c r="F20" s="14" t="s">
        <v>2960</v>
      </c>
      <c r="G20" s="14" t="s">
        <v>1261</v>
      </c>
    </row>
    <row r="21" spans="1:8">
      <c r="A21" s="3" t="s">
        <v>7</v>
      </c>
      <c r="B21" s="6" t="s">
        <v>41</v>
      </c>
      <c r="C21" s="12" t="s">
        <v>42</v>
      </c>
      <c r="D21" s="12" t="b">
        <f t="shared" si="0"/>
        <v>1</v>
      </c>
      <c r="E21" s="13">
        <v>1</v>
      </c>
      <c r="F21" s="12" t="s">
        <v>42</v>
      </c>
      <c r="G21" s="12" t="s">
        <v>43</v>
      </c>
      <c r="H21" s="13">
        <f t="shared" ref="H21:H31" si="2">IF(LEN(B21)&gt;40,1,0)</f>
        <v>0</v>
      </c>
    </row>
    <row r="22" spans="1:8">
      <c r="A22" s="3" t="s">
        <v>7</v>
      </c>
      <c r="B22" s="6" t="s">
        <v>44</v>
      </c>
      <c r="C22" s="12" t="s">
        <v>45</v>
      </c>
      <c r="D22" s="12" t="b">
        <f t="shared" si="0"/>
        <v>1</v>
      </c>
      <c r="E22" s="13">
        <v>1</v>
      </c>
      <c r="F22" s="12" t="s">
        <v>45</v>
      </c>
      <c r="G22" s="12" t="s">
        <v>10</v>
      </c>
      <c r="H22" s="13">
        <f t="shared" si="2"/>
        <v>0</v>
      </c>
    </row>
    <row r="23" spans="1:8">
      <c r="A23" s="3" t="s">
        <v>7</v>
      </c>
      <c r="B23" s="6" t="s">
        <v>46</v>
      </c>
      <c r="C23" s="12" t="s">
        <v>33</v>
      </c>
      <c r="D23" s="12" t="b">
        <f t="shared" si="0"/>
        <v>1</v>
      </c>
      <c r="E23" s="13">
        <v>1</v>
      </c>
      <c r="F23" s="12" t="s">
        <v>33</v>
      </c>
      <c r="G23" s="12" t="s">
        <v>10</v>
      </c>
      <c r="H23" s="13">
        <f t="shared" si="2"/>
        <v>0</v>
      </c>
    </row>
    <row r="24" spans="1:8">
      <c r="A24" s="3" t="s">
        <v>7</v>
      </c>
      <c r="B24" s="6" t="s">
        <v>47</v>
      </c>
      <c r="C24" s="12" t="s">
        <v>48</v>
      </c>
      <c r="D24" s="12" t="b">
        <f t="shared" si="0"/>
        <v>1</v>
      </c>
      <c r="E24" s="13">
        <v>1</v>
      </c>
      <c r="F24" s="12" t="s">
        <v>48</v>
      </c>
      <c r="G24" s="12" t="s">
        <v>10</v>
      </c>
      <c r="H24" s="13">
        <f t="shared" si="2"/>
        <v>0</v>
      </c>
    </row>
    <row r="25" spans="1:8">
      <c r="A25" s="3" t="s">
        <v>7</v>
      </c>
      <c r="B25" s="6" t="s">
        <v>49</v>
      </c>
      <c r="C25" s="12" t="s">
        <v>50</v>
      </c>
      <c r="D25" s="12" t="b">
        <f t="shared" si="0"/>
        <v>1</v>
      </c>
      <c r="E25" s="13">
        <v>1</v>
      </c>
      <c r="F25" s="12" t="s">
        <v>50</v>
      </c>
      <c r="G25" s="12" t="s">
        <v>10</v>
      </c>
      <c r="H25" s="13">
        <f t="shared" si="2"/>
        <v>0</v>
      </c>
    </row>
    <row r="26" spans="1:8">
      <c r="A26" s="3" t="s">
        <v>7</v>
      </c>
      <c r="B26" s="6" t="s">
        <v>51</v>
      </c>
      <c r="C26" s="12" t="s">
        <v>52</v>
      </c>
      <c r="D26" s="12" t="b">
        <f t="shared" si="0"/>
        <v>1</v>
      </c>
      <c r="E26" s="13">
        <v>1</v>
      </c>
      <c r="F26" s="12" t="s">
        <v>52</v>
      </c>
      <c r="G26" s="12" t="s">
        <v>53</v>
      </c>
      <c r="H26" s="13">
        <f t="shared" si="2"/>
        <v>0</v>
      </c>
    </row>
    <row r="27" spans="1:8">
      <c r="A27" s="3" t="s">
        <v>7</v>
      </c>
      <c r="B27" s="6" t="s">
        <v>54</v>
      </c>
      <c r="C27" s="12" t="s">
        <v>55</v>
      </c>
      <c r="D27" s="12" t="b">
        <f t="shared" si="0"/>
        <v>1</v>
      </c>
      <c r="E27" s="13">
        <v>1</v>
      </c>
      <c r="F27" s="12" t="s">
        <v>55</v>
      </c>
      <c r="G27" s="12" t="s">
        <v>56</v>
      </c>
      <c r="H27" s="13">
        <f t="shared" si="2"/>
        <v>0</v>
      </c>
    </row>
    <row r="28" spans="1:8">
      <c r="A28" s="3" t="s">
        <v>7</v>
      </c>
      <c r="B28" s="6" t="s">
        <v>57</v>
      </c>
      <c r="C28" s="12" t="s">
        <v>58</v>
      </c>
      <c r="D28" s="12" t="b">
        <f t="shared" si="0"/>
        <v>1</v>
      </c>
      <c r="E28" s="13" t="s">
        <v>59</v>
      </c>
      <c r="F28" s="12" t="s">
        <v>58</v>
      </c>
      <c r="G28" s="12" t="s">
        <v>60</v>
      </c>
      <c r="H28" s="13">
        <f t="shared" si="2"/>
        <v>0</v>
      </c>
    </row>
    <row r="29" spans="1:8">
      <c r="A29" s="3" t="s">
        <v>7</v>
      </c>
      <c r="B29" s="6" t="s">
        <v>61</v>
      </c>
      <c r="C29" s="12" t="s">
        <v>62</v>
      </c>
      <c r="D29" s="12" t="b">
        <f t="shared" si="0"/>
        <v>1</v>
      </c>
      <c r="F29" s="12" t="s">
        <v>62</v>
      </c>
      <c r="G29" s="12" t="s">
        <v>63</v>
      </c>
      <c r="H29" s="13">
        <f t="shared" si="2"/>
        <v>0</v>
      </c>
    </row>
    <row r="30" spans="1:8">
      <c r="A30" s="3" t="s">
        <v>7</v>
      </c>
      <c r="B30" s="6" t="s">
        <v>64</v>
      </c>
      <c r="C30" s="12" t="s">
        <v>21</v>
      </c>
      <c r="D30" s="12" t="b">
        <f>EXACT(C31,F31)</f>
        <v>1</v>
      </c>
      <c r="E30" s="13">
        <v>1</v>
      </c>
      <c r="F30" s="12" t="s">
        <v>21</v>
      </c>
      <c r="G30" s="12" t="s">
        <v>22</v>
      </c>
      <c r="H30" s="13">
        <f t="shared" si="2"/>
        <v>0</v>
      </c>
    </row>
    <row r="31" spans="1:8">
      <c r="A31" s="3" t="s">
        <v>7</v>
      </c>
      <c r="B31" s="6" t="s">
        <v>65</v>
      </c>
      <c r="C31" s="12" t="s">
        <v>66</v>
      </c>
      <c r="D31" s="12" t="b">
        <f>EXACT(C32,F32)</f>
        <v>1</v>
      </c>
      <c r="E31" s="13">
        <v>1</v>
      </c>
      <c r="F31" s="12" t="s">
        <v>66</v>
      </c>
      <c r="G31" s="12" t="s">
        <v>36</v>
      </c>
      <c r="H31" s="13">
        <f t="shared" si="2"/>
        <v>0</v>
      </c>
    </row>
    <row r="32" spans="1:7">
      <c r="A32" s="3" t="s">
        <v>7</v>
      </c>
      <c r="B32" s="6" t="s">
        <v>2961</v>
      </c>
      <c r="C32" s="12" t="s">
        <v>66</v>
      </c>
      <c r="D32" s="12" t="b">
        <f t="shared" ref="D32:D38" si="3">EXACT(C34,F34)</f>
        <v>0</v>
      </c>
      <c r="E32" s="13">
        <v>1</v>
      </c>
      <c r="F32" s="12" t="s">
        <v>66</v>
      </c>
      <c r="G32" s="12" t="s">
        <v>36</v>
      </c>
    </row>
    <row r="33" spans="1:8">
      <c r="A33" s="3" t="s">
        <v>7</v>
      </c>
      <c r="B33" s="6" t="s">
        <v>67</v>
      </c>
      <c r="C33" s="12" t="s">
        <v>68</v>
      </c>
      <c r="D33" s="12" t="b">
        <f t="shared" si="3"/>
        <v>1</v>
      </c>
      <c r="E33" s="13">
        <v>1</v>
      </c>
      <c r="F33" s="12" t="s">
        <v>68</v>
      </c>
      <c r="G33" s="12" t="s">
        <v>43</v>
      </c>
      <c r="H33" s="13">
        <f t="shared" ref="H33:H63" si="4">IF(LEN(B33)&gt;40,1,0)</f>
        <v>0</v>
      </c>
    </row>
    <row r="34" spans="1:8">
      <c r="A34" s="3" t="s">
        <v>69</v>
      </c>
      <c r="B34" s="6" t="s">
        <v>70</v>
      </c>
      <c r="C34" s="14">
        <v>0</v>
      </c>
      <c r="D34" s="14" t="b">
        <f t="shared" si="3"/>
        <v>1</v>
      </c>
      <c r="E34" s="15" t="s">
        <v>71</v>
      </c>
      <c r="F34" s="14" t="s">
        <v>72</v>
      </c>
      <c r="G34" s="14" t="s">
        <v>73</v>
      </c>
      <c r="H34" s="13">
        <f t="shared" si="4"/>
        <v>0</v>
      </c>
    </row>
    <row r="35" spans="1:8">
      <c r="A35" s="3" t="s">
        <v>7</v>
      </c>
      <c r="B35" s="6" t="s">
        <v>74</v>
      </c>
      <c r="C35" s="12" t="s">
        <v>75</v>
      </c>
      <c r="D35" s="12" t="b">
        <f t="shared" si="3"/>
        <v>1</v>
      </c>
      <c r="E35" s="13">
        <v>1</v>
      </c>
      <c r="F35" s="12" t="s">
        <v>75</v>
      </c>
      <c r="G35" s="12" t="s">
        <v>43</v>
      </c>
      <c r="H35" s="13">
        <f t="shared" si="4"/>
        <v>0</v>
      </c>
    </row>
    <row r="36" spans="1:8">
      <c r="A36" s="3" t="s">
        <v>7</v>
      </c>
      <c r="B36" s="6" t="s">
        <v>76</v>
      </c>
      <c r="C36" s="12" t="s">
        <v>77</v>
      </c>
      <c r="D36" s="12" t="b">
        <f t="shared" si="3"/>
        <v>1</v>
      </c>
      <c r="E36" s="13">
        <v>1</v>
      </c>
      <c r="F36" s="12" t="s">
        <v>77</v>
      </c>
      <c r="G36" s="12" t="s">
        <v>10</v>
      </c>
      <c r="H36" s="13">
        <f t="shared" si="4"/>
        <v>0</v>
      </c>
    </row>
    <row r="37" spans="1:8">
      <c r="A37" s="3" t="s">
        <v>7</v>
      </c>
      <c r="B37" s="6" t="s">
        <v>78</v>
      </c>
      <c r="C37" s="12" t="s">
        <v>79</v>
      </c>
      <c r="D37" s="12" t="b">
        <f t="shared" si="3"/>
        <v>1</v>
      </c>
      <c r="F37" s="12" t="s">
        <v>79</v>
      </c>
      <c r="G37" s="12" t="s">
        <v>80</v>
      </c>
      <c r="H37" s="13">
        <f t="shared" si="4"/>
        <v>0</v>
      </c>
    </row>
    <row r="38" spans="1:8">
      <c r="A38" s="3" t="s">
        <v>7</v>
      </c>
      <c r="B38" s="6" t="s">
        <v>81</v>
      </c>
      <c r="C38" s="12" t="s">
        <v>82</v>
      </c>
      <c r="D38" s="12" t="b">
        <f t="shared" si="3"/>
        <v>1</v>
      </c>
      <c r="E38" s="13" t="s">
        <v>83</v>
      </c>
      <c r="F38" s="12" t="s">
        <v>82</v>
      </c>
      <c r="G38" s="12" t="s">
        <v>84</v>
      </c>
      <c r="H38" s="13">
        <f t="shared" si="4"/>
        <v>0</v>
      </c>
    </row>
    <row r="39" spans="1:8">
      <c r="A39" s="3" t="s">
        <v>7</v>
      </c>
      <c r="B39" s="6" t="s">
        <v>85</v>
      </c>
      <c r="C39" s="12" t="s">
        <v>33</v>
      </c>
      <c r="D39" s="12" t="b">
        <f t="shared" ref="D39:D63" si="5">EXACT(C42,F42)</f>
        <v>1</v>
      </c>
      <c r="E39" s="13">
        <v>1</v>
      </c>
      <c r="F39" s="12" t="s">
        <v>33</v>
      </c>
      <c r="G39" s="12" t="s">
        <v>10</v>
      </c>
      <c r="H39" s="13">
        <f t="shared" si="4"/>
        <v>0</v>
      </c>
    </row>
    <row r="40" spans="1:8">
      <c r="A40" s="3" t="s">
        <v>7</v>
      </c>
      <c r="B40" s="6" t="s">
        <v>86</v>
      </c>
      <c r="C40" s="12" t="s">
        <v>9</v>
      </c>
      <c r="D40" s="12" t="b">
        <f t="shared" si="5"/>
        <v>1</v>
      </c>
      <c r="E40" s="13">
        <v>1</v>
      </c>
      <c r="F40" s="12" t="s">
        <v>9</v>
      </c>
      <c r="G40" s="12" t="s">
        <v>10</v>
      </c>
      <c r="H40" s="13">
        <f t="shared" si="4"/>
        <v>0</v>
      </c>
    </row>
    <row r="41" spans="1:8">
      <c r="A41" s="3" t="s">
        <v>7</v>
      </c>
      <c r="B41" s="6" t="s">
        <v>87</v>
      </c>
      <c r="C41" s="12" t="s">
        <v>38</v>
      </c>
      <c r="D41" s="12" t="b">
        <f t="shared" si="5"/>
        <v>1</v>
      </c>
      <c r="E41" s="13">
        <v>1</v>
      </c>
      <c r="F41" s="12" t="s">
        <v>38</v>
      </c>
      <c r="G41" s="12" t="s">
        <v>10</v>
      </c>
      <c r="H41" s="13">
        <f t="shared" si="4"/>
        <v>0</v>
      </c>
    </row>
    <row r="42" spans="1:8">
      <c r="A42" s="3" t="s">
        <v>7</v>
      </c>
      <c r="B42" s="6" t="s">
        <v>88</v>
      </c>
      <c r="C42" s="12" t="s">
        <v>89</v>
      </c>
      <c r="D42" s="12" t="b">
        <f t="shared" si="5"/>
        <v>1</v>
      </c>
      <c r="E42" s="13">
        <v>1</v>
      </c>
      <c r="F42" s="12" t="s">
        <v>89</v>
      </c>
      <c r="G42" s="12" t="s">
        <v>90</v>
      </c>
      <c r="H42" s="13">
        <f t="shared" si="4"/>
        <v>0</v>
      </c>
    </row>
    <row r="43" spans="1:8">
      <c r="A43" s="3" t="s">
        <v>7</v>
      </c>
      <c r="B43" s="6" t="s">
        <v>91</v>
      </c>
      <c r="C43" s="12" t="s">
        <v>33</v>
      </c>
      <c r="D43" s="12" t="b">
        <f t="shared" si="5"/>
        <v>1</v>
      </c>
      <c r="E43" s="13">
        <v>1</v>
      </c>
      <c r="F43" s="12" t="s">
        <v>33</v>
      </c>
      <c r="G43" s="12" t="s">
        <v>10</v>
      </c>
      <c r="H43" s="13">
        <f t="shared" si="4"/>
        <v>0</v>
      </c>
    </row>
    <row r="44" spans="1:8">
      <c r="A44" s="3" t="s">
        <v>7</v>
      </c>
      <c r="B44" s="6" t="s">
        <v>92</v>
      </c>
      <c r="C44" s="12" t="s">
        <v>33</v>
      </c>
      <c r="D44" s="12" t="b">
        <f t="shared" si="5"/>
        <v>1</v>
      </c>
      <c r="E44" s="13">
        <v>1</v>
      </c>
      <c r="F44" s="12" t="s">
        <v>33</v>
      </c>
      <c r="G44" s="12" t="s">
        <v>10</v>
      </c>
      <c r="H44" s="13">
        <f t="shared" si="4"/>
        <v>0</v>
      </c>
    </row>
    <row r="45" spans="1:8">
      <c r="A45" s="3" t="s">
        <v>7</v>
      </c>
      <c r="B45" s="6" t="s">
        <v>93</v>
      </c>
      <c r="C45" s="12" t="s">
        <v>33</v>
      </c>
      <c r="D45" s="12" t="b">
        <f t="shared" si="5"/>
        <v>1</v>
      </c>
      <c r="E45" s="13">
        <v>1</v>
      </c>
      <c r="F45" s="12" t="s">
        <v>33</v>
      </c>
      <c r="G45" s="12" t="s">
        <v>10</v>
      </c>
      <c r="H45" s="13">
        <f t="shared" si="4"/>
        <v>0</v>
      </c>
    </row>
    <row r="46" spans="1:8">
      <c r="A46" s="3" t="s">
        <v>7</v>
      </c>
      <c r="B46" s="6" t="s">
        <v>94</v>
      </c>
      <c r="C46" s="12" t="s">
        <v>38</v>
      </c>
      <c r="D46" s="12" t="b">
        <f t="shared" si="5"/>
        <v>1</v>
      </c>
      <c r="E46" s="13">
        <v>1</v>
      </c>
      <c r="F46" s="12" t="s">
        <v>38</v>
      </c>
      <c r="G46" s="12" t="s">
        <v>10</v>
      </c>
      <c r="H46" s="13">
        <f t="shared" si="4"/>
        <v>0</v>
      </c>
    </row>
    <row r="47" spans="1:8">
      <c r="A47" s="3" t="s">
        <v>7</v>
      </c>
      <c r="B47" s="6" t="s">
        <v>95</v>
      </c>
      <c r="C47" s="12" t="s">
        <v>96</v>
      </c>
      <c r="D47" s="12" t="b">
        <f t="shared" si="5"/>
        <v>1</v>
      </c>
      <c r="E47" s="13">
        <v>1</v>
      </c>
      <c r="F47" s="12" t="s">
        <v>96</v>
      </c>
      <c r="G47" s="12" t="s">
        <v>10</v>
      </c>
      <c r="H47" s="13">
        <f t="shared" si="4"/>
        <v>0</v>
      </c>
    </row>
    <row r="48" spans="1:8">
      <c r="A48" s="3" t="s">
        <v>7</v>
      </c>
      <c r="B48" s="6" t="s">
        <v>97</v>
      </c>
      <c r="C48" s="12" t="s">
        <v>98</v>
      </c>
      <c r="D48" s="12" t="b">
        <f t="shared" si="5"/>
        <v>1</v>
      </c>
      <c r="E48" s="13">
        <v>1</v>
      </c>
      <c r="F48" s="12" t="s">
        <v>98</v>
      </c>
      <c r="G48" s="12" t="s">
        <v>10</v>
      </c>
      <c r="H48" s="13">
        <f t="shared" si="4"/>
        <v>0</v>
      </c>
    </row>
    <row r="49" spans="1:8">
      <c r="A49" s="3" t="s">
        <v>7</v>
      </c>
      <c r="B49" s="6" t="s">
        <v>99</v>
      </c>
      <c r="C49" s="12" t="s">
        <v>100</v>
      </c>
      <c r="D49" s="12" t="b">
        <f t="shared" si="5"/>
        <v>1</v>
      </c>
      <c r="E49" s="13">
        <v>1</v>
      </c>
      <c r="F49" s="12" t="s">
        <v>100</v>
      </c>
      <c r="G49" s="12" t="s">
        <v>43</v>
      </c>
      <c r="H49" s="13">
        <f t="shared" si="4"/>
        <v>0</v>
      </c>
    </row>
    <row r="50" spans="1:8">
      <c r="A50" s="3" t="s">
        <v>7</v>
      </c>
      <c r="B50" s="6" t="s">
        <v>101</v>
      </c>
      <c r="C50" s="12" t="s">
        <v>98</v>
      </c>
      <c r="D50" s="12" t="b">
        <f t="shared" si="5"/>
        <v>1</v>
      </c>
      <c r="E50" s="13" t="s">
        <v>102</v>
      </c>
      <c r="F50" s="12" t="s">
        <v>98</v>
      </c>
      <c r="G50" s="12" t="s">
        <v>10</v>
      </c>
      <c r="H50" s="13">
        <f t="shared" si="4"/>
        <v>0</v>
      </c>
    </row>
    <row r="51" spans="1:8">
      <c r="A51" s="3" t="s">
        <v>7</v>
      </c>
      <c r="B51" s="6" t="s">
        <v>103</v>
      </c>
      <c r="C51" s="12" t="s">
        <v>98</v>
      </c>
      <c r="D51" s="12" t="b">
        <f t="shared" si="5"/>
        <v>1</v>
      </c>
      <c r="E51" s="13">
        <v>1</v>
      </c>
      <c r="F51" s="12" t="s">
        <v>98</v>
      </c>
      <c r="G51" s="12" t="s">
        <v>10</v>
      </c>
      <c r="H51" s="13">
        <f t="shared" si="4"/>
        <v>0</v>
      </c>
    </row>
    <row r="52" spans="1:8">
      <c r="A52" s="3" t="s">
        <v>7</v>
      </c>
      <c r="B52" s="6" t="s">
        <v>104</v>
      </c>
      <c r="C52" s="12" t="s">
        <v>105</v>
      </c>
      <c r="D52" s="12" t="b">
        <f t="shared" si="5"/>
        <v>1</v>
      </c>
      <c r="E52" s="13">
        <v>1</v>
      </c>
      <c r="F52" s="12" t="s">
        <v>105</v>
      </c>
      <c r="G52" s="12" t="s">
        <v>10</v>
      </c>
      <c r="H52" s="13">
        <f t="shared" si="4"/>
        <v>0</v>
      </c>
    </row>
    <row r="53" spans="1:8">
      <c r="A53" s="3" t="s">
        <v>7</v>
      </c>
      <c r="B53" s="6" t="s">
        <v>106</v>
      </c>
      <c r="C53" s="12" t="s">
        <v>107</v>
      </c>
      <c r="D53" s="12" t="b">
        <f t="shared" si="5"/>
        <v>1</v>
      </c>
      <c r="E53" s="13">
        <v>1</v>
      </c>
      <c r="F53" s="12" t="s">
        <v>107</v>
      </c>
      <c r="G53" s="12" t="s">
        <v>36</v>
      </c>
      <c r="H53" s="13">
        <f t="shared" si="4"/>
        <v>0</v>
      </c>
    </row>
    <row r="54" spans="1:8">
      <c r="A54" s="3" t="s">
        <v>7</v>
      </c>
      <c r="B54" s="6" t="s">
        <v>108</v>
      </c>
      <c r="C54" s="12" t="s">
        <v>109</v>
      </c>
      <c r="D54" s="12" t="b">
        <f t="shared" si="5"/>
        <v>1</v>
      </c>
      <c r="E54" s="13" t="s">
        <v>102</v>
      </c>
      <c r="F54" s="12" t="s">
        <v>109</v>
      </c>
      <c r="G54" s="12" t="s">
        <v>10</v>
      </c>
      <c r="H54" s="13">
        <f t="shared" si="4"/>
        <v>0</v>
      </c>
    </row>
    <row r="55" spans="1:8">
      <c r="A55" s="3" t="s">
        <v>7</v>
      </c>
      <c r="B55" s="6" t="s">
        <v>110</v>
      </c>
      <c r="C55" s="12" t="s">
        <v>111</v>
      </c>
      <c r="D55" s="12" t="b">
        <f t="shared" si="5"/>
        <v>1</v>
      </c>
      <c r="E55" s="13">
        <v>1</v>
      </c>
      <c r="F55" s="12" t="s">
        <v>111</v>
      </c>
      <c r="G55" s="12" t="s">
        <v>10</v>
      </c>
      <c r="H55" s="13">
        <f t="shared" si="4"/>
        <v>0</v>
      </c>
    </row>
    <row r="56" spans="1:8">
      <c r="A56" s="3" t="s">
        <v>7</v>
      </c>
      <c r="B56" s="6" t="s">
        <v>112</v>
      </c>
      <c r="C56" s="12" t="s">
        <v>113</v>
      </c>
      <c r="D56" s="12" t="b">
        <f t="shared" si="5"/>
        <v>1</v>
      </c>
      <c r="E56" s="13" t="s">
        <v>102</v>
      </c>
      <c r="F56" s="12" t="s">
        <v>113</v>
      </c>
      <c r="G56" s="12" t="s">
        <v>10</v>
      </c>
      <c r="H56" s="13">
        <f t="shared" si="4"/>
        <v>0</v>
      </c>
    </row>
    <row r="57" spans="1:8">
      <c r="A57" s="3" t="s">
        <v>7</v>
      </c>
      <c r="B57" s="6" t="s">
        <v>114</v>
      </c>
      <c r="C57" s="12" t="s">
        <v>115</v>
      </c>
      <c r="D57" s="12" t="b">
        <f t="shared" si="5"/>
        <v>1</v>
      </c>
      <c r="E57" s="13">
        <v>1</v>
      </c>
      <c r="F57" s="12" t="s">
        <v>115</v>
      </c>
      <c r="G57" s="12" t="s">
        <v>90</v>
      </c>
      <c r="H57" s="13">
        <f t="shared" si="4"/>
        <v>0</v>
      </c>
    </row>
    <row r="58" spans="1:8">
      <c r="A58" s="3" t="s">
        <v>7</v>
      </c>
      <c r="B58" s="6" t="s">
        <v>116</v>
      </c>
      <c r="C58" s="12" t="s">
        <v>117</v>
      </c>
      <c r="D58" s="12" t="b">
        <f t="shared" si="5"/>
        <v>1</v>
      </c>
      <c r="E58" s="13">
        <v>1</v>
      </c>
      <c r="F58" s="12" t="s">
        <v>117</v>
      </c>
      <c r="G58" s="12" t="s">
        <v>10</v>
      </c>
      <c r="H58" s="13">
        <f t="shared" si="4"/>
        <v>0</v>
      </c>
    </row>
    <row r="59" spans="1:8">
      <c r="A59" s="3" t="s">
        <v>7</v>
      </c>
      <c r="B59" s="6" t="s">
        <v>118</v>
      </c>
      <c r="C59" s="12" t="s">
        <v>119</v>
      </c>
      <c r="D59" s="12" t="b">
        <f t="shared" si="5"/>
        <v>1</v>
      </c>
      <c r="E59" s="13">
        <v>1</v>
      </c>
      <c r="F59" s="12" t="s">
        <v>119</v>
      </c>
      <c r="G59" s="12" t="s">
        <v>120</v>
      </c>
      <c r="H59" s="13">
        <f t="shared" si="4"/>
        <v>0</v>
      </c>
    </row>
    <row r="60" spans="1:8">
      <c r="A60" s="3" t="s">
        <v>7</v>
      </c>
      <c r="B60" s="6" t="s">
        <v>121</v>
      </c>
      <c r="C60" s="12" t="s">
        <v>122</v>
      </c>
      <c r="D60" s="12" t="b">
        <f t="shared" si="5"/>
        <v>1</v>
      </c>
      <c r="E60" s="13">
        <v>1</v>
      </c>
      <c r="F60" s="12" t="s">
        <v>122</v>
      </c>
      <c r="G60" s="12" t="s">
        <v>10</v>
      </c>
      <c r="H60" s="13">
        <f t="shared" si="4"/>
        <v>0</v>
      </c>
    </row>
    <row r="61" spans="1:8">
      <c r="A61" s="3" t="s">
        <v>7</v>
      </c>
      <c r="B61" s="6" t="s">
        <v>123</v>
      </c>
      <c r="C61" s="12" t="s">
        <v>124</v>
      </c>
      <c r="D61" s="12" t="b">
        <f t="shared" si="5"/>
        <v>1</v>
      </c>
      <c r="E61" s="13" t="s">
        <v>125</v>
      </c>
      <c r="F61" s="12" t="s">
        <v>124</v>
      </c>
      <c r="G61" s="12" t="s">
        <v>53</v>
      </c>
      <c r="H61" s="13">
        <f t="shared" si="4"/>
        <v>0</v>
      </c>
    </row>
    <row r="62" spans="1:8">
      <c r="A62" s="3" t="s">
        <v>7</v>
      </c>
      <c r="B62" s="6" t="s">
        <v>126</v>
      </c>
      <c r="C62" s="12" t="s">
        <v>127</v>
      </c>
      <c r="D62" s="12" t="b">
        <f t="shared" si="5"/>
        <v>1</v>
      </c>
      <c r="E62" s="13">
        <v>1</v>
      </c>
      <c r="F62" s="12" t="s">
        <v>127</v>
      </c>
      <c r="G62" s="12" t="s">
        <v>36</v>
      </c>
      <c r="H62" s="13">
        <f t="shared" si="4"/>
        <v>0</v>
      </c>
    </row>
    <row r="63" spans="1:8">
      <c r="A63" s="3" t="s">
        <v>7</v>
      </c>
      <c r="B63" s="6" t="s">
        <v>128</v>
      </c>
      <c r="C63" s="12" t="s">
        <v>129</v>
      </c>
      <c r="D63" s="12" t="b">
        <f t="shared" si="5"/>
        <v>1</v>
      </c>
      <c r="F63" s="12" t="s">
        <v>129</v>
      </c>
      <c r="G63" s="12" t="s">
        <v>10</v>
      </c>
      <c r="H63" s="13">
        <f t="shared" si="4"/>
        <v>0</v>
      </c>
    </row>
    <row r="64" spans="1:7">
      <c r="A64" s="3" t="s">
        <v>7</v>
      </c>
      <c r="B64" s="6" t="s">
        <v>2962</v>
      </c>
      <c r="C64" s="12" t="s">
        <v>38</v>
      </c>
      <c r="D64" s="12" t="b">
        <f>EXACT(C68,F68)</f>
        <v>0</v>
      </c>
      <c r="E64" s="13">
        <v>1</v>
      </c>
      <c r="F64" s="12" t="s">
        <v>38</v>
      </c>
      <c r="G64" s="12" t="s">
        <v>10</v>
      </c>
    </row>
    <row r="65" spans="1:8">
      <c r="A65" s="3" t="s">
        <v>7</v>
      </c>
      <c r="B65" s="6" t="s">
        <v>130</v>
      </c>
      <c r="C65" s="12" t="s">
        <v>131</v>
      </c>
      <c r="D65" s="12" t="b">
        <f>EXACT(C69,F69)</f>
        <v>1</v>
      </c>
      <c r="E65" s="13" t="s">
        <v>102</v>
      </c>
      <c r="F65" s="12" t="s">
        <v>131</v>
      </c>
      <c r="G65" s="12" t="s">
        <v>120</v>
      </c>
      <c r="H65" s="13">
        <f t="shared" ref="H65:H89" si="6">IF(LEN(B65)&gt;40,1,0)</f>
        <v>0</v>
      </c>
    </row>
    <row r="66" spans="1:8">
      <c r="A66" s="3" t="s">
        <v>7</v>
      </c>
      <c r="B66" s="6" t="s">
        <v>132</v>
      </c>
      <c r="C66" s="12" t="s">
        <v>133</v>
      </c>
      <c r="D66" s="12" t="b">
        <f t="shared" ref="D66:D129" si="7">EXACT(C71,F71)</f>
        <v>1</v>
      </c>
      <c r="E66" s="13">
        <v>1</v>
      </c>
      <c r="F66" s="12" t="s">
        <v>133</v>
      </c>
      <c r="G66" s="12" t="s">
        <v>90</v>
      </c>
      <c r="H66" s="13">
        <f t="shared" si="6"/>
        <v>0</v>
      </c>
    </row>
    <row r="67" spans="1:8">
      <c r="A67" s="3" t="s">
        <v>7</v>
      </c>
      <c r="B67" s="6" t="s">
        <v>134</v>
      </c>
      <c r="C67" s="12" t="s">
        <v>35</v>
      </c>
      <c r="D67" s="12" t="b">
        <f t="shared" si="7"/>
        <v>1</v>
      </c>
      <c r="E67" s="13">
        <v>1</v>
      </c>
      <c r="F67" s="12" t="s">
        <v>35</v>
      </c>
      <c r="G67" s="12" t="s">
        <v>36</v>
      </c>
      <c r="H67" s="13">
        <f t="shared" si="6"/>
        <v>0</v>
      </c>
    </row>
    <row r="68" spans="1:8">
      <c r="A68" s="3" t="s">
        <v>135</v>
      </c>
      <c r="B68" s="6" t="s">
        <v>136</v>
      </c>
      <c r="C68" s="14" t="s">
        <v>137</v>
      </c>
      <c r="D68" s="14" t="b">
        <f t="shared" si="7"/>
        <v>1</v>
      </c>
      <c r="E68" s="15">
        <v>1</v>
      </c>
      <c r="F68" s="14" t="s">
        <v>138</v>
      </c>
      <c r="G68" s="14" t="s">
        <v>139</v>
      </c>
      <c r="H68" s="13">
        <f t="shared" si="6"/>
        <v>0</v>
      </c>
    </row>
    <row r="69" spans="1:8">
      <c r="A69" s="3" t="s">
        <v>7</v>
      </c>
      <c r="B69" s="6" t="s">
        <v>140</v>
      </c>
      <c r="C69" s="12" t="s">
        <v>42</v>
      </c>
      <c r="D69" s="12" t="b">
        <f t="shared" si="7"/>
        <v>1</v>
      </c>
      <c r="E69" s="13">
        <v>1</v>
      </c>
      <c r="F69" s="12" t="s">
        <v>42</v>
      </c>
      <c r="G69" s="12" t="s">
        <v>43</v>
      </c>
      <c r="H69" s="13">
        <f t="shared" si="6"/>
        <v>0</v>
      </c>
    </row>
    <row r="70" spans="1:8">
      <c r="A70" s="3" t="s">
        <v>7</v>
      </c>
      <c r="B70" s="6" t="s">
        <v>141</v>
      </c>
      <c r="C70" s="12" t="s">
        <v>142</v>
      </c>
      <c r="D70" s="12" t="b">
        <f t="shared" si="7"/>
        <v>1</v>
      </c>
      <c r="E70" s="13">
        <v>1</v>
      </c>
      <c r="F70" s="12" t="s">
        <v>142</v>
      </c>
      <c r="G70" s="12" t="s">
        <v>143</v>
      </c>
      <c r="H70" s="13">
        <f t="shared" si="6"/>
        <v>0</v>
      </c>
    </row>
    <row r="71" spans="1:8">
      <c r="A71" s="3" t="s">
        <v>7</v>
      </c>
      <c r="B71" s="6" t="s">
        <v>144</v>
      </c>
      <c r="C71" s="12" t="s">
        <v>42</v>
      </c>
      <c r="D71" s="12" t="b">
        <f t="shared" si="7"/>
        <v>1</v>
      </c>
      <c r="E71" s="13">
        <v>1</v>
      </c>
      <c r="F71" s="12" t="s">
        <v>42</v>
      </c>
      <c r="G71" s="12" t="s">
        <v>43</v>
      </c>
      <c r="H71" s="13">
        <f t="shared" si="6"/>
        <v>0</v>
      </c>
    </row>
    <row r="72" spans="1:8">
      <c r="A72" s="3" t="s">
        <v>7</v>
      </c>
      <c r="B72" s="6" t="s">
        <v>145</v>
      </c>
      <c r="C72" s="12" t="s">
        <v>146</v>
      </c>
      <c r="D72" s="12" t="b">
        <f t="shared" si="7"/>
        <v>1</v>
      </c>
      <c r="E72" s="13">
        <v>1</v>
      </c>
      <c r="F72" s="12" t="s">
        <v>146</v>
      </c>
      <c r="G72" s="12" t="s">
        <v>13</v>
      </c>
      <c r="H72" s="13">
        <f t="shared" si="6"/>
        <v>0</v>
      </c>
    </row>
    <row r="73" spans="1:8">
      <c r="A73" s="3" t="s">
        <v>7</v>
      </c>
      <c r="B73" s="6" t="s">
        <v>147</v>
      </c>
      <c r="C73" s="12" t="s">
        <v>148</v>
      </c>
      <c r="D73" s="12" t="b">
        <f t="shared" si="7"/>
        <v>1</v>
      </c>
      <c r="E73" s="13">
        <v>1</v>
      </c>
      <c r="F73" s="12" t="s">
        <v>148</v>
      </c>
      <c r="G73" s="12" t="s">
        <v>120</v>
      </c>
      <c r="H73" s="13">
        <f t="shared" si="6"/>
        <v>0</v>
      </c>
    </row>
    <row r="74" spans="1:8">
      <c r="A74" s="3" t="s">
        <v>7</v>
      </c>
      <c r="B74" s="6" t="s">
        <v>149</v>
      </c>
      <c r="C74" s="12" t="s">
        <v>150</v>
      </c>
      <c r="D74" s="12" t="b">
        <f t="shared" si="7"/>
        <v>1</v>
      </c>
      <c r="E74" s="13">
        <v>1</v>
      </c>
      <c r="F74" s="12" t="s">
        <v>150</v>
      </c>
      <c r="G74" s="12" t="s">
        <v>151</v>
      </c>
      <c r="H74" s="13">
        <f t="shared" si="6"/>
        <v>0</v>
      </c>
    </row>
    <row r="75" spans="1:8">
      <c r="A75" s="3" t="s">
        <v>7</v>
      </c>
      <c r="B75" s="6" t="s">
        <v>152</v>
      </c>
      <c r="C75" s="12" t="s">
        <v>153</v>
      </c>
      <c r="D75" s="12" t="b">
        <f t="shared" si="7"/>
        <v>1</v>
      </c>
      <c r="E75" s="13">
        <v>1</v>
      </c>
      <c r="F75" s="12" t="s">
        <v>153</v>
      </c>
      <c r="G75" s="12" t="s">
        <v>13</v>
      </c>
      <c r="H75" s="13">
        <f t="shared" si="6"/>
        <v>0</v>
      </c>
    </row>
    <row r="76" spans="1:8">
      <c r="A76" s="3" t="s">
        <v>7</v>
      </c>
      <c r="B76" s="6" t="s">
        <v>154</v>
      </c>
      <c r="C76" s="12" t="s">
        <v>24</v>
      </c>
      <c r="D76" s="12" t="b">
        <f t="shared" si="7"/>
        <v>1</v>
      </c>
      <c r="E76" s="13">
        <v>1</v>
      </c>
      <c r="F76" s="12" t="s">
        <v>24</v>
      </c>
      <c r="G76" s="12" t="s">
        <v>13</v>
      </c>
      <c r="H76" s="13">
        <f t="shared" si="6"/>
        <v>0</v>
      </c>
    </row>
    <row r="77" spans="1:8">
      <c r="A77" s="3" t="s">
        <v>7</v>
      </c>
      <c r="B77" s="6" t="s">
        <v>155</v>
      </c>
      <c r="C77" s="12" t="s">
        <v>156</v>
      </c>
      <c r="D77" s="12" t="b">
        <f t="shared" si="7"/>
        <v>1</v>
      </c>
      <c r="E77" s="13" t="s">
        <v>157</v>
      </c>
      <c r="F77" s="12" t="s">
        <v>156</v>
      </c>
      <c r="G77" s="12" t="s">
        <v>90</v>
      </c>
      <c r="H77" s="13">
        <f t="shared" si="6"/>
        <v>0</v>
      </c>
    </row>
    <row r="78" spans="1:8">
      <c r="A78" s="3" t="s">
        <v>7</v>
      </c>
      <c r="B78" s="6" t="s">
        <v>158</v>
      </c>
      <c r="C78" s="12" t="s">
        <v>148</v>
      </c>
      <c r="D78" s="12" t="b">
        <f t="shared" si="7"/>
        <v>1</v>
      </c>
      <c r="E78" s="13">
        <v>1</v>
      </c>
      <c r="F78" s="12" t="s">
        <v>148</v>
      </c>
      <c r="G78" s="12" t="s">
        <v>120</v>
      </c>
      <c r="H78" s="13">
        <f t="shared" si="6"/>
        <v>0</v>
      </c>
    </row>
    <row r="79" spans="1:8">
      <c r="A79" s="3" t="s">
        <v>7</v>
      </c>
      <c r="B79" s="6" t="s">
        <v>159</v>
      </c>
      <c r="C79" s="12" t="s">
        <v>160</v>
      </c>
      <c r="D79" s="12" t="b">
        <f t="shared" si="7"/>
        <v>1</v>
      </c>
      <c r="E79" s="13">
        <v>1</v>
      </c>
      <c r="F79" s="12" t="s">
        <v>160</v>
      </c>
      <c r="G79" s="12" t="s">
        <v>10</v>
      </c>
      <c r="H79" s="13">
        <f t="shared" si="6"/>
        <v>0</v>
      </c>
    </row>
    <row r="80" spans="1:8">
      <c r="A80" s="3" t="s">
        <v>7</v>
      </c>
      <c r="B80" s="6" t="s">
        <v>161</v>
      </c>
      <c r="C80" s="12" t="s">
        <v>162</v>
      </c>
      <c r="D80" s="12" t="b">
        <f t="shared" si="7"/>
        <v>1</v>
      </c>
      <c r="F80" s="12" t="s">
        <v>162</v>
      </c>
      <c r="G80" s="12" t="s">
        <v>10</v>
      </c>
      <c r="H80" s="13">
        <f t="shared" si="6"/>
        <v>0</v>
      </c>
    </row>
    <row r="81" spans="1:8">
      <c r="A81" s="3" t="s">
        <v>7</v>
      </c>
      <c r="B81" s="6" t="s">
        <v>163</v>
      </c>
      <c r="C81" s="12" t="s">
        <v>164</v>
      </c>
      <c r="D81" s="12" t="b">
        <f t="shared" si="7"/>
        <v>1</v>
      </c>
      <c r="F81" s="12" t="s">
        <v>164</v>
      </c>
      <c r="G81" s="12" t="s">
        <v>10</v>
      </c>
      <c r="H81" s="13">
        <f t="shared" si="6"/>
        <v>0</v>
      </c>
    </row>
    <row r="82" spans="1:8">
      <c r="A82" s="3" t="s">
        <v>7</v>
      </c>
      <c r="B82" s="6" t="s">
        <v>165</v>
      </c>
      <c r="C82" s="12" t="s">
        <v>166</v>
      </c>
      <c r="D82" s="12" t="b">
        <f t="shared" si="7"/>
        <v>1</v>
      </c>
      <c r="E82" s="13">
        <v>1</v>
      </c>
      <c r="F82" s="12" t="s">
        <v>166</v>
      </c>
      <c r="G82" s="12" t="s">
        <v>10</v>
      </c>
      <c r="H82" s="13">
        <f t="shared" si="6"/>
        <v>0</v>
      </c>
    </row>
    <row r="83" spans="1:8">
      <c r="A83" s="3" t="s">
        <v>7</v>
      </c>
      <c r="B83" s="6" t="s">
        <v>167</v>
      </c>
      <c r="C83" s="12" t="s">
        <v>148</v>
      </c>
      <c r="D83" s="12" t="b">
        <f t="shared" si="7"/>
        <v>1</v>
      </c>
      <c r="E83" s="13">
        <v>1</v>
      </c>
      <c r="F83" s="12" t="s">
        <v>148</v>
      </c>
      <c r="G83" s="12" t="s">
        <v>120</v>
      </c>
      <c r="H83" s="13">
        <f t="shared" si="6"/>
        <v>0</v>
      </c>
    </row>
    <row r="84" spans="1:8">
      <c r="A84" s="3" t="s">
        <v>7</v>
      </c>
      <c r="B84" s="6" t="s">
        <v>168</v>
      </c>
      <c r="C84" s="12" t="s">
        <v>169</v>
      </c>
      <c r="D84" s="12" t="b">
        <f t="shared" si="7"/>
        <v>1</v>
      </c>
      <c r="E84" s="13">
        <v>1</v>
      </c>
      <c r="F84" s="12" t="s">
        <v>169</v>
      </c>
      <c r="G84" s="12" t="s">
        <v>90</v>
      </c>
      <c r="H84" s="13">
        <f t="shared" si="6"/>
        <v>0</v>
      </c>
    </row>
    <row r="85" spans="1:8">
      <c r="A85" s="3" t="s">
        <v>7</v>
      </c>
      <c r="B85" s="6" t="s">
        <v>170</v>
      </c>
      <c r="C85" s="12" t="s">
        <v>171</v>
      </c>
      <c r="D85" s="12" t="b">
        <f t="shared" si="7"/>
        <v>1</v>
      </c>
      <c r="E85" s="13">
        <v>1</v>
      </c>
      <c r="F85" s="12" t="s">
        <v>171</v>
      </c>
      <c r="G85" s="12" t="s">
        <v>172</v>
      </c>
      <c r="H85" s="13">
        <f t="shared" si="6"/>
        <v>0</v>
      </c>
    </row>
    <row r="86" spans="1:8">
      <c r="A86" s="3" t="s">
        <v>7</v>
      </c>
      <c r="B86" s="6" t="s">
        <v>173</v>
      </c>
      <c r="C86" s="12" t="s">
        <v>174</v>
      </c>
      <c r="D86" s="12" t="b">
        <f t="shared" si="7"/>
        <v>1</v>
      </c>
      <c r="E86" s="13">
        <v>1</v>
      </c>
      <c r="F86" s="12" t="s">
        <v>174</v>
      </c>
      <c r="G86" s="12" t="s">
        <v>151</v>
      </c>
      <c r="H86" s="13">
        <f t="shared" si="6"/>
        <v>0</v>
      </c>
    </row>
    <row r="87" spans="1:8">
      <c r="A87" s="3" t="s">
        <v>7</v>
      </c>
      <c r="B87" s="11" t="s">
        <v>175</v>
      </c>
      <c r="C87" s="12" t="s">
        <v>176</v>
      </c>
      <c r="D87" s="12" t="b">
        <f t="shared" si="7"/>
        <v>1</v>
      </c>
      <c r="E87" s="13">
        <v>1</v>
      </c>
      <c r="F87" s="12" t="s">
        <v>176</v>
      </c>
      <c r="G87" s="12" t="s">
        <v>43</v>
      </c>
      <c r="H87" s="13">
        <f t="shared" si="6"/>
        <v>0</v>
      </c>
    </row>
    <row r="88" spans="1:8">
      <c r="A88" s="3" t="s">
        <v>7</v>
      </c>
      <c r="B88" s="11" t="s">
        <v>177</v>
      </c>
      <c r="C88" s="12" t="s">
        <v>178</v>
      </c>
      <c r="D88" s="12" t="b">
        <f t="shared" si="7"/>
        <v>1</v>
      </c>
      <c r="E88" s="13">
        <v>1</v>
      </c>
      <c r="F88" s="12" t="s">
        <v>178</v>
      </c>
      <c r="G88" s="12" t="s">
        <v>172</v>
      </c>
      <c r="H88" s="13">
        <f t="shared" si="6"/>
        <v>0</v>
      </c>
    </row>
    <row r="89" spans="1:8">
      <c r="A89" s="3" t="s">
        <v>7</v>
      </c>
      <c r="B89" s="11" t="s">
        <v>179</v>
      </c>
      <c r="C89" s="12" t="s">
        <v>180</v>
      </c>
      <c r="D89" s="12" t="b">
        <f t="shared" si="7"/>
        <v>1</v>
      </c>
      <c r="E89" s="13">
        <v>1</v>
      </c>
      <c r="F89" s="12" t="s">
        <v>180</v>
      </c>
      <c r="G89" s="12" t="s">
        <v>10</v>
      </c>
      <c r="H89" s="13">
        <f t="shared" si="6"/>
        <v>0</v>
      </c>
    </row>
    <row r="90" spans="1:7">
      <c r="A90" s="3" t="s">
        <v>7</v>
      </c>
      <c r="B90" s="11" t="s">
        <v>2963</v>
      </c>
      <c r="C90" s="12" t="s">
        <v>216</v>
      </c>
      <c r="D90" s="12" t="b">
        <f t="shared" si="7"/>
        <v>0</v>
      </c>
      <c r="F90" s="12" t="s">
        <v>216</v>
      </c>
      <c r="G90" s="12" t="s">
        <v>217</v>
      </c>
    </row>
    <row r="91" spans="1:8">
      <c r="A91" s="3" t="s">
        <v>7</v>
      </c>
      <c r="B91" s="11" t="s">
        <v>181</v>
      </c>
      <c r="C91" s="12" t="s">
        <v>109</v>
      </c>
      <c r="D91" s="12" t="b">
        <f t="shared" si="7"/>
        <v>1</v>
      </c>
      <c r="E91" s="13">
        <v>1</v>
      </c>
      <c r="F91" s="12" t="s">
        <v>109</v>
      </c>
      <c r="G91" s="12" t="s">
        <v>10</v>
      </c>
      <c r="H91" s="13">
        <f t="shared" ref="H91:H98" si="8">IF(LEN(B91)&gt;40,1,0)</f>
        <v>0</v>
      </c>
    </row>
    <row r="92" spans="1:8">
      <c r="A92" s="3" t="s">
        <v>7</v>
      </c>
      <c r="B92" s="6" t="s">
        <v>182</v>
      </c>
      <c r="C92" s="12" t="s">
        <v>183</v>
      </c>
      <c r="D92" s="12" t="b">
        <f t="shared" si="7"/>
        <v>1</v>
      </c>
      <c r="E92" s="13">
        <v>1</v>
      </c>
      <c r="F92" s="12" t="s">
        <v>183</v>
      </c>
      <c r="G92" s="12" t="s">
        <v>10</v>
      </c>
      <c r="H92" s="13">
        <f t="shared" si="8"/>
        <v>0</v>
      </c>
    </row>
    <row r="93" spans="1:8">
      <c r="A93" s="3" t="s">
        <v>7</v>
      </c>
      <c r="B93" s="6" t="s">
        <v>184</v>
      </c>
      <c r="C93" s="12" t="s">
        <v>185</v>
      </c>
      <c r="D93" s="12" t="b">
        <f t="shared" si="7"/>
        <v>1</v>
      </c>
      <c r="E93" s="13">
        <v>1</v>
      </c>
      <c r="F93" s="12" t="s">
        <v>185</v>
      </c>
      <c r="G93" s="12" t="s">
        <v>13</v>
      </c>
      <c r="H93" s="13">
        <f t="shared" si="8"/>
        <v>0</v>
      </c>
    </row>
    <row r="94" spans="1:8">
      <c r="A94" s="3" t="s">
        <v>7</v>
      </c>
      <c r="B94" s="6" t="s">
        <v>186</v>
      </c>
      <c r="C94" s="12" t="s">
        <v>187</v>
      </c>
      <c r="D94" s="12" t="b">
        <f t="shared" si="7"/>
        <v>1</v>
      </c>
      <c r="E94" s="13">
        <v>1</v>
      </c>
      <c r="F94" s="12" t="s">
        <v>187</v>
      </c>
      <c r="G94" s="12" t="s">
        <v>120</v>
      </c>
      <c r="H94" s="13">
        <f t="shared" si="8"/>
        <v>0</v>
      </c>
    </row>
    <row r="95" spans="1:8">
      <c r="A95" s="3" t="s">
        <v>188</v>
      </c>
      <c r="B95" s="6" t="s">
        <v>189</v>
      </c>
      <c r="C95" s="14" t="s">
        <v>190</v>
      </c>
      <c r="D95" s="14" t="b">
        <f t="shared" si="7"/>
        <v>1</v>
      </c>
      <c r="E95" s="13">
        <v>1</v>
      </c>
      <c r="F95" s="14" t="s">
        <v>191</v>
      </c>
      <c r="G95" s="14" t="s">
        <v>192</v>
      </c>
      <c r="H95" s="13">
        <f t="shared" si="8"/>
        <v>0</v>
      </c>
    </row>
    <row r="96" spans="1:8">
      <c r="A96" s="3" t="s">
        <v>7</v>
      </c>
      <c r="B96" s="6" t="s">
        <v>193</v>
      </c>
      <c r="C96" s="12" t="s">
        <v>194</v>
      </c>
      <c r="D96" s="12" t="b">
        <f t="shared" si="7"/>
        <v>1</v>
      </c>
      <c r="E96" s="13">
        <v>1</v>
      </c>
      <c r="F96" s="12" t="s">
        <v>194</v>
      </c>
      <c r="G96" s="12" t="s">
        <v>43</v>
      </c>
      <c r="H96" s="13">
        <f t="shared" si="8"/>
        <v>0</v>
      </c>
    </row>
    <row r="97" spans="1:8">
      <c r="A97" s="3" t="s">
        <v>7</v>
      </c>
      <c r="B97" s="6" t="s">
        <v>195</v>
      </c>
      <c r="C97" s="12" t="s">
        <v>196</v>
      </c>
      <c r="D97" s="12" t="b">
        <f t="shared" si="7"/>
        <v>1</v>
      </c>
      <c r="E97" s="13">
        <v>1</v>
      </c>
      <c r="F97" s="12" t="s">
        <v>196</v>
      </c>
      <c r="G97" s="12" t="s">
        <v>196</v>
      </c>
      <c r="H97" s="13">
        <f t="shared" si="8"/>
        <v>0</v>
      </c>
    </row>
    <row r="98" spans="1:8">
      <c r="A98" s="3" t="s">
        <v>7</v>
      </c>
      <c r="B98" s="6" t="s">
        <v>197</v>
      </c>
      <c r="C98" s="12" t="s">
        <v>198</v>
      </c>
      <c r="D98" s="12" t="b">
        <f t="shared" si="7"/>
        <v>1</v>
      </c>
      <c r="E98" s="13">
        <v>1</v>
      </c>
      <c r="F98" s="12" t="s">
        <v>198</v>
      </c>
      <c r="G98" s="12" t="s">
        <v>199</v>
      </c>
      <c r="H98" s="13">
        <f t="shared" si="8"/>
        <v>0</v>
      </c>
    </row>
    <row r="99" spans="1:7">
      <c r="A99" s="3" t="s">
        <v>7</v>
      </c>
      <c r="B99" s="6" t="s">
        <v>2964</v>
      </c>
      <c r="C99" s="12" t="s">
        <v>185</v>
      </c>
      <c r="D99" s="12" t="b">
        <f t="shared" si="7"/>
        <v>0</v>
      </c>
      <c r="E99" s="13">
        <v>1</v>
      </c>
      <c r="F99" s="12" t="s">
        <v>185</v>
      </c>
      <c r="G99" s="12" t="s">
        <v>13</v>
      </c>
    </row>
    <row r="100" spans="1:7">
      <c r="A100" s="3" t="s">
        <v>7</v>
      </c>
      <c r="B100" s="6" t="s">
        <v>2965</v>
      </c>
      <c r="C100" s="12" t="s">
        <v>2966</v>
      </c>
      <c r="D100" s="12" t="b">
        <f t="shared" si="7"/>
        <v>0</v>
      </c>
      <c r="F100" s="12" t="s">
        <v>2966</v>
      </c>
      <c r="G100" s="12" t="s">
        <v>199</v>
      </c>
    </row>
    <row r="101" spans="1:8">
      <c r="A101" s="16" t="s">
        <v>7</v>
      </c>
      <c r="B101" s="6" t="s">
        <v>200</v>
      </c>
      <c r="C101" s="12" t="s">
        <v>201</v>
      </c>
      <c r="D101" s="12" t="b">
        <f t="shared" si="7"/>
        <v>1</v>
      </c>
      <c r="E101" s="13">
        <v>1</v>
      </c>
      <c r="F101" s="12" t="s">
        <v>201</v>
      </c>
      <c r="G101" s="12" t="s">
        <v>202</v>
      </c>
      <c r="H101" s="13">
        <f t="shared" ref="H101:H132" si="9">IF(LEN(B101)&gt;40,1,0)</f>
        <v>0</v>
      </c>
    </row>
    <row r="102" spans="1:8">
      <c r="A102" s="1" t="s">
        <v>203</v>
      </c>
      <c r="B102" s="6" t="s">
        <v>204</v>
      </c>
      <c r="C102" s="12" t="s">
        <v>205</v>
      </c>
      <c r="D102" s="12" t="b">
        <f t="shared" si="7"/>
        <v>1</v>
      </c>
      <c r="E102" s="13">
        <v>1</v>
      </c>
      <c r="F102" s="12" t="s">
        <v>205</v>
      </c>
      <c r="G102" s="12" t="s">
        <v>206</v>
      </c>
      <c r="H102" s="13">
        <f t="shared" si="9"/>
        <v>0</v>
      </c>
    </row>
    <row r="103" spans="1:8">
      <c r="A103" s="1" t="s">
        <v>203</v>
      </c>
      <c r="B103" s="6" t="s">
        <v>207</v>
      </c>
      <c r="C103" s="12" t="s">
        <v>208</v>
      </c>
      <c r="D103" s="12" t="b">
        <f t="shared" si="7"/>
        <v>1</v>
      </c>
      <c r="E103" s="13">
        <v>1</v>
      </c>
      <c r="F103" s="12" t="s">
        <v>208</v>
      </c>
      <c r="G103" s="12" t="s">
        <v>206</v>
      </c>
      <c r="H103" s="13">
        <f t="shared" si="9"/>
        <v>0</v>
      </c>
    </row>
    <row r="104" spans="1:8">
      <c r="A104" s="1" t="s">
        <v>188</v>
      </c>
      <c r="B104" s="6" t="s">
        <v>209</v>
      </c>
      <c r="C104" s="14" t="s">
        <v>210</v>
      </c>
      <c r="D104" s="14" t="b">
        <f t="shared" si="7"/>
        <v>1</v>
      </c>
      <c r="E104" s="15" t="s">
        <v>211</v>
      </c>
      <c r="F104" s="14" t="s">
        <v>212</v>
      </c>
      <c r="G104" s="14" t="s">
        <v>213</v>
      </c>
      <c r="H104" s="13">
        <f t="shared" si="9"/>
        <v>0</v>
      </c>
    </row>
    <row r="105" spans="1:8">
      <c r="A105" s="1" t="s">
        <v>7</v>
      </c>
      <c r="B105" s="6" t="s">
        <v>214</v>
      </c>
      <c r="C105" s="14" t="s">
        <v>215</v>
      </c>
      <c r="D105" s="14" t="b">
        <f t="shared" si="7"/>
        <v>1</v>
      </c>
      <c r="E105" s="17"/>
      <c r="F105" s="14" t="s">
        <v>216</v>
      </c>
      <c r="G105" s="14" t="s">
        <v>217</v>
      </c>
      <c r="H105" s="13">
        <f t="shared" si="9"/>
        <v>0</v>
      </c>
    </row>
    <row r="106" spans="1:8">
      <c r="A106" s="1" t="s">
        <v>203</v>
      </c>
      <c r="B106" s="6" t="s">
        <v>218</v>
      </c>
      <c r="C106" s="12" t="s">
        <v>219</v>
      </c>
      <c r="D106" s="12" t="b">
        <f t="shared" si="7"/>
        <v>1</v>
      </c>
      <c r="E106" s="13">
        <v>1</v>
      </c>
      <c r="F106" s="12" t="s">
        <v>219</v>
      </c>
      <c r="G106" s="12" t="s">
        <v>206</v>
      </c>
      <c r="H106" s="13">
        <f t="shared" si="9"/>
        <v>0</v>
      </c>
    </row>
    <row r="107" spans="1:8">
      <c r="A107" s="1" t="s">
        <v>203</v>
      </c>
      <c r="B107" s="6" t="s">
        <v>220</v>
      </c>
      <c r="C107" s="12" t="s">
        <v>221</v>
      </c>
      <c r="D107" s="12" t="b">
        <f t="shared" si="7"/>
        <v>1</v>
      </c>
      <c r="E107" s="13">
        <v>1</v>
      </c>
      <c r="F107" s="12" t="s">
        <v>221</v>
      </c>
      <c r="G107" s="12" t="s">
        <v>206</v>
      </c>
      <c r="H107" s="13">
        <f t="shared" si="9"/>
        <v>0</v>
      </c>
    </row>
    <row r="108" spans="1:8">
      <c r="A108" s="1" t="s">
        <v>203</v>
      </c>
      <c r="B108" s="6" t="s">
        <v>222</v>
      </c>
      <c r="C108" s="12" t="s">
        <v>223</v>
      </c>
      <c r="D108" s="12" t="b">
        <f t="shared" si="7"/>
        <v>1</v>
      </c>
      <c r="E108" s="13">
        <v>1</v>
      </c>
      <c r="F108" s="12" t="s">
        <v>223</v>
      </c>
      <c r="G108" s="12" t="s">
        <v>206</v>
      </c>
      <c r="H108" s="13">
        <f t="shared" si="9"/>
        <v>0</v>
      </c>
    </row>
    <row r="109" spans="1:8">
      <c r="A109" s="1" t="s">
        <v>203</v>
      </c>
      <c r="B109" s="6" t="s">
        <v>224</v>
      </c>
      <c r="C109" s="12" t="s">
        <v>225</v>
      </c>
      <c r="D109" s="12" t="b">
        <f t="shared" si="7"/>
        <v>1</v>
      </c>
      <c r="E109" s="15">
        <v>1</v>
      </c>
      <c r="F109" s="12" t="s">
        <v>225</v>
      </c>
      <c r="G109" s="12" t="s">
        <v>206</v>
      </c>
      <c r="H109" s="13">
        <f t="shared" si="9"/>
        <v>0</v>
      </c>
    </row>
    <row r="110" spans="1:8">
      <c r="A110" s="1" t="s">
        <v>203</v>
      </c>
      <c r="B110" s="6" t="s">
        <v>226</v>
      </c>
      <c r="C110" s="12" t="s">
        <v>227</v>
      </c>
      <c r="D110" s="12" t="b">
        <f t="shared" si="7"/>
        <v>1</v>
      </c>
      <c r="E110" s="15">
        <v>1</v>
      </c>
      <c r="F110" s="12" t="s">
        <v>227</v>
      </c>
      <c r="G110" s="12" t="s">
        <v>206</v>
      </c>
      <c r="H110" s="13">
        <f t="shared" si="9"/>
        <v>0</v>
      </c>
    </row>
    <row r="111" spans="1:8">
      <c r="A111" s="1" t="s">
        <v>203</v>
      </c>
      <c r="B111" s="6" t="s">
        <v>228</v>
      </c>
      <c r="C111" s="12" t="s">
        <v>229</v>
      </c>
      <c r="D111" s="12" t="b">
        <f t="shared" si="7"/>
        <v>1</v>
      </c>
      <c r="E111" s="15">
        <v>1</v>
      </c>
      <c r="F111" s="12" t="s">
        <v>229</v>
      </c>
      <c r="G111" s="12" t="s">
        <v>206</v>
      </c>
      <c r="H111" s="13">
        <f t="shared" si="9"/>
        <v>0</v>
      </c>
    </row>
    <row r="112" spans="1:8">
      <c r="A112" s="1" t="s">
        <v>203</v>
      </c>
      <c r="B112" s="6" t="s">
        <v>230</v>
      </c>
      <c r="C112" s="12" t="s">
        <v>231</v>
      </c>
      <c r="D112" s="12" t="b">
        <f t="shared" si="7"/>
        <v>1</v>
      </c>
      <c r="E112" s="15">
        <v>1</v>
      </c>
      <c r="F112" s="12" t="s">
        <v>231</v>
      </c>
      <c r="G112" s="12" t="s">
        <v>232</v>
      </c>
      <c r="H112" s="13">
        <f t="shared" si="9"/>
        <v>0</v>
      </c>
    </row>
    <row r="113" spans="1:8">
      <c r="A113" s="1" t="s">
        <v>203</v>
      </c>
      <c r="B113" s="6" t="s">
        <v>233</v>
      </c>
      <c r="C113" s="12" t="s">
        <v>234</v>
      </c>
      <c r="D113" s="12" t="b">
        <f t="shared" si="7"/>
        <v>1</v>
      </c>
      <c r="E113" s="15">
        <v>1</v>
      </c>
      <c r="F113" s="12" t="s">
        <v>234</v>
      </c>
      <c r="G113" s="12" t="s">
        <v>235</v>
      </c>
      <c r="H113" s="13">
        <f t="shared" si="9"/>
        <v>0</v>
      </c>
    </row>
    <row r="114" spans="1:8">
      <c r="A114" s="1" t="s">
        <v>203</v>
      </c>
      <c r="B114" s="6" t="s">
        <v>236</v>
      </c>
      <c r="C114" s="12" t="s">
        <v>237</v>
      </c>
      <c r="D114" s="12" t="b">
        <f t="shared" si="7"/>
        <v>1</v>
      </c>
      <c r="E114" s="15">
        <v>1</v>
      </c>
      <c r="F114" s="12" t="s">
        <v>237</v>
      </c>
      <c r="G114" s="12" t="s">
        <v>232</v>
      </c>
      <c r="H114" s="13">
        <f t="shared" si="9"/>
        <v>0</v>
      </c>
    </row>
    <row r="115" spans="1:8">
      <c r="A115" s="1" t="s">
        <v>203</v>
      </c>
      <c r="B115" s="6" t="s">
        <v>238</v>
      </c>
      <c r="C115" s="12" t="s">
        <v>239</v>
      </c>
      <c r="D115" s="12" t="b">
        <f t="shared" si="7"/>
        <v>1</v>
      </c>
      <c r="E115" s="15">
        <v>1</v>
      </c>
      <c r="F115" s="12" t="s">
        <v>239</v>
      </c>
      <c r="G115" s="12" t="s">
        <v>206</v>
      </c>
      <c r="H115" s="13">
        <f t="shared" si="9"/>
        <v>0</v>
      </c>
    </row>
    <row r="116" spans="1:8">
      <c r="A116" s="1" t="s">
        <v>203</v>
      </c>
      <c r="B116" s="6" t="s">
        <v>240</v>
      </c>
      <c r="C116" s="12" t="s">
        <v>234</v>
      </c>
      <c r="D116" s="12" t="b">
        <f t="shared" si="7"/>
        <v>1</v>
      </c>
      <c r="E116" s="15">
        <v>1</v>
      </c>
      <c r="F116" s="12" t="s">
        <v>234</v>
      </c>
      <c r="G116" s="12" t="s">
        <v>235</v>
      </c>
      <c r="H116" s="13">
        <f t="shared" si="9"/>
        <v>0</v>
      </c>
    </row>
    <row r="117" spans="1:8">
      <c r="A117" s="1" t="s">
        <v>203</v>
      </c>
      <c r="B117" s="6" t="s">
        <v>241</v>
      </c>
      <c r="C117" s="12" t="s">
        <v>242</v>
      </c>
      <c r="D117" s="12" t="b">
        <f t="shared" si="7"/>
        <v>1</v>
      </c>
      <c r="E117" s="15">
        <v>1</v>
      </c>
      <c r="F117" s="12" t="s">
        <v>242</v>
      </c>
      <c r="G117" s="12" t="s">
        <v>243</v>
      </c>
      <c r="H117" s="13">
        <f t="shared" si="9"/>
        <v>0</v>
      </c>
    </row>
    <row r="118" spans="1:8">
      <c r="A118" s="1" t="s">
        <v>203</v>
      </c>
      <c r="B118" s="6" t="s">
        <v>244</v>
      </c>
      <c r="C118" s="12" t="s">
        <v>245</v>
      </c>
      <c r="D118" s="12" t="b">
        <f t="shared" si="7"/>
        <v>1</v>
      </c>
      <c r="E118" s="15">
        <v>1</v>
      </c>
      <c r="F118" s="12" t="s">
        <v>245</v>
      </c>
      <c r="G118" s="12" t="s">
        <v>206</v>
      </c>
      <c r="H118" s="13">
        <f t="shared" si="9"/>
        <v>0</v>
      </c>
    </row>
    <row r="119" spans="1:8">
      <c r="A119" s="1" t="s">
        <v>203</v>
      </c>
      <c r="B119" s="6" t="s">
        <v>246</v>
      </c>
      <c r="C119" s="12" t="s">
        <v>247</v>
      </c>
      <c r="D119" s="12" t="b">
        <f t="shared" si="7"/>
        <v>1</v>
      </c>
      <c r="E119" s="15">
        <v>1</v>
      </c>
      <c r="F119" s="12" t="s">
        <v>247</v>
      </c>
      <c r="G119" s="12" t="s">
        <v>206</v>
      </c>
      <c r="H119" s="13">
        <f t="shared" si="9"/>
        <v>0</v>
      </c>
    </row>
    <row r="120" spans="1:8">
      <c r="A120" s="1" t="s">
        <v>203</v>
      </c>
      <c r="B120" s="6" t="s">
        <v>248</v>
      </c>
      <c r="C120" s="12" t="s">
        <v>249</v>
      </c>
      <c r="D120" s="12" t="b">
        <f t="shared" si="7"/>
        <v>1</v>
      </c>
      <c r="E120" s="15">
        <v>1</v>
      </c>
      <c r="F120" s="12" t="s">
        <v>249</v>
      </c>
      <c r="G120" s="12" t="s">
        <v>250</v>
      </c>
      <c r="H120" s="13">
        <f t="shared" si="9"/>
        <v>0</v>
      </c>
    </row>
    <row r="121" spans="1:8">
      <c r="A121" s="1" t="s">
        <v>203</v>
      </c>
      <c r="B121" s="6" t="s">
        <v>251</v>
      </c>
      <c r="C121" s="12" t="s">
        <v>252</v>
      </c>
      <c r="D121" s="12" t="b">
        <f t="shared" si="7"/>
        <v>1</v>
      </c>
      <c r="E121" s="15">
        <v>1</v>
      </c>
      <c r="F121" s="12" t="s">
        <v>252</v>
      </c>
      <c r="G121" s="12" t="s">
        <v>253</v>
      </c>
      <c r="H121" s="13">
        <f t="shared" si="9"/>
        <v>0</v>
      </c>
    </row>
    <row r="122" spans="1:8">
      <c r="A122" s="1" t="s">
        <v>203</v>
      </c>
      <c r="B122" s="6" t="s">
        <v>254</v>
      </c>
      <c r="C122" s="12" t="s">
        <v>255</v>
      </c>
      <c r="D122" s="12" t="b">
        <f t="shared" si="7"/>
        <v>1</v>
      </c>
      <c r="E122" s="15">
        <v>1</v>
      </c>
      <c r="F122" s="12" t="s">
        <v>255</v>
      </c>
      <c r="G122" s="12" t="s">
        <v>250</v>
      </c>
      <c r="H122" s="13">
        <f t="shared" si="9"/>
        <v>0</v>
      </c>
    </row>
    <row r="123" spans="1:8">
      <c r="A123" s="1" t="s">
        <v>203</v>
      </c>
      <c r="B123" s="6" t="s">
        <v>256</v>
      </c>
      <c r="C123" s="12" t="s">
        <v>257</v>
      </c>
      <c r="D123" s="12" t="b">
        <f t="shared" si="7"/>
        <v>1</v>
      </c>
      <c r="E123" s="15">
        <v>1</v>
      </c>
      <c r="F123" s="12" t="s">
        <v>257</v>
      </c>
      <c r="G123" s="12" t="s">
        <v>243</v>
      </c>
      <c r="H123" s="13">
        <f t="shared" si="9"/>
        <v>0</v>
      </c>
    </row>
    <row r="124" spans="1:8">
      <c r="A124" s="1" t="s">
        <v>203</v>
      </c>
      <c r="B124" s="6" t="s">
        <v>258</v>
      </c>
      <c r="C124" s="12" t="s">
        <v>259</v>
      </c>
      <c r="D124" s="12" t="b">
        <f t="shared" si="7"/>
        <v>1</v>
      </c>
      <c r="E124" s="13">
        <v>1</v>
      </c>
      <c r="F124" s="12" t="s">
        <v>259</v>
      </c>
      <c r="G124" s="12" t="s">
        <v>206</v>
      </c>
      <c r="H124" s="13">
        <f t="shared" si="9"/>
        <v>0</v>
      </c>
    </row>
    <row r="125" spans="1:8">
      <c r="A125" s="1" t="s">
        <v>203</v>
      </c>
      <c r="B125" s="6" t="s">
        <v>260</v>
      </c>
      <c r="C125" s="12" t="s">
        <v>261</v>
      </c>
      <c r="D125" s="12" t="b">
        <f t="shared" si="7"/>
        <v>1</v>
      </c>
      <c r="E125" s="15">
        <v>1</v>
      </c>
      <c r="F125" s="12" t="s">
        <v>261</v>
      </c>
      <c r="G125" s="12" t="s">
        <v>262</v>
      </c>
      <c r="H125" s="13">
        <f t="shared" si="9"/>
        <v>0</v>
      </c>
    </row>
    <row r="126" spans="1:8">
      <c r="A126" s="1" t="s">
        <v>203</v>
      </c>
      <c r="B126" s="6" t="s">
        <v>263</v>
      </c>
      <c r="C126" s="12" t="s">
        <v>264</v>
      </c>
      <c r="D126" s="12" t="b">
        <f t="shared" si="7"/>
        <v>1</v>
      </c>
      <c r="E126" s="13">
        <v>1</v>
      </c>
      <c r="F126" s="12" t="s">
        <v>264</v>
      </c>
      <c r="G126" s="12" t="s">
        <v>206</v>
      </c>
      <c r="H126" s="13">
        <f t="shared" si="9"/>
        <v>0</v>
      </c>
    </row>
    <row r="127" spans="1:8">
      <c r="A127" s="1" t="s">
        <v>203</v>
      </c>
      <c r="B127" s="6" t="s">
        <v>265</v>
      </c>
      <c r="C127" s="12" t="s">
        <v>266</v>
      </c>
      <c r="D127" s="12" t="b">
        <f t="shared" si="7"/>
        <v>1</v>
      </c>
      <c r="E127" s="13">
        <v>1</v>
      </c>
      <c r="F127" s="12" t="s">
        <v>266</v>
      </c>
      <c r="G127" s="12" t="s">
        <v>262</v>
      </c>
      <c r="H127" s="13">
        <f t="shared" si="9"/>
        <v>0</v>
      </c>
    </row>
    <row r="128" spans="1:8">
      <c r="A128" s="1" t="s">
        <v>203</v>
      </c>
      <c r="B128" s="6" t="s">
        <v>267</v>
      </c>
      <c r="C128" s="12" t="s">
        <v>268</v>
      </c>
      <c r="D128" s="12" t="b">
        <f t="shared" si="7"/>
        <v>1</v>
      </c>
      <c r="E128" s="15">
        <v>1</v>
      </c>
      <c r="F128" s="12" t="s">
        <v>268</v>
      </c>
      <c r="G128" s="12" t="s">
        <v>206</v>
      </c>
      <c r="H128" s="13">
        <f t="shared" si="9"/>
        <v>0</v>
      </c>
    </row>
    <row r="129" spans="1:8">
      <c r="A129" s="1" t="s">
        <v>203</v>
      </c>
      <c r="B129" s="6" t="s">
        <v>269</v>
      </c>
      <c r="C129" s="12" t="s">
        <v>270</v>
      </c>
      <c r="D129" s="12" t="b">
        <f t="shared" si="7"/>
        <v>1</v>
      </c>
      <c r="E129" s="15">
        <v>1</v>
      </c>
      <c r="F129" s="12" t="s">
        <v>270</v>
      </c>
      <c r="G129" s="12" t="s">
        <v>206</v>
      </c>
      <c r="H129" s="13">
        <f t="shared" si="9"/>
        <v>0</v>
      </c>
    </row>
    <row r="130" spans="1:8">
      <c r="A130" s="1" t="s">
        <v>203</v>
      </c>
      <c r="B130" s="6" t="s">
        <v>271</v>
      </c>
      <c r="C130" s="12" t="s">
        <v>272</v>
      </c>
      <c r="D130" s="12" t="b">
        <f t="shared" ref="D130:D193" si="10">EXACT(C135,F135)</f>
        <v>1</v>
      </c>
      <c r="E130" s="15">
        <v>1</v>
      </c>
      <c r="F130" s="12" t="s">
        <v>272</v>
      </c>
      <c r="G130" s="12" t="s">
        <v>206</v>
      </c>
      <c r="H130" s="13">
        <f t="shared" si="9"/>
        <v>0</v>
      </c>
    </row>
    <row r="131" spans="1:8">
      <c r="A131" s="1" t="s">
        <v>203</v>
      </c>
      <c r="B131" s="6" t="s">
        <v>273</v>
      </c>
      <c r="C131" s="12" t="s">
        <v>274</v>
      </c>
      <c r="D131" s="12" t="b">
        <f t="shared" si="10"/>
        <v>1</v>
      </c>
      <c r="E131" s="15">
        <v>1</v>
      </c>
      <c r="F131" s="12" t="s">
        <v>274</v>
      </c>
      <c r="G131" s="12" t="s">
        <v>206</v>
      </c>
      <c r="H131" s="13">
        <f t="shared" si="9"/>
        <v>0</v>
      </c>
    </row>
    <row r="132" spans="1:8">
      <c r="A132" s="1" t="s">
        <v>203</v>
      </c>
      <c r="B132" s="6" t="s">
        <v>275</v>
      </c>
      <c r="C132" s="12" t="s">
        <v>276</v>
      </c>
      <c r="D132" s="12" t="b">
        <f t="shared" si="10"/>
        <v>1</v>
      </c>
      <c r="E132" s="15">
        <v>1</v>
      </c>
      <c r="F132" s="12" t="s">
        <v>276</v>
      </c>
      <c r="G132" s="12" t="s">
        <v>206</v>
      </c>
      <c r="H132" s="13">
        <f t="shared" si="9"/>
        <v>0</v>
      </c>
    </row>
    <row r="133" spans="1:8">
      <c r="A133" s="1" t="s">
        <v>203</v>
      </c>
      <c r="B133" s="6" t="s">
        <v>277</v>
      </c>
      <c r="C133" s="12" t="s">
        <v>278</v>
      </c>
      <c r="D133" s="12" t="b">
        <f t="shared" si="10"/>
        <v>1</v>
      </c>
      <c r="E133" s="13">
        <v>1</v>
      </c>
      <c r="F133" s="12" t="s">
        <v>278</v>
      </c>
      <c r="G133" s="12" t="s">
        <v>206</v>
      </c>
      <c r="H133" s="13">
        <f t="shared" ref="H133:H164" si="11">IF(LEN(B133)&gt;40,1,0)</f>
        <v>0</v>
      </c>
    </row>
    <row r="134" spans="1:8">
      <c r="A134" s="1" t="s">
        <v>203</v>
      </c>
      <c r="B134" s="6" t="s">
        <v>279</v>
      </c>
      <c r="C134" s="12" t="s">
        <v>280</v>
      </c>
      <c r="D134" s="12" t="b">
        <f t="shared" si="10"/>
        <v>1</v>
      </c>
      <c r="E134" s="15">
        <v>1</v>
      </c>
      <c r="F134" s="12" t="s">
        <v>280</v>
      </c>
      <c r="G134" s="12" t="s">
        <v>206</v>
      </c>
      <c r="H134" s="13">
        <f t="shared" si="11"/>
        <v>0</v>
      </c>
    </row>
    <row r="135" spans="1:8">
      <c r="A135" s="1" t="s">
        <v>203</v>
      </c>
      <c r="B135" s="6" t="s">
        <v>281</v>
      </c>
      <c r="C135" s="12" t="s">
        <v>282</v>
      </c>
      <c r="D135" s="12" t="b">
        <f t="shared" si="10"/>
        <v>1</v>
      </c>
      <c r="E135" s="13">
        <v>1</v>
      </c>
      <c r="F135" s="12" t="s">
        <v>282</v>
      </c>
      <c r="G135" s="12" t="s">
        <v>250</v>
      </c>
      <c r="H135" s="13">
        <f t="shared" si="11"/>
        <v>0</v>
      </c>
    </row>
    <row r="136" spans="1:8">
      <c r="A136" s="1" t="s">
        <v>203</v>
      </c>
      <c r="B136" s="6" t="s">
        <v>283</v>
      </c>
      <c r="C136" s="12" t="s">
        <v>284</v>
      </c>
      <c r="D136" s="12" t="b">
        <f t="shared" si="10"/>
        <v>1</v>
      </c>
      <c r="E136" s="13">
        <v>1</v>
      </c>
      <c r="F136" s="12" t="s">
        <v>284</v>
      </c>
      <c r="G136" s="12" t="s">
        <v>232</v>
      </c>
      <c r="H136" s="13">
        <f t="shared" si="11"/>
        <v>0</v>
      </c>
    </row>
    <row r="137" spans="1:8">
      <c r="A137" s="1" t="s">
        <v>203</v>
      </c>
      <c r="B137" s="6" t="s">
        <v>285</v>
      </c>
      <c r="C137" s="12" t="s">
        <v>286</v>
      </c>
      <c r="D137" s="12" t="b">
        <f t="shared" si="10"/>
        <v>1</v>
      </c>
      <c r="E137" s="15">
        <v>1</v>
      </c>
      <c r="F137" s="12" t="s">
        <v>286</v>
      </c>
      <c r="G137" s="12" t="s">
        <v>243</v>
      </c>
      <c r="H137" s="13">
        <f t="shared" si="11"/>
        <v>0</v>
      </c>
    </row>
    <row r="138" spans="1:8">
      <c r="A138" s="1" t="s">
        <v>203</v>
      </c>
      <c r="B138" s="6" t="s">
        <v>287</v>
      </c>
      <c r="C138" s="12" t="s">
        <v>288</v>
      </c>
      <c r="D138" s="12" t="b">
        <f t="shared" si="10"/>
        <v>1</v>
      </c>
      <c r="E138" s="15">
        <v>1</v>
      </c>
      <c r="F138" s="12" t="s">
        <v>288</v>
      </c>
      <c r="G138" s="12" t="s">
        <v>289</v>
      </c>
      <c r="H138" s="13">
        <f t="shared" si="11"/>
        <v>0</v>
      </c>
    </row>
    <row r="139" spans="1:8">
      <c r="A139" s="1" t="s">
        <v>203</v>
      </c>
      <c r="B139" s="6" t="s">
        <v>290</v>
      </c>
      <c r="C139" s="12" t="s">
        <v>291</v>
      </c>
      <c r="D139" s="12" t="b">
        <f t="shared" si="10"/>
        <v>1</v>
      </c>
      <c r="E139" s="15">
        <v>1</v>
      </c>
      <c r="F139" s="12" t="s">
        <v>291</v>
      </c>
      <c r="G139" s="12" t="s">
        <v>292</v>
      </c>
      <c r="H139" s="13">
        <f t="shared" si="11"/>
        <v>0</v>
      </c>
    </row>
    <row r="140" spans="1:8">
      <c r="A140" s="1" t="s">
        <v>203</v>
      </c>
      <c r="B140" s="6" t="s">
        <v>293</v>
      </c>
      <c r="C140" s="12" t="s">
        <v>294</v>
      </c>
      <c r="D140" s="12" t="b">
        <f t="shared" si="10"/>
        <v>1</v>
      </c>
      <c r="E140" s="13">
        <v>1</v>
      </c>
      <c r="F140" s="12" t="s">
        <v>294</v>
      </c>
      <c r="G140" s="12" t="s">
        <v>295</v>
      </c>
      <c r="H140" s="13">
        <f t="shared" si="11"/>
        <v>0</v>
      </c>
    </row>
    <row r="141" spans="1:8">
      <c r="A141" s="1" t="s">
        <v>203</v>
      </c>
      <c r="B141" s="6" t="s">
        <v>296</v>
      </c>
      <c r="C141" s="12" t="s">
        <v>297</v>
      </c>
      <c r="D141" s="12" t="b">
        <f t="shared" si="10"/>
        <v>1</v>
      </c>
      <c r="E141" s="15">
        <v>1</v>
      </c>
      <c r="F141" s="12" t="s">
        <v>297</v>
      </c>
      <c r="G141" s="12" t="s">
        <v>206</v>
      </c>
      <c r="H141" s="13">
        <f t="shared" si="11"/>
        <v>0</v>
      </c>
    </row>
    <row r="142" spans="1:8">
      <c r="A142" s="1" t="s">
        <v>203</v>
      </c>
      <c r="B142" s="6" t="s">
        <v>298</v>
      </c>
      <c r="C142" s="12" t="s">
        <v>299</v>
      </c>
      <c r="D142" s="12" t="b">
        <f t="shared" si="10"/>
        <v>1</v>
      </c>
      <c r="E142" s="15">
        <v>1</v>
      </c>
      <c r="F142" s="12" t="s">
        <v>299</v>
      </c>
      <c r="G142" s="12" t="s">
        <v>206</v>
      </c>
      <c r="H142" s="13">
        <f t="shared" si="11"/>
        <v>0</v>
      </c>
    </row>
    <row r="143" spans="1:8">
      <c r="A143" s="1" t="s">
        <v>203</v>
      </c>
      <c r="B143" s="6" t="s">
        <v>300</v>
      </c>
      <c r="C143" s="12" t="s">
        <v>301</v>
      </c>
      <c r="D143" s="12" t="b">
        <f t="shared" si="10"/>
        <v>1</v>
      </c>
      <c r="E143" s="15">
        <v>1</v>
      </c>
      <c r="F143" s="12" t="s">
        <v>301</v>
      </c>
      <c r="G143" s="12" t="s">
        <v>206</v>
      </c>
      <c r="H143" s="13">
        <f t="shared" si="11"/>
        <v>0</v>
      </c>
    </row>
    <row r="144" spans="1:8">
      <c r="A144" s="1" t="s">
        <v>203</v>
      </c>
      <c r="B144" s="6" t="s">
        <v>302</v>
      </c>
      <c r="C144" s="12" t="s">
        <v>303</v>
      </c>
      <c r="D144" s="12" t="b">
        <f t="shared" si="10"/>
        <v>1</v>
      </c>
      <c r="E144" s="15">
        <v>1</v>
      </c>
      <c r="F144" s="12" t="s">
        <v>303</v>
      </c>
      <c r="G144" s="12" t="s">
        <v>235</v>
      </c>
      <c r="H144" s="13">
        <f t="shared" si="11"/>
        <v>0</v>
      </c>
    </row>
    <row r="145" spans="1:8">
      <c r="A145" s="1" t="s">
        <v>203</v>
      </c>
      <c r="B145" s="6" t="s">
        <v>304</v>
      </c>
      <c r="C145" s="12" t="s">
        <v>303</v>
      </c>
      <c r="D145" s="12" t="b">
        <f t="shared" si="10"/>
        <v>1</v>
      </c>
      <c r="E145" s="13">
        <v>1</v>
      </c>
      <c r="F145" s="12" t="s">
        <v>303</v>
      </c>
      <c r="G145" s="12" t="s">
        <v>235</v>
      </c>
      <c r="H145" s="13">
        <f t="shared" si="11"/>
        <v>0</v>
      </c>
    </row>
    <row r="146" spans="1:8">
      <c r="A146" s="1" t="s">
        <v>203</v>
      </c>
      <c r="B146" s="6" t="s">
        <v>305</v>
      </c>
      <c r="C146" s="12" t="s">
        <v>306</v>
      </c>
      <c r="D146" s="12" t="b">
        <f t="shared" si="10"/>
        <v>1</v>
      </c>
      <c r="E146" s="15">
        <v>1</v>
      </c>
      <c r="F146" s="12" t="s">
        <v>306</v>
      </c>
      <c r="G146" s="12" t="s">
        <v>206</v>
      </c>
      <c r="H146" s="13">
        <f t="shared" si="11"/>
        <v>0</v>
      </c>
    </row>
    <row r="147" spans="1:8">
      <c r="A147" s="1" t="s">
        <v>203</v>
      </c>
      <c r="B147" s="6" t="s">
        <v>307</v>
      </c>
      <c r="C147" s="12" t="s">
        <v>308</v>
      </c>
      <c r="D147" s="12" t="b">
        <f t="shared" si="10"/>
        <v>1</v>
      </c>
      <c r="E147" s="13">
        <v>1</v>
      </c>
      <c r="F147" s="12" t="s">
        <v>308</v>
      </c>
      <c r="G147" s="12" t="s">
        <v>232</v>
      </c>
      <c r="H147" s="13">
        <f t="shared" si="11"/>
        <v>0</v>
      </c>
    </row>
    <row r="148" spans="1:8">
      <c r="A148" s="1" t="s">
        <v>203</v>
      </c>
      <c r="B148" s="6" t="s">
        <v>309</v>
      </c>
      <c r="C148" s="12" t="s">
        <v>310</v>
      </c>
      <c r="D148" s="12" t="b">
        <f t="shared" si="10"/>
        <v>1</v>
      </c>
      <c r="E148" s="13">
        <v>1</v>
      </c>
      <c r="F148" s="12" t="s">
        <v>310</v>
      </c>
      <c r="G148" s="12" t="s">
        <v>206</v>
      </c>
      <c r="H148" s="13">
        <f t="shared" si="11"/>
        <v>0</v>
      </c>
    </row>
    <row r="149" spans="1:8">
      <c r="A149" s="1" t="s">
        <v>203</v>
      </c>
      <c r="B149" s="6" t="s">
        <v>311</v>
      </c>
      <c r="C149" s="12" t="s">
        <v>312</v>
      </c>
      <c r="D149" s="12" t="b">
        <f t="shared" si="10"/>
        <v>1</v>
      </c>
      <c r="E149" s="13">
        <v>1</v>
      </c>
      <c r="F149" s="12" t="s">
        <v>312</v>
      </c>
      <c r="G149" s="12" t="s">
        <v>206</v>
      </c>
      <c r="H149" s="13">
        <f t="shared" si="11"/>
        <v>0</v>
      </c>
    </row>
    <row r="150" spans="1:8">
      <c r="A150" s="1" t="s">
        <v>203</v>
      </c>
      <c r="B150" s="6" t="s">
        <v>313</v>
      </c>
      <c r="C150" s="12" t="s">
        <v>314</v>
      </c>
      <c r="D150" s="12" t="b">
        <f t="shared" si="10"/>
        <v>1</v>
      </c>
      <c r="E150" s="15">
        <v>1</v>
      </c>
      <c r="F150" s="12" t="s">
        <v>314</v>
      </c>
      <c r="G150" s="12" t="s">
        <v>206</v>
      </c>
      <c r="H150" s="13">
        <f t="shared" si="11"/>
        <v>0</v>
      </c>
    </row>
    <row r="151" spans="1:8">
      <c r="A151" s="1" t="s">
        <v>203</v>
      </c>
      <c r="B151" s="6" t="s">
        <v>315</v>
      </c>
      <c r="C151" s="12" t="s">
        <v>316</v>
      </c>
      <c r="D151" s="12" t="b">
        <f t="shared" si="10"/>
        <v>1</v>
      </c>
      <c r="E151" s="15">
        <v>1</v>
      </c>
      <c r="F151" s="12" t="s">
        <v>316</v>
      </c>
      <c r="G151" s="12" t="s">
        <v>232</v>
      </c>
      <c r="H151" s="13">
        <f t="shared" si="11"/>
        <v>0</v>
      </c>
    </row>
    <row r="152" spans="1:8">
      <c r="A152" s="1" t="s">
        <v>203</v>
      </c>
      <c r="B152" s="6" t="s">
        <v>317</v>
      </c>
      <c r="C152" s="12" t="s">
        <v>318</v>
      </c>
      <c r="D152" s="12" t="b">
        <f t="shared" si="10"/>
        <v>1</v>
      </c>
      <c r="E152" s="15">
        <v>1</v>
      </c>
      <c r="F152" s="12" t="s">
        <v>318</v>
      </c>
      <c r="G152" s="12" t="s">
        <v>206</v>
      </c>
      <c r="H152" s="13">
        <f t="shared" si="11"/>
        <v>0</v>
      </c>
    </row>
    <row r="153" spans="1:8">
      <c r="A153" s="1" t="s">
        <v>203</v>
      </c>
      <c r="B153" s="6" t="s">
        <v>319</v>
      </c>
      <c r="C153" s="12" t="s">
        <v>320</v>
      </c>
      <c r="D153" s="12" t="b">
        <f t="shared" si="10"/>
        <v>1</v>
      </c>
      <c r="E153" s="13">
        <v>1</v>
      </c>
      <c r="F153" s="12" t="s">
        <v>320</v>
      </c>
      <c r="G153" s="12" t="s">
        <v>232</v>
      </c>
      <c r="H153" s="13">
        <f t="shared" si="11"/>
        <v>0</v>
      </c>
    </row>
    <row r="154" spans="1:8">
      <c r="A154" s="1" t="s">
        <v>203</v>
      </c>
      <c r="B154" s="6" t="s">
        <v>321</v>
      </c>
      <c r="C154" s="12" t="s">
        <v>322</v>
      </c>
      <c r="D154" s="12" t="b">
        <f t="shared" si="10"/>
        <v>1</v>
      </c>
      <c r="E154" s="13">
        <v>1</v>
      </c>
      <c r="F154" s="12" t="s">
        <v>322</v>
      </c>
      <c r="G154" s="12" t="s">
        <v>323</v>
      </c>
      <c r="H154" s="13">
        <f t="shared" si="11"/>
        <v>0</v>
      </c>
    </row>
    <row r="155" spans="1:8">
      <c r="A155" s="1" t="s">
        <v>203</v>
      </c>
      <c r="B155" s="6" t="s">
        <v>324</v>
      </c>
      <c r="C155" s="12" t="s">
        <v>325</v>
      </c>
      <c r="D155" s="12" t="b">
        <f t="shared" si="10"/>
        <v>1</v>
      </c>
      <c r="E155" s="15">
        <v>1</v>
      </c>
      <c r="F155" s="12" t="s">
        <v>325</v>
      </c>
      <c r="G155" s="12" t="s">
        <v>206</v>
      </c>
      <c r="H155" s="13">
        <f t="shared" si="11"/>
        <v>0</v>
      </c>
    </row>
    <row r="156" spans="1:8">
      <c r="A156" s="1" t="s">
        <v>203</v>
      </c>
      <c r="B156" s="6" t="s">
        <v>326</v>
      </c>
      <c r="C156" s="12" t="s">
        <v>327</v>
      </c>
      <c r="D156" s="12" t="b">
        <f t="shared" si="10"/>
        <v>1</v>
      </c>
      <c r="E156" s="13">
        <v>1</v>
      </c>
      <c r="F156" s="12" t="s">
        <v>327</v>
      </c>
      <c r="G156" s="12" t="s">
        <v>206</v>
      </c>
      <c r="H156" s="13">
        <f t="shared" si="11"/>
        <v>0</v>
      </c>
    </row>
    <row r="157" spans="1:8">
      <c r="A157" s="1" t="s">
        <v>203</v>
      </c>
      <c r="B157" s="6" t="s">
        <v>328</v>
      </c>
      <c r="C157" s="12" t="s">
        <v>329</v>
      </c>
      <c r="D157" s="12" t="b">
        <f t="shared" si="10"/>
        <v>1</v>
      </c>
      <c r="E157" s="15">
        <v>1</v>
      </c>
      <c r="F157" s="12" t="s">
        <v>329</v>
      </c>
      <c r="G157" s="12" t="s">
        <v>243</v>
      </c>
      <c r="H157" s="13">
        <f t="shared" si="11"/>
        <v>0</v>
      </c>
    </row>
    <row r="158" spans="1:8">
      <c r="A158" s="1" t="s">
        <v>203</v>
      </c>
      <c r="B158" s="6" t="s">
        <v>330</v>
      </c>
      <c r="C158" s="12" t="s">
        <v>331</v>
      </c>
      <c r="D158" s="12" t="b">
        <f t="shared" si="10"/>
        <v>1</v>
      </c>
      <c r="E158" s="13">
        <v>1</v>
      </c>
      <c r="F158" s="12" t="s">
        <v>331</v>
      </c>
      <c r="G158" s="12" t="s">
        <v>232</v>
      </c>
      <c r="H158" s="13">
        <f t="shared" si="11"/>
        <v>0</v>
      </c>
    </row>
    <row r="159" spans="1:8">
      <c r="A159" s="1" t="s">
        <v>203</v>
      </c>
      <c r="B159" s="6" t="s">
        <v>332</v>
      </c>
      <c r="C159" s="12" t="s">
        <v>333</v>
      </c>
      <c r="D159" s="12" t="b">
        <f t="shared" si="10"/>
        <v>1</v>
      </c>
      <c r="E159" s="13">
        <v>1</v>
      </c>
      <c r="F159" s="12" t="s">
        <v>333</v>
      </c>
      <c r="G159" s="12" t="s">
        <v>206</v>
      </c>
      <c r="H159" s="13">
        <f t="shared" si="11"/>
        <v>0</v>
      </c>
    </row>
    <row r="160" spans="1:8">
      <c r="A160" s="1" t="s">
        <v>203</v>
      </c>
      <c r="B160" s="6" t="s">
        <v>334</v>
      </c>
      <c r="C160" s="12" t="s">
        <v>335</v>
      </c>
      <c r="D160" s="12" t="b">
        <f t="shared" si="10"/>
        <v>1</v>
      </c>
      <c r="E160" s="13">
        <v>1</v>
      </c>
      <c r="F160" s="12" t="s">
        <v>335</v>
      </c>
      <c r="G160" s="12" t="s">
        <v>206</v>
      </c>
      <c r="H160" s="13">
        <f t="shared" si="11"/>
        <v>0</v>
      </c>
    </row>
    <row r="161" spans="1:8">
      <c r="A161" s="1" t="s">
        <v>203</v>
      </c>
      <c r="B161" s="6" t="s">
        <v>336</v>
      </c>
      <c r="C161" s="12" t="s">
        <v>337</v>
      </c>
      <c r="D161" s="12" t="b">
        <f t="shared" si="10"/>
        <v>1</v>
      </c>
      <c r="E161" s="15">
        <v>1</v>
      </c>
      <c r="F161" s="12" t="s">
        <v>337</v>
      </c>
      <c r="G161" s="12" t="s">
        <v>206</v>
      </c>
      <c r="H161" s="13">
        <f t="shared" si="11"/>
        <v>0</v>
      </c>
    </row>
    <row r="162" spans="1:8">
      <c r="A162" s="1" t="s">
        <v>203</v>
      </c>
      <c r="B162" s="6" t="s">
        <v>338</v>
      </c>
      <c r="C162" s="12" t="s">
        <v>310</v>
      </c>
      <c r="D162" s="12" t="b">
        <f t="shared" si="10"/>
        <v>1</v>
      </c>
      <c r="E162" s="13">
        <v>1</v>
      </c>
      <c r="F162" s="12" t="s">
        <v>310</v>
      </c>
      <c r="G162" s="12" t="s">
        <v>206</v>
      </c>
      <c r="H162" s="13">
        <f t="shared" si="11"/>
        <v>0</v>
      </c>
    </row>
    <row r="163" spans="1:8">
      <c r="A163" s="1" t="s">
        <v>203</v>
      </c>
      <c r="B163" s="6" t="s">
        <v>339</v>
      </c>
      <c r="C163" s="12" t="s">
        <v>286</v>
      </c>
      <c r="D163" s="12" t="b">
        <f t="shared" si="10"/>
        <v>1</v>
      </c>
      <c r="E163" s="15">
        <v>1</v>
      </c>
      <c r="F163" s="12" t="s">
        <v>286</v>
      </c>
      <c r="G163" s="12" t="s">
        <v>243</v>
      </c>
      <c r="H163" s="13">
        <f t="shared" si="11"/>
        <v>0</v>
      </c>
    </row>
    <row r="164" spans="1:8">
      <c r="A164" s="1" t="s">
        <v>203</v>
      </c>
      <c r="B164" s="6" t="s">
        <v>340</v>
      </c>
      <c r="C164" s="12" t="s">
        <v>341</v>
      </c>
      <c r="D164" s="12" t="b">
        <f t="shared" si="10"/>
        <v>1</v>
      </c>
      <c r="E164" s="15">
        <v>1</v>
      </c>
      <c r="F164" s="12" t="s">
        <v>341</v>
      </c>
      <c r="G164" s="12" t="s">
        <v>243</v>
      </c>
      <c r="H164" s="13">
        <f t="shared" si="11"/>
        <v>0</v>
      </c>
    </row>
    <row r="165" spans="1:8">
      <c r="A165" s="1" t="s">
        <v>203</v>
      </c>
      <c r="B165" s="6" t="s">
        <v>342</v>
      </c>
      <c r="C165" s="12" t="s">
        <v>343</v>
      </c>
      <c r="D165" s="12" t="b">
        <f t="shared" si="10"/>
        <v>1</v>
      </c>
      <c r="E165" s="13">
        <v>1</v>
      </c>
      <c r="F165" s="12" t="s">
        <v>343</v>
      </c>
      <c r="G165" s="12" t="s">
        <v>344</v>
      </c>
      <c r="H165" s="13">
        <f t="shared" ref="H165:H196" si="12">IF(LEN(B165)&gt;40,1,0)</f>
        <v>0</v>
      </c>
    </row>
    <row r="166" spans="1:8">
      <c r="A166" s="1" t="s">
        <v>203</v>
      </c>
      <c r="B166" s="6" t="s">
        <v>345</v>
      </c>
      <c r="C166" s="12" t="s">
        <v>346</v>
      </c>
      <c r="D166" s="12" t="b">
        <f t="shared" si="10"/>
        <v>1</v>
      </c>
      <c r="E166" s="15">
        <v>1</v>
      </c>
      <c r="F166" s="12" t="s">
        <v>346</v>
      </c>
      <c r="G166" s="12" t="s">
        <v>262</v>
      </c>
      <c r="H166" s="13">
        <f t="shared" si="12"/>
        <v>0</v>
      </c>
    </row>
    <row r="167" spans="1:8">
      <c r="A167" s="1" t="s">
        <v>203</v>
      </c>
      <c r="B167" s="6" t="s">
        <v>347</v>
      </c>
      <c r="C167" s="12" t="s">
        <v>348</v>
      </c>
      <c r="D167" s="12" t="b">
        <f t="shared" si="10"/>
        <v>1</v>
      </c>
      <c r="E167" s="13">
        <v>1</v>
      </c>
      <c r="F167" s="12" t="s">
        <v>348</v>
      </c>
      <c r="G167" s="12" t="s">
        <v>344</v>
      </c>
      <c r="H167" s="13">
        <f t="shared" si="12"/>
        <v>0</v>
      </c>
    </row>
    <row r="168" spans="1:8">
      <c r="A168" s="1" t="s">
        <v>203</v>
      </c>
      <c r="B168" s="6" t="s">
        <v>349</v>
      </c>
      <c r="C168" s="12" t="s">
        <v>350</v>
      </c>
      <c r="D168" s="12" t="b">
        <f t="shared" si="10"/>
        <v>1</v>
      </c>
      <c r="E168" s="15">
        <v>1</v>
      </c>
      <c r="F168" s="12" t="s">
        <v>350</v>
      </c>
      <c r="G168" s="12" t="s">
        <v>344</v>
      </c>
      <c r="H168" s="13">
        <f t="shared" si="12"/>
        <v>0</v>
      </c>
    </row>
    <row r="169" spans="1:8">
      <c r="A169" s="1" t="s">
        <v>203</v>
      </c>
      <c r="B169" s="6" t="s">
        <v>351</v>
      </c>
      <c r="C169" s="12" t="s">
        <v>352</v>
      </c>
      <c r="D169" s="12" t="b">
        <f t="shared" si="10"/>
        <v>1</v>
      </c>
      <c r="E169" s="15">
        <v>1</v>
      </c>
      <c r="F169" s="12" t="s">
        <v>352</v>
      </c>
      <c r="G169" s="12" t="s">
        <v>344</v>
      </c>
      <c r="H169" s="13">
        <f t="shared" si="12"/>
        <v>0</v>
      </c>
    </row>
    <row r="170" spans="1:8">
      <c r="A170" s="1" t="s">
        <v>203</v>
      </c>
      <c r="B170" s="6" t="s">
        <v>353</v>
      </c>
      <c r="C170" s="12" t="s">
        <v>354</v>
      </c>
      <c r="D170" s="12" t="b">
        <f t="shared" si="10"/>
        <v>1</v>
      </c>
      <c r="E170" s="15">
        <v>1</v>
      </c>
      <c r="F170" s="12" t="s">
        <v>354</v>
      </c>
      <c r="G170" s="12" t="s">
        <v>344</v>
      </c>
      <c r="H170" s="13">
        <f t="shared" si="12"/>
        <v>0</v>
      </c>
    </row>
    <row r="171" spans="1:8">
      <c r="A171" s="1" t="s">
        <v>203</v>
      </c>
      <c r="B171" s="6" t="s">
        <v>355</v>
      </c>
      <c r="C171" s="12" t="s">
        <v>356</v>
      </c>
      <c r="D171" s="12" t="b">
        <f t="shared" si="10"/>
        <v>1</v>
      </c>
      <c r="E171" s="15">
        <v>1</v>
      </c>
      <c r="F171" s="12" t="s">
        <v>356</v>
      </c>
      <c r="G171" s="12" t="s">
        <v>262</v>
      </c>
      <c r="H171" s="13">
        <f t="shared" si="12"/>
        <v>0</v>
      </c>
    </row>
    <row r="172" spans="1:8">
      <c r="A172" s="1" t="s">
        <v>357</v>
      </c>
      <c r="B172" s="6" t="s">
        <v>358</v>
      </c>
      <c r="C172" s="12" t="s">
        <v>359</v>
      </c>
      <c r="D172" s="12" t="b">
        <f t="shared" si="10"/>
        <v>1</v>
      </c>
      <c r="E172" s="15">
        <v>1</v>
      </c>
      <c r="F172" s="12" t="s">
        <v>359</v>
      </c>
      <c r="G172" s="12" t="s">
        <v>360</v>
      </c>
      <c r="H172" s="13">
        <f t="shared" si="12"/>
        <v>0</v>
      </c>
    </row>
    <row r="173" spans="1:8">
      <c r="A173" s="1" t="s">
        <v>357</v>
      </c>
      <c r="B173" s="6" t="s">
        <v>361</v>
      </c>
      <c r="C173" s="12" t="s">
        <v>362</v>
      </c>
      <c r="D173" s="12" t="b">
        <f t="shared" si="10"/>
        <v>1</v>
      </c>
      <c r="E173" s="15">
        <v>1</v>
      </c>
      <c r="F173" s="12" t="s">
        <v>362</v>
      </c>
      <c r="G173" s="12" t="s">
        <v>363</v>
      </c>
      <c r="H173" s="13">
        <f t="shared" si="12"/>
        <v>0</v>
      </c>
    </row>
    <row r="174" spans="1:8">
      <c r="A174" s="1" t="s">
        <v>357</v>
      </c>
      <c r="B174" s="6" t="s">
        <v>364</v>
      </c>
      <c r="C174" s="12" t="s">
        <v>365</v>
      </c>
      <c r="D174" s="12" t="b">
        <f t="shared" si="10"/>
        <v>1</v>
      </c>
      <c r="E174" s="15">
        <v>1</v>
      </c>
      <c r="F174" s="12" t="s">
        <v>365</v>
      </c>
      <c r="G174" s="12" t="s">
        <v>366</v>
      </c>
      <c r="H174" s="13">
        <f t="shared" si="12"/>
        <v>0</v>
      </c>
    </row>
    <row r="175" spans="1:8">
      <c r="A175" s="1" t="s">
        <v>357</v>
      </c>
      <c r="B175" s="6" t="s">
        <v>367</v>
      </c>
      <c r="C175" s="12" t="s">
        <v>368</v>
      </c>
      <c r="D175" s="12" t="b">
        <f t="shared" si="10"/>
        <v>1</v>
      </c>
      <c r="E175" s="15">
        <v>1</v>
      </c>
      <c r="F175" s="12" t="s">
        <v>368</v>
      </c>
      <c r="G175" s="12" t="s">
        <v>363</v>
      </c>
      <c r="H175" s="13">
        <f t="shared" si="12"/>
        <v>0</v>
      </c>
    </row>
    <row r="176" spans="1:8">
      <c r="A176" s="1" t="s">
        <v>357</v>
      </c>
      <c r="B176" s="6" t="s">
        <v>369</v>
      </c>
      <c r="C176" s="12" t="s">
        <v>370</v>
      </c>
      <c r="D176" s="12" t="b">
        <f t="shared" si="10"/>
        <v>1</v>
      </c>
      <c r="E176" s="15">
        <v>1</v>
      </c>
      <c r="F176" s="12" t="s">
        <v>370</v>
      </c>
      <c r="G176" s="12" t="s">
        <v>363</v>
      </c>
      <c r="H176" s="13">
        <f t="shared" si="12"/>
        <v>0</v>
      </c>
    </row>
    <row r="177" spans="1:8">
      <c r="A177" s="1" t="s">
        <v>357</v>
      </c>
      <c r="B177" s="6" t="s">
        <v>371</v>
      </c>
      <c r="C177" s="12" t="s">
        <v>368</v>
      </c>
      <c r="D177" s="12" t="b">
        <f t="shared" si="10"/>
        <v>1</v>
      </c>
      <c r="E177" s="15">
        <v>1</v>
      </c>
      <c r="F177" s="12" t="s">
        <v>368</v>
      </c>
      <c r="G177" s="12" t="s">
        <v>363</v>
      </c>
      <c r="H177" s="13">
        <f t="shared" si="12"/>
        <v>0</v>
      </c>
    </row>
    <row r="178" spans="1:8">
      <c r="A178" s="1" t="s">
        <v>357</v>
      </c>
      <c r="B178" s="6" t="s">
        <v>372</v>
      </c>
      <c r="C178" s="12" t="s">
        <v>373</v>
      </c>
      <c r="D178" s="12" t="b">
        <f t="shared" si="10"/>
        <v>1</v>
      </c>
      <c r="E178" s="15">
        <v>1</v>
      </c>
      <c r="F178" s="12" t="s">
        <v>373</v>
      </c>
      <c r="G178" s="12" t="s">
        <v>360</v>
      </c>
      <c r="H178" s="13">
        <f t="shared" si="12"/>
        <v>0</v>
      </c>
    </row>
    <row r="179" spans="1:8">
      <c r="A179" s="1" t="s">
        <v>357</v>
      </c>
      <c r="B179" s="6" t="s">
        <v>374</v>
      </c>
      <c r="C179" s="12" t="s">
        <v>375</v>
      </c>
      <c r="D179" s="12" t="b">
        <f t="shared" si="10"/>
        <v>1</v>
      </c>
      <c r="E179" s="15">
        <v>1</v>
      </c>
      <c r="F179" s="12" t="s">
        <v>375</v>
      </c>
      <c r="G179" s="12" t="s">
        <v>376</v>
      </c>
      <c r="H179" s="13">
        <f t="shared" si="12"/>
        <v>0</v>
      </c>
    </row>
    <row r="180" spans="1:8">
      <c r="A180" s="1" t="s">
        <v>357</v>
      </c>
      <c r="B180" s="6" t="s">
        <v>377</v>
      </c>
      <c r="C180" s="12" t="s">
        <v>362</v>
      </c>
      <c r="D180" s="12" t="b">
        <f t="shared" si="10"/>
        <v>1</v>
      </c>
      <c r="E180" s="15">
        <v>1</v>
      </c>
      <c r="F180" s="12" t="s">
        <v>362</v>
      </c>
      <c r="G180" s="12" t="s">
        <v>363</v>
      </c>
      <c r="H180" s="13">
        <f t="shared" si="12"/>
        <v>0</v>
      </c>
    </row>
    <row r="181" spans="1:8">
      <c r="A181" s="1" t="s">
        <v>357</v>
      </c>
      <c r="B181" s="6" t="s">
        <v>378</v>
      </c>
      <c r="C181" s="12" t="s">
        <v>379</v>
      </c>
      <c r="D181" s="12" t="b">
        <f t="shared" si="10"/>
        <v>1</v>
      </c>
      <c r="E181" s="15">
        <v>1</v>
      </c>
      <c r="F181" s="12" t="s">
        <v>379</v>
      </c>
      <c r="G181" s="12" t="s">
        <v>360</v>
      </c>
      <c r="H181" s="13">
        <f t="shared" si="12"/>
        <v>0</v>
      </c>
    </row>
    <row r="182" spans="1:8">
      <c r="A182" s="1" t="s">
        <v>357</v>
      </c>
      <c r="B182" s="6" t="s">
        <v>380</v>
      </c>
      <c r="C182" s="12" t="s">
        <v>381</v>
      </c>
      <c r="D182" s="12" t="b">
        <f t="shared" si="10"/>
        <v>1</v>
      </c>
      <c r="E182" s="15">
        <v>1</v>
      </c>
      <c r="F182" s="12" t="s">
        <v>381</v>
      </c>
      <c r="G182" s="12" t="s">
        <v>382</v>
      </c>
      <c r="H182" s="13">
        <f t="shared" si="12"/>
        <v>0</v>
      </c>
    </row>
    <row r="183" spans="1:8">
      <c r="A183" s="1" t="s">
        <v>357</v>
      </c>
      <c r="B183" s="6" t="s">
        <v>383</v>
      </c>
      <c r="C183" s="12" t="s">
        <v>368</v>
      </c>
      <c r="D183" s="12" t="b">
        <f t="shared" si="10"/>
        <v>1</v>
      </c>
      <c r="E183" s="15">
        <v>1</v>
      </c>
      <c r="F183" s="12" t="s">
        <v>368</v>
      </c>
      <c r="G183" s="12" t="s">
        <v>363</v>
      </c>
      <c r="H183" s="13">
        <f t="shared" si="12"/>
        <v>0</v>
      </c>
    </row>
    <row r="184" spans="1:8">
      <c r="A184" s="1" t="s">
        <v>357</v>
      </c>
      <c r="B184" s="6" t="s">
        <v>384</v>
      </c>
      <c r="C184" s="12" t="s">
        <v>385</v>
      </c>
      <c r="D184" s="12" t="b">
        <f t="shared" si="10"/>
        <v>1</v>
      </c>
      <c r="E184" s="13">
        <v>1</v>
      </c>
      <c r="F184" s="12" t="s">
        <v>385</v>
      </c>
      <c r="G184" s="12" t="s">
        <v>386</v>
      </c>
      <c r="H184" s="13">
        <f t="shared" si="12"/>
        <v>0</v>
      </c>
    </row>
    <row r="185" spans="1:8">
      <c r="A185" s="1" t="s">
        <v>357</v>
      </c>
      <c r="B185" s="6" t="s">
        <v>387</v>
      </c>
      <c r="C185" s="12" t="s">
        <v>373</v>
      </c>
      <c r="D185" s="12" t="b">
        <f t="shared" si="10"/>
        <v>1</v>
      </c>
      <c r="E185" s="13">
        <v>1</v>
      </c>
      <c r="F185" s="12" t="s">
        <v>373</v>
      </c>
      <c r="G185" s="12" t="s">
        <v>360</v>
      </c>
      <c r="H185" s="13">
        <f t="shared" si="12"/>
        <v>0</v>
      </c>
    </row>
    <row r="186" spans="1:8">
      <c r="A186" s="1" t="s">
        <v>357</v>
      </c>
      <c r="B186" s="6" t="s">
        <v>388</v>
      </c>
      <c r="C186" s="12" t="s">
        <v>389</v>
      </c>
      <c r="D186" s="12" t="b">
        <f t="shared" si="10"/>
        <v>1</v>
      </c>
      <c r="E186" s="15">
        <v>1</v>
      </c>
      <c r="F186" s="12" t="s">
        <v>389</v>
      </c>
      <c r="G186" s="12" t="s">
        <v>390</v>
      </c>
      <c r="H186" s="13">
        <f t="shared" si="12"/>
        <v>0</v>
      </c>
    </row>
    <row r="187" spans="1:8">
      <c r="A187" s="1" t="s">
        <v>357</v>
      </c>
      <c r="B187" s="6" t="s">
        <v>391</v>
      </c>
      <c r="C187" s="12" t="s">
        <v>392</v>
      </c>
      <c r="D187" s="12" t="b">
        <f t="shared" si="10"/>
        <v>1</v>
      </c>
      <c r="E187" s="15">
        <v>1</v>
      </c>
      <c r="F187" s="12" t="s">
        <v>392</v>
      </c>
      <c r="G187" s="12" t="s">
        <v>376</v>
      </c>
      <c r="H187" s="13">
        <f t="shared" si="12"/>
        <v>0</v>
      </c>
    </row>
    <row r="188" spans="1:8">
      <c r="A188" s="1" t="s">
        <v>357</v>
      </c>
      <c r="B188" s="6" t="s">
        <v>393</v>
      </c>
      <c r="C188" s="12" t="s">
        <v>394</v>
      </c>
      <c r="D188" s="12" t="b">
        <f t="shared" si="10"/>
        <v>1</v>
      </c>
      <c r="E188" s="15">
        <v>1</v>
      </c>
      <c r="F188" s="12" t="s">
        <v>394</v>
      </c>
      <c r="G188" s="12" t="s">
        <v>363</v>
      </c>
      <c r="H188" s="13">
        <f t="shared" si="12"/>
        <v>0</v>
      </c>
    </row>
    <row r="189" spans="1:8">
      <c r="A189" s="1" t="s">
        <v>357</v>
      </c>
      <c r="B189" s="6" t="s">
        <v>395</v>
      </c>
      <c r="C189" s="12" t="s">
        <v>396</v>
      </c>
      <c r="D189" s="12" t="b">
        <f t="shared" si="10"/>
        <v>1</v>
      </c>
      <c r="E189" s="15">
        <v>1</v>
      </c>
      <c r="F189" s="12" t="s">
        <v>396</v>
      </c>
      <c r="G189" s="12" t="s">
        <v>363</v>
      </c>
      <c r="H189" s="13">
        <f t="shared" si="12"/>
        <v>0</v>
      </c>
    </row>
    <row r="190" spans="1:8">
      <c r="A190" s="1" t="s">
        <v>357</v>
      </c>
      <c r="B190" s="6" t="s">
        <v>397</v>
      </c>
      <c r="C190" s="12" t="s">
        <v>398</v>
      </c>
      <c r="D190" s="12" t="b">
        <f t="shared" si="10"/>
        <v>1</v>
      </c>
      <c r="E190" s="15">
        <v>1</v>
      </c>
      <c r="F190" s="12" t="s">
        <v>398</v>
      </c>
      <c r="G190" s="12" t="s">
        <v>399</v>
      </c>
      <c r="H190" s="13">
        <f t="shared" si="12"/>
        <v>0</v>
      </c>
    </row>
    <row r="191" spans="1:8">
      <c r="A191" s="1" t="s">
        <v>357</v>
      </c>
      <c r="B191" s="6" t="s">
        <v>400</v>
      </c>
      <c r="C191" s="12" t="s">
        <v>401</v>
      </c>
      <c r="D191" s="12" t="b">
        <f t="shared" si="10"/>
        <v>1</v>
      </c>
      <c r="E191" s="15">
        <v>1</v>
      </c>
      <c r="F191" s="12" t="s">
        <v>401</v>
      </c>
      <c r="G191" s="12" t="s">
        <v>402</v>
      </c>
      <c r="H191" s="13">
        <f t="shared" si="12"/>
        <v>0</v>
      </c>
    </row>
    <row r="192" spans="1:8">
      <c r="A192" s="1" t="s">
        <v>357</v>
      </c>
      <c r="B192" s="6" t="s">
        <v>403</v>
      </c>
      <c r="C192" s="12" t="s">
        <v>389</v>
      </c>
      <c r="D192" s="12" t="b">
        <f t="shared" si="10"/>
        <v>1</v>
      </c>
      <c r="E192" s="15">
        <v>1</v>
      </c>
      <c r="F192" s="12" t="s">
        <v>389</v>
      </c>
      <c r="G192" s="12" t="s">
        <v>390</v>
      </c>
      <c r="H192" s="13">
        <f t="shared" si="12"/>
        <v>0</v>
      </c>
    </row>
    <row r="193" spans="1:8">
      <c r="A193" s="1" t="s">
        <v>357</v>
      </c>
      <c r="B193" s="6" t="s">
        <v>404</v>
      </c>
      <c r="C193" s="12" t="s">
        <v>405</v>
      </c>
      <c r="D193" s="12" t="b">
        <f t="shared" si="10"/>
        <v>1</v>
      </c>
      <c r="E193" s="15">
        <v>1</v>
      </c>
      <c r="F193" s="12" t="s">
        <v>405</v>
      </c>
      <c r="G193" s="12" t="s">
        <v>363</v>
      </c>
      <c r="H193" s="13">
        <f t="shared" si="12"/>
        <v>0</v>
      </c>
    </row>
    <row r="194" spans="1:8">
      <c r="A194" s="1" t="s">
        <v>357</v>
      </c>
      <c r="B194" s="6" t="s">
        <v>406</v>
      </c>
      <c r="C194" s="12" t="s">
        <v>407</v>
      </c>
      <c r="D194" s="12" t="b">
        <f t="shared" ref="D194:D257" si="13">EXACT(C199,F199)</f>
        <v>1</v>
      </c>
      <c r="E194" s="15">
        <v>1</v>
      </c>
      <c r="F194" s="12" t="s">
        <v>407</v>
      </c>
      <c r="G194" s="12" t="s">
        <v>408</v>
      </c>
      <c r="H194" s="13">
        <f t="shared" si="12"/>
        <v>0</v>
      </c>
    </row>
    <row r="195" spans="1:8">
      <c r="A195" s="1" t="s">
        <v>357</v>
      </c>
      <c r="B195" s="6" t="s">
        <v>409</v>
      </c>
      <c r="C195" s="12" t="s">
        <v>410</v>
      </c>
      <c r="D195" s="12" t="b">
        <f t="shared" si="13"/>
        <v>1</v>
      </c>
      <c r="E195" s="13">
        <v>1</v>
      </c>
      <c r="F195" s="12" t="s">
        <v>410</v>
      </c>
      <c r="G195" s="12" t="s">
        <v>411</v>
      </c>
      <c r="H195" s="13">
        <f t="shared" si="12"/>
        <v>0</v>
      </c>
    </row>
    <row r="196" spans="1:8">
      <c r="A196" s="1" t="s">
        <v>412</v>
      </c>
      <c r="B196" s="6" t="s">
        <v>413</v>
      </c>
      <c r="C196" s="12" t="s">
        <v>414</v>
      </c>
      <c r="D196" s="12" t="b">
        <f t="shared" si="13"/>
        <v>1</v>
      </c>
      <c r="E196" s="13">
        <v>1</v>
      </c>
      <c r="F196" s="12" t="s">
        <v>414</v>
      </c>
      <c r="G196" s="12" t="s">
        <v>415</v>
      </c>
      <c r="H196" s="13">
        <f t="shared" si="12"/>
        <v>0</v>
      </c>
    </row>
    <row r="197" spans="1:8">
      <c r="A197" s="1" t="s">
        <v>412</v>
      </c>
      <c r="B197" s="6" t="s">
        <v>416</v>
      </c>
      <c r="C197" s="12" t="s">
        <v>417</v>
      </c>
      <c r="D197" s="12" t="b">
        <f t="shared" si="13"/>
        <v>1</v>
      </c>
      <c r="E197" s="13">
        <v>1</v>
      </c>
      <c r="F197" s="12" t="s">
        <v>417</v>
      </c>
      <c r="G197" s="12" t="s">
        <v>418</v>
      </c>
      <c r="H197" s="13">
        <f>IF(LEN(B197)&gt;40,1,0)</f>
        <v>0</v>
      </c>
    </row>
    <row r="198" spans="1:8">
      <c r="A198" s="1" t="s">
        <v>412</v>
      </c>
      <c r="B198" s="6" t="s">
        <v>419</v>
      </c>
      <c r="C198" s="12" t="s">
        <v>420</v>
      </c>
      <c r="D198" s="12" t="b">
        <f t="shared" si="13"/>
        <v>1</v>
      </c>
      <c r="E198" s="13">
        <v>1</v>
      </c>
      <c r="F198" s="12" t="s">
        <v>420</v>
      </c>
      <c r="G198" s="12" t="s">
        <v>421</v>
      </c>
      <c r="H198" s="13">
        <f>IF(LEN(B198)&gt;40,1,0)</f>
        <v>0</v>
      </c>
    </row>
    <row r="199" spans="1:7">
      <c r="A199" s="1" t="s">
        <v>412</v>
      </c>
      <c r="B199" s="6" t="s">
        <v>2967</v>
      </c>
      <c r="C199" s="12" t="s">
        <v>417</v>
      </c>
      <c r="D199" s="12" t="b">
        <f t="shared" si="13"/>
        <v>0</v>
      </c>
      <c r="E199" s="13">
        <v>1</v>
      </c>
      <c r="F199" s="12" t="s">
        <v>417</v>
      </c>
      <c r="G199" s="12" t="s">
        <v>418</v>
      </c>
    </row>
    <row r="200" spans="1:8">
      <c r="A200" s="1" t="s">
        <v>412</v>
      </c>
      <c r="B200" s="6" t="s">
        <v>422</v>
      </c>
      <c r="C200" s="12" t="s">
        <v>423</v>
      </c>
      <c r="D200" s="12" t="b">
        <f t="shared" si="13"/>
        <v>1</v>
      </c>
      <c r="E200" s="13">
        <v>1</v>
      </c>
      <c r="F200" s="12" t="s">
        <v>423</v>
      </c>
      <c r="G200" s="12" t="s">
        <v>424</v>
      </c>
      <c r="H200" s="13">
        <f>IF(LEN(B200)&gt;40,1,0)</f>
        <v>0</v>
      </c>
    </row>
    <row r="201" spans="1:8">
      <c r="A201" s="1" t="s">
        <v>412</v>
      </c>
      <c r="B201" s="6" t="s">
        <v>425</v>
      </c>
      <c r="C201" s="12" t="s">
        <v>426</v>
      </c>
      <c r="D201" s="12" t="b">
        <f t="shared" si="13"/>
        <v>1</v>
      </c>
      <c r="E201" s="13">
        <v>1</v>
      </c>
      <c r="F201" s="12" t="s">
        <v>426</v>
      </c>
      <c r="G201" s="12" t="s">
        <v>427</v>
      </c>
      <c r="H201" s="13">
        <f>IF(LEN(B201)&gt;40,1,0)</f>
        <v>0</v>
      </c>
    </row>
    <row r="202" spans="1:7">
      <c r="A202" s="1" t="s">
        <v>412</v>
      </c>
      <c r="B202" s="6" t="s">
        <v>2968</v>
      </c>
      <c r="C202" s="12" t="s">
        <v>2969</v>
      </c>
      <c r="D202" s="12" t="b">
        <f t="shared" si="13"/>
        <v>0</v>
      </c>
      <c r="E202" s="13">
        <v>1</v>
      </c>
      <c r="F202" s="12" t="s">
        <v>2969</v>
      </c>
      <c r="G202" s="12" t="s">
        <v>427</v>
      </c>
    </row>
    <row r="203" spans="1:8">
      <c r="A203" s="1" t="s">
        <v>412</v>
      </c>
      <c r="B203" s="6" t="s">
        <v>428</v>
      </c>
      <c r="C203" s="12" t="s">
        <v>429</v>
      </c>
      <c r="D203" s="12" t="b">
        <f t="shared" si="13"/>
        <v>1</v>
      </c>
      <c r="E203" s="13">
        <v>1</v>
      </c>
      <c r="F203" s="12" t="s">
        <v>429</v>
      </c>
      <c r="G203" s="12" t="s">
        <v>430</v>
      </c>
      <c r="H203" s="13">
        <f>IF(LEN(B203)&gt;40,1,0)</f>
        <v>0</v>
      </c>
    </row>
    <row r="204" spans="1:7">
      <c r="A204" s="1" t="s">
        <v>69</v>
      </c>
      <c r="B204" s="6" t="s">
        <v>2970</v>
      </c>
      <c r="C204" s="14" t="s">
        <v>2971</v>
      </c>
      <c r="D204" s="14" t="b">
        <f t="shared" si="13"/>
        <v>0</v>
      </c>
      <c r="E204" s="15">
        <v>1</v>
      </c>
      <c r="F204" s="14" t="s">
        <v>2972</v>
      </c>
      <c r="G204" s="14" t="s">
        <v>2973</v>
      </c>
    </row>
    <row r="205" spans="1:8">
      <c r="A205" s="1" t="s">
        <v>412</v>
      </c>
      <c r="B205" s="6" t="s">
        <v>431</v>
      </c>
      <c r="C205" s="12" t="s">
        <v>432</v>
      </c>
      <c r="D205" s="12" t="b">
        <f t="shared" si="13"/>
        <v>1</v>
      </c>
      <c r="E205" s="13">
        <v>1</v>
      </c>
      <c r="F205" s="12" t="s">
        <v>432</v>
      </c>
      <c r="G205" s="12" t="s">
        <v>433</v>
      </c>
      <c r="H205" s="13">
        <f t="shared" ref="H205:H218" si="14">IF(LEN(B205)&gt;40,1,0)</f>
        <v>0</v>
      </c>
    </row>
    <row r="206" spans="1:8">
      <c r="A206" s="1" t="s">
        <v>412</v>
      </c>
      <c r="B206" s="6" t="s">
        <v>434</v>
      </c>
      <c r="C206" s="12" t="s">
        <v>435</v>
      </c>
      <c r="D206" s="12" t="b">
        <f t="shared" si="13"/>
        <v>1</v>
      </c>
      <c r="F206" s="12" t="s">
        <v>435</v>
      </c>
      <c r="G206" s="12" t="s">
        <v>436</v>
      </c>
      <c r="H206" s="13">
        <f t="shared" si="14"/>
        <v>0</v>
      </c>
    </row>
    <row r="207" spans="1:8">
      <c r="A207" s="1" t="s">
        <v>412</v>
      </c>
      <c r="B207" s="6" t="s">
        <v>437</v>
      </c>
      <c r="C207" s="14" t="s">
        <v>438</v>
      </c>
      <c r="D207" s="14" t="b">
        <f t="shared" si="13"/>
        <v>1</v>
      </c>
      <c r="E207" s="13">
        <v>1</v>
      </c>
      <c r="F207" s="14" t="s">
        <v>196</v>
      </c>
      <c r="G207" s="14" t="s">
        <v>196</v>
      </c>
      <c r="H207" s="13">
        <f t="shared" si="14"/>
        <v>0</v>
      </c>
    </row>
    <row r="208" spans="1:8">
      <c r="A208" s="1" t="s">
        <v>412</v>
      </c>
      <c r="B208" s="6" t="s">
        <v>439</v>
      </c>
      <c r="C208" s="12" t="s">
        <v>440</v>
      </c>
      <c r="D208" s="12" t="b">
        <f t="shared" si="13"/>
        <v>1</v>
      </c>
      <c r="F208" s="12" t="s">
        <v>440</v>
      </c>
      <c r="G208" s="12" t="s">
        <v>441</v>
      </c>
      <c r="H208" s="13">
        <f t="shared" si="14"/>
        <v>0</v>
      </c>
    </row>
    <row r="209" spans="1:8">
      <c r="A209" s="1" t="s">
        <v>69</v>
      </c>
      <c r="B209" s="6" t="s">
        <v>442</v>
      </c>
      <c r="C209" s="14" t="s">
        <v>443</v>
      </c>
      <c r="D209" s="14" t="b">
        <f t="shared" si="13"/>
        <v>1</v>
      </c>
      <c r="E209" s="15">
        <v>1</v>
      </c>
      <c r="F209" s="14" t="s">
        <v>444</v>
      </c>
      <c r="G209" s="14" t="s">
        <v>445</v>
      </c>
      <c r="H209" s="13">
        <f t="shared" si="14"/>
        <v>0</v>
      </c>
    </row>
    <row r="210" spans="1:8">
      <c r="A210" s="1" t="s">
        <v>412</v>
      </c>
      <c r="B210" s="6" t="s">
        <v>446</v>
      </c>
      <c r="C210" s="12" t="s">
        <v>447</v>
      </c>
      <c r="D210" s="12" t="b">
        <f t="shared" si="13"/>
        <v>1</v>
      </c>
      <c r="F210" s="12" t="s">
        <v>447</v>
      </c>
      <c r="G210" s="12" t="s">
        <v>448</v>
      </c>
      <c r="H210" s="13">
        <f t="shared" si="14"/>
        <v>0</v>
      </c>
    </row>
    <row r="211" spans="1:8">
      <c r="A211" s="1" t="s">
        <v>412</v>
      </c>
      <c r="B211" s="6" t="s">
        <v>449</v>
      </c>
      <c r="C211" s="12" t="s">
        <v>450</v>
      </c>
      <c r="D211" s="12" t="b">
        <f t="shared" si="13"/>
        <v>1</v>
      </c>
      <c r="E211" s="13">
        <v>1</v>
      </c>
      <c r="F211" s="12" t="s">
        <v>450</v>
      </c>
      <c r="G211" s="12" t="s">
        <v>421</v>
      </c>
      <c r="H211" s="13">
        <f t="shared" si="14"/>
        <v>0</v>
      </c>
    </row>
    <row r="212" spans="1:8">
      <c r="A212" s="1" t="s">
        <v>412</v>
      </c>
      <c r="B212" s="6" t="s">
        <v>451</v>
      </c>
      <c r="C212" s="12" t="s">
        <v>452</v>
      </c>
      <c r="D212" s="12" t="b">
        <f t="shared" si="13"/>
        <v>1</v>
      </c>
      <c r="E212" s="13">
        <v>1</v>
      </c>
      <c r="F212" s="12" t="s">
        <v>452</v>
      </c>
      <c r="G212" s="12" t="s">
        <v>421</v>
      </c>
      <c r="H212" s="13">
        <f t="shared" si="14"/>
        <v>0</v>
      </c>
    </row>
    <row r="213" spans="1:8">
      <c r="A213" s="1" t="s">
        <v>412</v>
      </c>
      <c r="B213" s="6" t="s">
        <v>453</v>
      </c>
      <c r="C213" s="12" t="s">
        <v>454</v>
      </c>
      <c r="D213" s="12" t="b">
        <f t="shared" si="13"/>
        <v>1</v>
      </c>
      <c r="E213" s="13">
        <v>1</v>
      </c>
      <c r="F213" s="12" t="s">
        <v>454</v>
      </c>
      <c r="G213" s="12" t="s">
        <v>418</v>
      </c>
      <c r="H213" s="13">
        <f t="shared" si="14"/>
        <v>0</v>
      </c>
    </row>
    <row r="214" spans="1:8">
      <c r="A214" s="1" t="s">
        <v>412</v>
      </c>
      <c r="B214" s="6" t="s">
        <v>455</v>
      </c>
      <c r="C214" s="12" t="s">
        <v>456</v>
      </c>
      <c r="D214" s="12" t="b">
        <f t="shared" si="13"/>
        <v>1</v>
      </c>
      <c r="E214" s="13">
        <v>1</v>
      </c>
      <c r="F214" s="12" t="s">
        <v>456</v>
      </c>
      <c r="G214" s="12" t="s">
        <v>418</v>
      </c>
      <c r="H214" s="13">
        <f t="shared" si="14"/>
        <v>0</v>
      </c>
    </row>
    <row r="215" spans="1:8">
      <c r="A215" s="1" t="s">
        <v>412</v>
      </c>
      <c r="B215" s="6" t="s">
        <v>457</v>
      </c>
      <c r="C215" s="12" t="s">
        <v>458</v>
      </c>
      <c r="D215" s="12" t="b">
        <f t="shared" si="13"/>
        <v>1</v>
      </c>
      <c r="E215" s="13">
        <v>1</v>
      </c>
      <c r="F215" s="12" t="s">
        <v>458</v>
      </c>
      <c r="G215" s="12" t="s">
        <v>418</v>
      </c>
      <c r="H215" s="13">
        <f t="shared" si="14"/>
        <v>0</v>
      </c>
    </row>
    <row r="216" spans="1:8">
      <c r="A216" s="1" t="s">
        <v>412</v>
      </c>
      <c r="B216" s="6" t="s">
        <v>459</v>
      </c>
      <c r="C216" s="12" t="s">
        <v>460</v>
      </c>
      <c r="D216" s="12" t="b">
        <f t="shared" si="13"/>
        <v>1</v>
      </c>
      <c r="F216" s="12" t="s">
        <v>460</v>
      </c>
      <c r="G216" s="12" t="s">
        <v>461</v>
      </c>
      <c r="H216" s="13">
        <f t="shared" si="14"/>
        <v>0</v>
      </c>
    </row>
    <row r="217" spans="1:8">
      <c r="A217" s="1" t="s">
        <v>412</v>
      </c>
      <c r="B217" s="6" t="s">
        <v>462</v>
      </c>
      <c r="C217" s="12" t="s">
        <v>463</v>
      </c>
      <c r="D217" s="12" t="b">
        <f t="shared" si="13"/>
        <v>1</v>
      </c>
      <c r="E217" s="13">
        <v>1</v>
      </c>
      <c r="F217" s="12" t="s">
        <v>463</v>
      </c>
      <c r="G217" s="12" t="s">
        <v>464</v>
      </c>
      <c r="H217" s="13">
        <f t="shared" si="14"/>
        <v>0</v>
      </c>
    </row>
    <row r="218" spans="1:8">
      <c r="A218" s="1" t="s">
        <v>412</v>
      </c>
      <c r="B218" s="6" t="s">
        <v>465</v>
      </c>
      <c r="C218" s="12" t="s">
        <v>466</v>
      </c>
      <c r="D218" s="12" t="b">
        <f t="shared" si="13"/>
        <v>1</v>
      </c>
      <c r="E218" s="13">
        <v>1</v>
      </c>
      <c r="F218" s="12" t="s">
        <v>466</v>
      </c>
      <c r="G218" s="12" t="s">
        <v>427</v>
      </c>
      <c r="H218" s="13">
        <f t="shared" si="14"/>
        <v>0</v>
      </c>
    </row>
    <row r="219" spans="1:7">
      <c r="A219" s="1" t="s">
        <v>412</v>
      </c>
      <c r="B219" s="6" t="s">
        <v>2974</v>
      </c>
      <c r="C219" s="12" t="s">
        <v>2975</v>
      </c>
      <c r="D219" s="12" t="b">
        <f t="shared" si="13"/>
        <v>0</v>
      </c>
      <c r="E219" s="13">
        <v>1</v>
      </c>
      <c r="F219" s="12" t="s">
        <v>2975</v>
      </c>
      <c r="G219" s="12" t="s">
        <v>418</v>
      </c>
    </row>
    <row r="220" spans="1:8">
      <c r="A220" s="1" t="s">
        <v>412</v>
      </c>
      <c r="B220" s="6" t="s">
        <v>467</v>
      </c>
      <c r="C220" s="12" t="s">
        <v>468</v>
      </c>
      <c r="D220" s="12" t="b">
        <f t="shared" si="13"/>
        <v>1</v>
      </c>
      <c r="E220" s="13">
        <v>1</v>
      </c>
      <c r="F220" s="12" t="s">
        <v>468</v>
      </c>
      <c r="G220" s="12" t="s">
        <v>418</v>
      </c>
      <c r="H220" s="13">
        <f>IF(LEN(B220)&gt;40,1,0)</f>
        <v>0</v>
      </c>
    </row>
    <row r="221" spans="1:8">
      <c r="A221" s="1" t="s">
        <v>412</v>
      </c>
      <c r="B221" s="6" t="s">
        <v>469</v>
      </c>
      <c r="C221" s="12" t="s">
        <v>470</v>
      </c>
      <c r="D221" s="12" t="b">
        <f t="shared" si="13"/>
        <v>1</v>
      </c>
      <c r="E221" s="13">
        <v>1</v>
      </c>
      <c r="F221" s="12" t="s">
        <v>470</v>
      </c>
      <c r="G221" s="12" t="s">
        <v>418</v>
      </c>
      <c r="H221" s="13">
        <f>IF(LEN(B221)&gt;40,1,0)</f>
        <v>0</v>
      </c>
    </row>
    <row r="222" spans="1:7">
      <c r="A222" s="1" t="s">
        <v>412</v>
      </c>
      <c r="B222" s="6" t="s">
        <v>2976</v>
      </c>
      <c r="C222" s="12" t="s">
        <v>2977</v>
      </c>
      <c r="D222" s="12" t="b">
        <f t="shared" si="13"/>
        <v>0</v>
      </c>
      <c r="E222" s="13">
        <v>1</v>
      </c>
      <c r="F222" s="12" t="s">
        <v>2977</v>
      </c>
      <c r="G222" s="12" t="s">
        <v>418</v>
      </c>
    </row>
    <row r="223" spans="1:8">
      <c r="A223" s="1" t="s">
        <v>412</v>
      </c>
      <c r="B223" s="6" t="s">
        <v>471</v>
      </c>
      <c r="C223" s="12" t="s">
        <v>472</v>
      </c>
      <c r="D223" s="12" t="b">
        <f t="shared" si="13"/>
        <v>1</v>
      </c>
      <c r="E223" s="13">
        <v>1</v>
      </c>
      <c r="F223" s="12" t="s">
        <v>472</v>
      </c>
      <c r="G223" s="12" t="s">
        <v>418</v>
      </c>
      <c r="H223" s="13">
        <f>IF(LEN(B223)&gt;40,1,0)</f>
        <v>0</v>
      </c>
    </row>
    <row r="224" spans="1:8">
      <c r="A224" s="1" t="s">
        <v>69</v>
      </c>
      <c r="B224" s="6" t="s">
        <v>473</v>
      </c>
      <c r="C224" s="14" t="s">
        <v>474</v>
      </c>
      <c r="D224" s="14" t="b">
        <f t="shared" si="13"/>
        <v>1</v>
      </c>
      <c r="E224" s="15">
        <v>1</v>
      </c>
      <c r="F224" s="14" t="s">
        <v>475</v>
      </c>
      <c r="G224" s="14" t="s">
        <v>476</v>
      </c>
      <c r="H224" s="13">
        <f>IF(LEN(B224)&gt;40,1,0)</f>
        <v>0</v>
      </c>
    </row>
    <row r="225" spans="1:8">
      <c r="A225" s="1" t="s">
        <v>412</v>
      </c>
      <c r="B225" s="6" t="s">
        <v>477</v>
      </c>
      <c r="C225" s="12" t="s">
        <v>478</v>
      </c>
      <c r="D225" s="12" t="b">
        <f t="shared" si="13"/>
        <v>1</v>
      </c>
      <c r="F225" s="12" t="s">
        <v>478</v>
      </c>
      <c r="G225" s="12" t="s">
        <v>479</v>
      </c>
      <c r="H225" s="13">
        <f>IF(LEN(B225)&gt;40,1,0)</f>
        <v>0</v>
      </c>
    </row>
    <row r="226" spans="1:8">
      <c r="A226" s="1" t="s">
        <v>412</v>
      </c>
      <c r="B226" s="6" t="s">
        <v>480</v>
      </c>
      <c r="C226" s="12" t="s">
        <v>481</v>
      </c>
      <c r="D226" s="12" t="b">
        <f t="shared" si="13"/>
        <v>1</v>
      </c>
      <c r="F226" s="12" t="s">
        <v>481</v>
      </c>
      <c r="G226" s="12" t="s">
        <v>482</v>
      </c>
      <c r="H226" s="13">
        <f>IF(LEN(B226)&gt;40,1,0)</f>
        <v>0</v>
      </c>
    </row>
    <row r="227" spans="1:8">
      <c r="A227" s="1" t="s">
        <v>69</v>
      </c>
      <c r="B227" s="6" t="s">
        <v>483</v>
      </c>
      <c r="C227" s="12" t="s">
        <v>484</v>
      </c>
      <c r="D227" s="14" t="b">
        <f t="shared" si="13"/>
        <v>1</v>
      </c>
      <c r="E227" s="15">
        <v>1</v>
      </c>
      <c r="F227" s="14" t="s">
        <v>485</v>
      </c>
      <c r="G227" s="14" t="s">
        <v>486</v>
      </c>
      <c r="H227" s="13">
        <f>IF(LEN(B227)&gt;40,1,0)</f>
        <v>0</v>
      </c>
    </row>
    <row r="228" spans="1:7">
      <c r="A228" s="1" t="s">
        <v>412</v>
      </c>
      <c r="B228" s="6" t="s">
        <v>2978</v>
      </c>
      <c r="C228" s="12" t="s">
        <v>2979</v>
      </c>
      <c r="D228" s="12" t="b">
        <f t="shared" si="13"/>
        <v>0</v>
      </c>
      <c r="F228" s="12" t="s">
        <v>2979</v>
      </c>
      <c r="G228" s="12" t="s">
        <v>2980</v>
      </c>
    </row>
    <row r="229" spans="1:8">
      <c r="A229" s="1" t="s">
        <v>412</v>
      </c>
      <c r="B229" s="6" t="s">
        <v>487</v>
      </c>
      <c r="C229" s="12" t="s">
        <v>488</v>
      </c>
      <c r="D229" s="12" t="b">
        <f t="shared" si="13"/>
        <v>1</v>
      </c>
      <c r="F229" s="12" t="s">
        <v>488</v>
      </c>
      <c r="G229" s="12" t="s">
        <v>415</v>
      </c>
      <c r="H229" s="13">
        <f>IF(LEN(B229)&gt;40,1,0)</f>
        <v>0</v>
      </c>
    </row>
    <row r="230" spans="1:7">
      <c r="A230" s="1" t="s">
        <v>412</v>
      </c>
      <c r="B230" s="6" t="s">
        <v>2981</v>
      </c>
      <c r="C230" s="12" t="s">
        <v>2982</v>
      </c>
      <c r="D230" s="12" t="b">
        <f t="shared" si="13"/>
        <v>0</v>
      </c>
      <c r="F230" s="12" t="s">
        <v>2982</v>
      </c>
      <c r="G230" s="12" t="s">
        <v>433</v>
      </c>
    </row>
    <row r="231" spans="1:8">
      <c r="A231" s="1" t="s">
        <v>412</v>
      </c>
      <c r="B231" s="6" t="s">
        <v>489</v>
      </c>
      <c r="C231" s="12" t="s">
        <v>490</v>
      </c>
      <c r="D231" s="12" t="b">
        <f t="shared" si="13"/>
        <v>1</v>
      </c>
      <c r="F231" s="12" t="s">
        <v>490</v>
      </c>
      <c r="G231" s="12" t="s">
        <v>415</v>
      </c>
      <c r="H231" s="13">
        <f t="shared" ref="H231:H249" si="15">IF(LEN(B231)&gt;40,1,0)</f>
        <v>0</v>
      </c>
    </row>
    <row r="232" spans="1:8">
      <c r="A232" s="1" t="s">
        <v>412</v>
      </c>
      <c r="B232" s="6" t="s">
        <v>491</v>
      </c>
      <c r="C232" s="12" t="s">
        <v>452</v>
      </c>
      <c r="D232" s="12" t="b">
        <f t="shared" si="13"/>
        <v>1</v>
      </c>
      <c r="E232" s="13">
        <v>1</v>
      </c>
      <c r="F232" s="12" t="s">
        <v>452</v>
      </c>
      <c r="G232" s="12" t="s">
        <v>421</v>
      </c>
      <c r="H232" s="13">
        <f t="shared" si="15"/>
        <v>0</v>
      </c>
    </row>
    <row r="233" spans="1:8">
      <c r="A233" s="1" t="s">
        <v>412</v>
      </c>
      <c r="B233" s="6" t="s">
        <v>492</v>
      </c>
      <c r="C233" s="14" t="s">
        <v>493</v>
      </c>
      <c r="D233" s="14" t="b">
        <f t="shared" si="13"/>
        <v>1</v>
      </c>
      <c r="E233" s="17"/>
      <c r="F233" s="14" t="s">
        <v>494</v>
      </c>
      <c r="G233" s="14" t="s">
        <v>495</v>
      </c>
      <c r="H233" s="13">
        <f t="shared" si="15"/>
        <v>0</v>
      </c>
    </row>
    <row r="234" spans="1:8">
      <c r="A234" s="1" t="s">
        <v>412</v>
      </c>
      <c r="B234" s="6" t="s">
        <v>496</v>
      </c>
      <c r="C234" s="12" t="s">
        <v>497</v>
      </c>
      <c r="D234" s="12" t="b">
        <f t="shared" si="13"/>
        <v>1</v>
      </c>
      <c r="E234" s="13">
        <v>1</v>
      </c>
      <c r="F234" s="12" t="s">
        <v>497</v>
      </c>
      <c r="G234" s="12" t="s">
        <v>498</v>
      </c>
      <c r="H234" s="13">
        <f t="shared" si="15"/>
        <v>0</v>
      </c>
    </row>
    <row r="235" spans="1:8">
      <c r="A235" s="1" t="s">
        <v>412</v>
      </c>
      <c r="B235" s="6" t="s">
        <v>499</v>
      </c>
      <c r="C235" s="14" t="s">
        <v>500</v>
      </c>
      <c r="D235" s="14" t="b">
        <f t="shared" si="13"/>
        <v>1</v>
      </c>
      <c r="E235" s="13">
        <v>1</v>
      </c>
      <c r="F235" s="14" t="s">
        <v>501</v>
      </c>
      <c r="G235" s="14" t="s">
        <v>502</v>
      </c>
      <c r="H235" s="13">
        <f t="shared" si="15"/>
        <v>0</v>
      </c>
    </row>
    <row r="236" spans="1:8">
      <c r="A236" s="1" t="s">
        <v>412</v>
      </c>
      <c r="B236" s="6" t="s">
        <v>503</v>
      </c>
      <c r="C236" s="12" t="s">
        <v>466</v>
      </c>
      <c r="D236" s="12" t="b">
        <f t="shared" si="13"/>
        <v>1</v>
      </c>
      <c r="E236" s="13">
        <v>1</v>
      </c>
      <c r="F236" s="12" t="s">
        <v>466</v>
      </c>
      <c r="G236" s="12" t="s">
        <v>427</v>
      </c>
      <c r="H236" s="13">
        <f t="shared" si="15"/>
        <v>0</v>
      </c>
    </row>
    <row r="237" spans="1:8">
      <c r="A237" s="1" t="s">
        <v>412</v>
      </c>
      <c r="B237" s="6" t="s">
        <v>504</v>
      </c>
      <c r="C237" s="12" t="s">
        <v>505</v>
      </c>
      <c r="D237" s="12" t="b">
        <f t="shared" si="13"/>
        <v>1</v>
      </c>
      <c r="F237" s="12" t="s">
        <v>505</v>
      </c>
      <c r="G237" s="12" t="s">
        <v>506</v>
      </c>
      <c r="H237" s="13">
        <f t="shared" si="15"/>
        <v>0</v>
      </c>
    </row>
    <row r="238" spans="1:8">
      <c r="A238" s="1" t="s">
        <v>412</v>
      </c>
      <c r="B238" s="6" t="s">
        <v>507</v>
      </c>
      <c r="C238" s="12" t="s">
        <v>508</v>
      </c>
      <c r="D238" s="12" t="b">
        <f t="shared" si="13"/>
        <v>1</v>
      </c>
      <c r="F238" s="12" t="s">
        <v>508</v>
      </c>
      <c r="G238" s="12" t="s">
        <v>509</v>
      </c>
      <c r="H238" s="13">
        <f t="shared" si="15"/>
        <v>0</v>
      </c>
    </row>
    <row r="239" spans="1:8">
      <c r="A239" s="1" t="s">
        <v>412</v>
      </c>
      <c r="B239" s="6" t="s">
        <v>510</v>
      </c>
      <c r="C239" s="12" t="s">
        <v>511</v>
      </c>
      <c r="D239" s="12" t="b">
        <f t="shared" si="13"/>
        <v>1</v>
      </c>
      <c r="F239" s="12" t="s">
        <v>511</v>
      </c>
      <c r="G239" s="12" t="s">
        <v>509</v>
      </c>
      <c r="H239" s="13">
        <f t="shared" si="15"/>
        <v>0</v>
      </c>
    </row>
    <row r="240" spans="1:8">
      <c r="A240" s="1" t="s">
        <v>412</v>
      </c>
      <c r="B240" s="6" t="s">
        <v>512</v>
      </c>
      <c r="C240" s="12" t="s">
        <v>513</v>
      </c>
      <c r="D240" s="12" t="b">
        <f t="shared" si="13"/>
        <v>1</v>
      </c>
      <c r="E240" s="13">
        <v>1</v>
      </c>
      <c r="F240" s="12" t="s">
        <v>513</v>
      </c>
      <c r="G240" s="12" t="s">
        <v>427</v>
      </c>
      <c r="H240" s="13">
        <f t="shared" si="15"/>
        <v>0</v>
      </c>
    </row>
    <row r="241" spans="1:8">
      <c r="A241" s="1" t="s">
        <v>412</v>
      </c>
      <c r="B241" s="6" t="s">
        <v>514</v>
      </c>
      <c r="C241" s="12" t="s">
        <v>515</v>
      </c>
      <c r="D241" s="12" t="b">
        <f t="shared" si="13"/>
        <v>1</v>
      </c>
      <c r="E241" s="13">
        <v>1</v>
      </c>
      <c r="F241" s="12" t="s">
        <v>515</v>
      </c>
      <c r="G241" s="12" t="s">
        <v>427</v>
      </c>
      <c r="H241" s="13">
        <f t="shared" si="15"/>
        <v>0</v>
      </c>
    </row>
    <row r="242" spans="1:8">
      <c r="A242" s="1" t="s">
        <v>412</v>
      </c>
      <c r="B242" s="6" t="s">
        <v>516</v>
      </c>
      <c r="C242" s="12" t="s">
        <v>517</v>
      </c>
      <c r="D242" s="12" t="b">
        <f t="shared" si="13"/>
        <v>1</v>
      </c>
      <c r="F242" s="12" t="s">
        <v>517</v>
      </c>
      <c r="G242" s="12" t="s">
        <v>509</v>
      </c>
      <c r="H242" s="13">
        <f t="shared" si="15"/>
        <v>0</v>
      </c>
    </row>
    <row r="243" spans="1:8">
      <c r="A243" s="1" t="s">
        <v>412</v>
      </c>
      <c r="B243" s="6" t="s">
        <v>518</v>
      </c>
      <c r="C243" s="12" t="s">
        <v>519</v>
      </c>
      <c r="D243" s="12" t="b">
        <f t="shared" si="13"/>
        <v>1</v>
      </c>
      <c r="E243" s="13">
        <v>1</v>
      </c>
      <c r="F243" s="12" t="s">
        <v>519</v>
      </c>
      <c r="G243" s="12" t="s">
        <v>418</v>
      </c>
      <c r="H243" s="13">
        <f t="shared" si="15"/>
        <v>0</v>
      </c>
    </row>
    <row r="244" spans="1:8">
      <c r="A244" s="1" t="s">
        <v>412</v>
      </c>
      <c r="B244" s="6" t="s">
        <v>520</v>
      </c>
      <c r="C244" s="12" t="s">
        <v>521</v>
      </c>
      <c r="D244" s="12" t="b">
        <f t="shared" si="13"/>
        <v>1</v>
      </c>
      <c r="F244" s="12" t="s">
        <v>521</v>
      </c>
      <c r="G244" s="12" t="s">
        <v>415</v>
      </c>
      <c r="H244" s="13">
        <f t="shared" si="15"/>
        <v>0</v>
      </c>
    </row>
    <row r="245" spans="1:8">
      <c r="A245" s="1" t="s">
        <v>412</v>
      </c>
      <c r="B245" s="6" t="s">
        <v>522</v>
      </c>
      <c r="C245" s="12" t="s">
        <v>523</v>
      </c>
      <c r="D245" s="12" t="b">
        <f t="shared" si="13"/>
        <v>1</v>
      </c>
      <c r="F245" s="12" t="s">
        <v>523</v>
      </c>
      <c r="G245" s="12" t="s">
        <v>415</v>
      </c>
      <c r="H245" s="13">
        <f t="shared" si="15"/>
        <v>0</v>
      </c>
    </row>
    <row r="246" spans="1:8">
      <c r="A246" s="1" t="s">
        <v>412</v>
      </c>
      <c r="B246" s="6" t="s">
        <v>524</v>
      </c>
      <c r="C246" s="12" t="s">
        <v>525</v>
      </c>
      <c r="D246" s="12" t="b">
        <f t="shared" si="13"/>
        <v>1</v>
      </c>
      <c r="E246" s="13">
        <v>1</v>
      </c>
      <c r="F246" s="12" t="s">
        <v>525</v>
      </c>
      <c r="G246" s="12" t="s">
        <v>418</v>
      </c>
      <c r="H246" s="13">
        <f t="shared" si="15"/>
        <v>0</v>
      </c>
    </row>
    <row r="247" spans="1:8">
      <c r="A247" s="1" t="s">
        <v>412</v>
      </c>
      <c r="B247" s="6" t="s">
        <v>526</v>
      </c>
      <c r="C247" s="12" t="s">
        <v>527</v>
      </c>
      <c r="D247" s="12" t="b">
        <f t="shared" si="13"/>
        <v>1</v>
      </c>
      <c r="F247" s="12" t="s">
        <v>527</v>
      </c>
      <c r="G247" s="12" t="s">
        <v>415</v>
      </c>
      <c r="H247" s="13">
        <f t="shared" si="15"/>
        <v>0</v>
      </c>
    </row>
    <row r="248" spans="1:8">
      <c r="A248" s="1" t="s">
        <v>412</v>
      </c>
      <c r="B248" s="6" t="s">
        <v>528</v>
      </c>
      <c r="C248" s="12" t="s">
        <v>529</v>
      </c>
      <c r="D248" s="12" t="b">
        <f t="shared" si="13"/>
        <v>1</v>
      </c>
      <c r="E248" s="13">
        <v>1</v>
      </c>
      <c r="F248" s="12" t="s">
        <v>529</v>
      </c>
      <c r="G248" s="12" t="s">
        <v>530</v>
      </c>
      <c r="H248" s="13">
        <f t="shared" si="15"/>
        <v>0</v>
      </c>
    </row>
    <row r="249" spans="1:8">
      <c r="A249" s="1" t="s">
        <v>412</v>
      </c>
      <c r="B249" s="6" t="s">
        <v>531</v>
      </c>
      <c r="C249" s="12" t="s">
        <v>532</v>
      </c>
      <c r="D249" s="12" t="b">
        <f t="shared" si="13"/>
        <v>1</v>
      </c>
      <c r="E249" s="13">
        <v>1</v>
      </c>
      <c r="F249" s="12" t="s">
        <v>532</v>
      </c>
      <c r="G249" s="12" t="s">
        <v>533</v>
      </c>
      <c r="H249" s="13">
        <f t="shared" si="15"/>
        <v>0</v>
      </c>
    </row>
    <row r="250" spans="1:7">
      <c r="A250" s="1" t="s">
        <v>412</v>
      </c>
      <c r="B250" s="6" t="s">
        <v>2983</v>
      </c>
      <c r="C250" s="12" t="s">
        <v>2984</v>
      </c>
      <c r="D250" s="12" t="b">
        <f t="shared" si="13"/>
        <v>0</v>
      </c>
      <c r="F250" s="12" t="s">
        <v>2984</v>
      </c>
      <c r="G250" s="12" t="s">
        <v>614</v>
      </c>
    </row>
    <row r="251" spans="1:7">
      <c r="A251" s="1" t="s">
        <v>412</v>
      </c>
      <c r="B251" s="6" t="s">
        <v>2985</v>
      </c>
      <c r="C251" s="12" t="s">
        <v>2986</v>
      </c>
      <c r="D251" s="12" t="b">
        <f t="shared" si="13"/>
        <v>0</v>
      </c>
      <c r="F251" s="12" t="s">
        <v>2986</v>
      </c>
      <c r="G251" s="12" t="s">
        <v>2987</v>
      </c>
    </row>
    <row r="252" spans="1:7">
      <c r="A252" s="1" t="s">
        <v>412</v>
      </c>
      <c r="B252" s="6" t="s">
        <v>2988</v>
      </c>
      <c r="C252" s="12" t="s">
        <v>2989</v>
      </c>
      <c r="D252" s="12" t="b">
        <f t="shared" si="13"/>
        <v>0</v>
      </c>
      <c r="F252" s="12" t="s">
        <v>2989</v>
      </c>
      <c r="G252" s="12" t="s">
        <v>2990</v>
      </c>
    </row>
    <row r="253" spans="1:8">
      <c r="A253" s="1" t="s">
        <v>412</v>
      </c>
      <c r="B253" s="6" t="s">
        <v>534</v>
      </c>
      <c r="C253" s="12" t="s">
        <v>513</v>
      </c>
      <c r="D253" s="12" t="b">
        <f t="shared" si="13"/>
        <v>1</v>
      </c>
      <c r="E253" s="13">
        <v>1</v>
      </c>
      <c r="F253" s="12" t="s">
        <v>513</v>
      </c>
      <c r="G253" s="12" t="s">
        <v>427</v>
      </c>
      <c r="H253" s="13">
        <f t="shared" ref="H253:H276" si="16">IF(LEN(B253)&gt;40,1,0)</f>
        <v>0</v>
      </c>
    </row>
    <row r="254" spans="1:8">
      <c r="A254" s="1" t="s">
        <v>412</v>
      </c>
      <c r="B254" s="6" t="s">
        <v>535</v>
      </c>
      <c r="C254" s="12" t="s">
        <v>536</v>
      </c>
      <c r="D254" s="12" t="b">
        <f t="shared" si="13"/>
        <v>1</v>
      </c>
      <c r="E254" s="13">
        <v>1</v>
      </c>
      <c r="F254" s="12" t="s">
        <v>536</v>
      </c>
      <c r="G254" s="12" t="s">
        <v>537</v>
      </c>
      <c r="H254" s="13">
        <f t="shared" si="16"/>
        <v>0</v>
      </c>
    </row>
    <row r="255" spans="1:8">
      <c r="A255" s="1" t="s">
        <v>412</v>
      </c>
      <c r="B255" s="6" t="s">
        <v>538</v>
      </c>
      <c r="C255" s="14" t="s">
        <v>539</v>
      </c>
      <c r="D255" s="14" t="b">
        <f t="shared" si="13"/>
        <v>1</v>
      </c>
      <c r="E255" s="15">
        <v>1</v>
      </c>
      <c r="F255" s="14" t="s">
        <v>540</v>
      </c>
      <c r="G255" s="14" t="s">
        <v>502</v>
      </c>
      <c r="H255" s="13">
        <f t="shared" si="16"/>
        <v>0</v>
      </c>
    </row>
    <row r="256" spans="1:8">
      <c r="A256" s="1" t="s">
        <v>412</v>
      </c>
      <c r="B256" s="6" t="s">
        <v>541</v>
      </c>
      <c r="C256" s="12" t="s">
        <v>542</v>
      </c>
      <c r="D256" s="14" t="b">
        <f t="shared" si="13"/>
        <v>1</v>
      </c>
      <c r="E256" s="15">
        <v>1</v>
      </c>
      <c r="F256" s="14" t="s">
        <v>196</v>
      </c>
      <c r="G256" s="14" t="s">
        <v>196</v>
      </c>
      <c r="H256" s="13">
        <f t="shared" si="16"/>
        <v>0</v>
      </c>
    </row>
    <row r="257" spans="1:8">
      <c r="A257" s="1" t="s">
        <v>412</v>
      </c>
      <c r="B257" s="6" t="s">
        <v>543</v>
      </c>
      <c r="C257" s="14" t="s">
        <v>542</v>
      </c>
      <c r="D257" s="14" t="b">
        <f t="shared" si="13"/>
        <v>1</v>
      </c>
      <c r="E257" s="15">
        <v>1</v>
      </c>
      <c r="F257" s="14" t="s">
        <v>196</v>
      </c>
      <c r="G257" s="14" t="s">
        <v>196</v>
      </c>
      <c r="H257" s="13">
        <f t="shared" si="16"/>
        <v>0</v>
      </c>
    </row>
    <row r="258" spans="1:8">
      <c r="A258" s="1" t="s">
        <v>412</v>
      </c>
      <c r="B258" s="6" t="s">
        <v>544</v>
      </c>
      <c r="C258" s="12" t="s">
        <v>545</v>
      </c>
      <c r="D258" s="12" t="b">
        <f>EXACT(C263,F263)</f>
        <v>1</v>
      </c>
      <c r="E258" s="13">
        <v>1</v>
      </c>
      <c r="F258" s="12" t="s">
        <v>545</v>
      </c>
      <c r="G258" s="12" t="s">
        <v>418</v>
      </c>
      <c r="H258" s="13">
        <f t="shared" si="16"/>
        <v>0</v>
      </c>
    </row>
    <row r="259" spans="1:8">
      <c r="A259" s="1" t="s">
        <v>412</v>
      </c>
      <c r="B259" s="6" t="s">
        <v>546</v>
      </c>
      <c r="C259" s="12" t="s">
        <v>547</v>
      </c>
      <c r="D259" s="12" t="b">
        <f>EXACT(C264,F264)</f>
        <v>1</v>
      </c>
      <c r="E259" s="13">
        <v>1</v>
      </c>
      <c r="F259" s="12" t="s">
        <v>547</v>
      </c>
      <c r="G259" s="12" t="s">
        <v>548</v>
      </c>
      <c r="H259" s="13">
        <f t="shared" si="16"/>
        <v>0</v>
      </c>
    </row>
    <row r="260" spans="1:8">
      <c r="A260" s="1" t="s">
        <v>412</v>
      </c>
      <c r="B260" s="6" t="s">
        <v>549</v>
      </c>
      <c r="C260" s="12" t="s">
        <v>550</v>
      </c>
      <c r="D260" s="12" t="b">
        <f>EXACT(C265,F265)</f>
        <v>1</v>
      </c>
      <c r="E260" s="13">
        <v>1</v>
      </c>
      <c r="F260" s="12" t="s">
        <v>550</v>
      </c>
      <c r="G260" s="12" t="s">
        <v>424</v>
      </c>
      <c r="H260" s="13">
        <f t="shared" si="16"/>
        <v>0</v>
      </c>
    </row>
    <row r="261" spans="1:8">
      <c r="A261" s="1" t="s">
        <v>412</v>
      </c>
      <c r="B261" s="6" t="s">
        <v>551</v>
      </c>
      <c r="C261" s="12" t="s">
        <v>552</v>
      </c>
      <c r="D261" s="12" t="b">
        <f>EXACT(C266,F266)</f>
        <v>1</v>
      </c>
      <c r="E261" s="13">
        <v>1</v>
      </c>
      <c r="F261" s="12" t="s">
        <v>552</v>
      </c>
      <c r="G261" s="12" t="s">
        <v>553</v>
      </c>
      <c r="H261" s="13">
        <f t="shared" si="16"/>
        <v>0</v>
      </c>
    </row>
    <row r="262" spans="1:8">
      <c r="A262" s="1" t="s">
        <v>412</v>
      </c>
      <c r="B262" s="6" t="s">
        <v>554</v>
      </c>
      <c r="C262" s="12" t="s">
        <v>511</v>
      </c>
      <c r="D262" s="12" t="b">
        <f>EXACT(C267,F267)</f>
        <v>1</v>
      </c>
      <c r="E262" s="13">
        <v>1</v>
      </c>
      <c r="F262" s="12" t="s">
        <v>511</v>
      </c>
      <c r="G262" s="12" t="s">
        <v>509</v>
      </c>
      <c r="H262" s="13">
        <f t="shared" si="16"/>
        <v>0</v>
      </c>
    </row>
    <row r="263" spans="1:8">
      <c r="A263" s="1" t="s">
        <v>412</v>
      </c>
      <c r="B263" s="6" t="s">
        <v>555</v>
      </c>
      <c r="C263" s="12" t="s">
        <v>556</v>
      </c>
      <c r="D263" s="12" t="b">
        <f t="shared" ref="D263:D326" si="17">EXACT(C269,F269)</f>
        <v>1</v>
      </c>
      <c r="E263" s="13">
        <v>1</v>
      </c>
      <c r="F263" s="12" t="s">
        <v>556</v>
      </c>
      <c r="G263" s="12" t="s">
        <v>427</v>
      </c>
      <c r="H263" s="13">
        <f t="shared" si="16"/>
        <v>0</v>
      </c>
    </row>
    <row r="264" spans="1:8">
      <c r="A264" s="1" t="s">
        <v>412</v>
      </c>
      <c r="B264" s="6" t="s">
        <v>557</v>
      </c>
      <c r="C264" s="12" t="s">
        <v>466</v>
      </c>
      <c r="D264" s="12" t="b">
        <f t="shared" si="17"/>
        <v>1</v>
      </c>
      <c r="E264" s="13">
        <v>1</v>
      </c>
      <c r="F264" s="12" t="s">
        <v>466</v>
      </c>
      <c r="G264" s="12" t="s">
        <v>427</v>
      </c>
      <c r="H264" s="13">
        <f t="shared" si="16"/>
        <v>0</v>
      </c>
    </row>
    <row r="265" spans="1:8">
      <c r="A265" s="1" t="s">
        <v>412</v>
      </c>
      <c r="B265" s="6" t="s">
        <v>558</v>
      </c>
      <c r="C265" s="12" t="s">
        <v>559</v>
      </c>
      <c r="D265" s="12" t="b">
        <f t="shared" si="17"/>
        <v>1</v>
      </c>
      <c r="E265" s="13">
        <v>1</v>
      </c>
      <c r="F265" s="12" t="s">
        <v>559</v>
      </c>
      <c r="G265" s="12" t="s">
        <v>418</v>
      </c>
      <c r="H265" s="13">
        <f t="shared" si="16"/>
        <v>0</v>
      </c>
    </row>
    <row r="266" spans="1:8">
      <c r="A266" s="1" t="s">
        <v>412</v>
      </c>
      <c r="B266" s="6" t="s">
        <v>560</v>
      </c>
      <c r="C266" s="12" t="s">
        <v>561</v>
      </c>
      <c r="D266" s="12" t="b">
        <f t="shared" si="17"/>
        <v>1</v>
      </c>
      <c r="E266" s="13">
        <v>1</v>
      </c>
      <c r="F266" s="12" t="s">
        <v>561</v>
      </c>
      <c r="G266" s="12" t="s">
        <v>562</v>
      </c>
      <c r="H266" s="13">
        <f t="shared" si="16"/>
        <v>0</v>
      </c>
    </row>
    <row r="267" spans="1:8">
      <c r="A267" s="1" t="s">
        <v>412</v>
      </c>
      <c r="B267" s="6" t="s">
        <v>563</v>
      </c>
      <c r="C267" s="12" t="s">
        <v>564</v>
      </c>
      <c r="D267" s="12" t="b">
        <f t="shared" si="17"/>
        <v>1</v>
      </c>
      <c r="E267" s="13">
        <v>1</v>
      </c>
      <c r="F267" s="12" t="s">
        <v>564</v>
      </c>
      <c r="G267" s="12" t="s">
        <v>421</v>
      </c>
      <c r="H267" s="13">
        <f t="shared" si="16"/>
        <v>0</v>
      </c>
    </row>
    <row r="268" spans="1:8">
      <c r="A268" s="1" t="s">
        <v>412</v>
      </c>
      <c r="B268" s="6" t="s">
        <v>565</v>
      </c>
      <c r="C268" s="12" t="s">
        <v>566</v>
      </c>
      <c r="D268" s="12" t="b">
        <f t="shared" si="17"/>
        <v>1</v>
      </c>
      <c r="E268" s="13">
        <v>1</v>
      </c>
      <c r="F268" s="12" t="s">
        <v>566</v>
      </c>
      <c r="G268" s="12" t="s">
        <v>567</v>
      </c>
      <c r="H268" s="13">
        <f t="shared" si="16"/>
        <v>0</v>
      </c>
    </row>
    <row r="269" spans="1:8">
      <c r="A269" s="1" t="s">
        <v>412</v>
      </c>
      <c r="B269" s="6" t="s">
        <v>568</v>
      </c>
      <c r="C269" s="12" t="s">
        <v>196</v>
      </c>
      <c r="D269" s="12" t="b">
        <f t="shared" si="17"/>
        <v>1</v>
      </c>
      <c r="E269" s="13">
        <v>1</v>
      </c>
      <c r="F269" s="12" t="s">
        <v>196</v>
      </c>
      <c r="G269" s="12" t="s">
        <v>196</v>
      </c>
      <c r="H269" s="13">
        <f t="shared" si="16"/>
        <v>0</v>
      </c>
    </row>
    <row r="270" spans="1:8">
      <c r="A270" s="1" t="s">
        <v>412</v>
      </c>
      <c r="B270" s="6" t="s">
        <v>569</v>
      </c>
      <c r="C270" s="12" t="s">
        <v>570</v>
      </c>
      <c r="D270" s="12" t="b">
        <f t="shared" si="17"/>
        <v>1</v>
      </c>
      <c r="E270" s="13">
        <v>1</v>
      </c>
      <c r="F270" s="12" t="s">
        <v>570</v>
      </c>
      <c r="G270" s="12" t="s">
        <v>418</v>
      </c>
      <c r="H270" s="13">
        <f t="shared" si="16"/>
        <v>0</v>
      </c>
    </row>
    <row r="271" spans="1:8">
      <c r="A271" s="1" t="s">
        <v>412</v>
      </c>
      <c r="B271" s="6" t="s">
        <v>571</v>
      </c>
      <c r="C271" s="12" t="s">
        <v>572</v>
      </c>
      <c r="D271" s="12" t="b">
        <f t="shared" si="17"/>
        <v>1</v>
      </c>
      <c r="E271" s="13">
        <v>1</v>
      </c>
      <c r="F271" s="12" t="s">
        <v>572</v>
      </c>
      <c r="G271" s="12" t="s">
        <v>418</v>
      </c>
      <c r="H271" s="13">
        <f t="shared" si="16"/>
        <v>0</v>
      </c>
    </row>
    <row r="272" spans="1:8">
      <c r="A272" s="1" t="s">
        <v>412</v>
      </c>
      <c r="B272" s="6" t="s">
        <v>573</v>
      </c>
      <c r="C272" s="12" t="s">
        <v>574</v>
      </c>
      <c r="D272" s="12" t="b">
        <f t="shared" si="17"/>
        <v>1</v>
      </c>
      <c r="E272" s="13">
        <v>1</v>
      </c>
      <c r="F272" s="12" t="s">
        <v>574</v>
      </c>
      <c r="G272" s="12" t="s">
        <v>421</v>
      </c>
      <c r="H272" s="13">
        <f t="shared" si="16"/>
        <v>0</v>
      </c>
    </row>
    <row r="273" spans="1:8">
      <c r="A273" s="1" t="s">
        <v>412</v>
      </c>
      <c r="B273" s="6" t="s">
        <v>575</v>
      </c>
      <c r="C273" s="12" t="s">
        <v>466</v>
      </c>
      <c r="D273" s="12" t="b">
        <f t="shared" si="17"/>
        <v>1</v>
      </c>
      <c r="E273" s="13">
        <v>1</v>
      </c>
      <c r="F273" s="12" t="s">
        <v>466</v>
      </c>
      <c r="G273" s="12" t="s">
        <v>427</v>
      </c>
      <c r="H273" s="13">
        <f t="shared" si="16"/>
        <v>0</v>
      </c>
    </row>
    <row r="274" spans="1:8">
      <c r="A274" s="1" t="s">
        <v>412</v>
      </c>
      <c r="B274" s="6" t="s">
        <v>576</v>
      </c>
      <c r="C274" s="12" t="s">
        <v>577</v>
      </c>
      <c r="D274" s="12" t="b">
        <f t="shared" si="17"/>
        <v>1</v>
      </c>
      <c r="E274" s="13">
        <v>1</v>
      </c>
      <c r="F274" s="12" t="s">
        <v>577</v>
      </c>
      <c r="G274" s="12" t="s">
        <v>421</v>
      </c>
      <c r="H274" s="13">
        <f t="shared" si="16"/>
        <v>0</v>
      </c>
    </row>
    <row r="275" spans="1:8">
      <c r="A275" s="1" t="s">
        <v>412</v>
      </c>
      <c r="B275" s="6" t="s">
        <v>578</v>
      </c>
      <c r="C275" s="12" t="s">
        <v>579</v>
      </c>
      <c r="D275" s="12" t="b">
        <f t="shared" si="17"/>
        <v>1</v>
      </c>
      <c r="E275" s="13">
        <v>1</v>
      </c>
      <c r="F275" s="12" t="s">
        <v>579</v>
      </c>
      <c r="G275" s="12" t="s">
        <v>580</v>
      </c>
      <c r="H275" s="13">
        <f t="shared" si="16"/>
        <v>0</v>
      </c>
    </row>
    <row r="276" spans="1:8">
      <c r="A276" s="1" t="s">
        <v>412</v>
      </c>
      <c r="B276" s="6" t="s">
        <v>581</v>
      </c>
      <c r="C276" s="12" t="s">
        <v>582</v>
      </c>
      <c r="D276" s="12" t="b">
        <f t="shared" si="17"/>
        <v>1</v>
      </c>
      <c r="E276" s="13">
        <v>1</v>
      </c>
      <c r="F276" s="12" t="s">
        <v>582</v>
      </c>
      <c r="G276" s="12" t="s">
        <v>427</v>
      </c>
      <c r="H276" s="13">
        <f t="shared" si="16"/>
        <v>0</v>
      </c>
    </row>
    <row r="277" spans="1:7">
      <c r="A277" s="1" t="s">
        <v>412</v>
      </c>
      <c r="B277" s="6" t="s">
        <v>2991</v>
      </c>
      <c r="C277" s="12" t="s">
        <v>2992</v>
      </c>
      <c r="D277" s="12" t="b">
        <f t="shared" si="17"/>
        <v>0</v>
      </c>
      <c r="E277" s="13">
        <v>1</v>
      </c>
      <c r="F277" s="12" t="s">
        <v>2992</v>
      </c>
      <c r="G277" s="12" t="s">
        <v>2993</v>
      </c>
    </row>
    <row r="278" spans="1:7">
      <c r="A278" s="1" t="s">
        <v>412</v>
      </c>
      <c r="B278" s="6" t="s">
        <v>2994</v>
      </c>
      <c r="C278" s="12" t="s">
        <v>2995</v>
      </c>
      <c r="D278" s="12" t="b">
        <f t="shared" si="17"/>
        <v>0</v>
      </c>
      <c r="E278" s="13">
        <v>1</v>
      </c>
      <c r="F278" s="12" t="s">
        <v>2995</v>
      </c>
      <c r="G278" s="12" t="s">
        <v>415</v>
      </c>
    </row>
    <row r="279" spans="1:7">
      <c r="A279" s="1" t="s">
        <v>412</v>
      </c>
      <c r="B279" s="6" t="s">
        <v>2996</v>
      </c>
      <c r="C279" s="12" t="s">
        <v>2997</v>
      </c>
      <c r="D279" s="12" t="b">
        <f t="shared" si="17"/>
        <v>0</v>
      </c>
      <c r="E279" s="13">
        <v>1</v>
      </c>
      <c r="F279" s="12" t="s">
        <v>2997</v>
      </c>
      <c r="G279" s="12" t="s">
        <v>418</v>
      </c>
    </row>
    <row r="280" spans="1:8">
      <c r="A280" s="1" t="s">
        <v>412</v>
      </c>
      <c r="B280" s="6" t="s">
        <v>583</v>
      </c>
      <c r="C280" s="12" t="s">
        <v>584</v>
      </c>
      <c r="D280" s="12" t="b">
        <f t="shared" si="17"/>
        <v>1</v>
      </c>
      <c r="E280" s="13">
        <v>1</v>
      </c>
      <c r="F280" s="12" t="s">
        <v>584</v>
      </c>
      <c r="G280" s="12" t="s">
        <v>464</v>
      </c>
      <c r="H280" s="13">
        <f t="shared" ref="H280:H293" si="18">IF(LEN(B280)&gt;40,1,0)</f>
        <v>0</v>
      </c>
    </row>
    <row r="281" spans="1:8">
      <c r="A281" s="1" t="s">
        <v>412</v>
      </c>
      <c r="B281" s="6" t="s">
        <v>585</v>
      </c>
      <c r="C281" s="12" t="s">
        <v>574</v>
      </c>
      <c r="D281" s="12" t="b">
        <f t="shared" si="17"/>
        <v>1</v>
      </c>
      <c r="E281" s="13">
        <v>1</v>
      </c>
      <c r="F281" s="12" t="s">
        <v>574</v>
      </c>
      <c r="G281" s="12" t="s">
        <v>421</v>
      </c>
      <c r="H281" s="13">
        <f t="shared" si="18"/>
        <v>0</v>
      </c>
    </row>
    <row r="282" spans="1:8">
      <c r="A282" s="1" t="s">
        <v>412</v>
      </c>
      <c r="B282" s="6" t="s">
        <v>586</v>
      </c>
      <c r="C282" s="12" t="s">
        <v>587</v>
      </c>
      <c r="D282" s="12" t="b">
        <f t="shared" si="17"/>
        <v>1</v>
      </c>
      <c r="E282" s="13">
        <v>1</v>
      </c>
      <c r="F282" s="12" t="s">
        <v>587</v>
      </c>
      <c r="G282" s="12" t="s">
        <v>418</v>
      </c>
      <c r="H282" s="13">
        <f t="shared" si="18"/>
        <v>0</v>
      </c>
    </row>
    <row r="283" spans="1:8">
      <c r="A283" s="1" t="s">
        <v>69</v>
      </c>
      <c r="B283" s="6" t="s">
        <v>588</v>
      </c>
      <c r="C283" s="14" t="s">
        <v>589</v>
      </c>
      <c r="D283" s="14" t="b">
        <f t="shared" si="17"/>
        <v>1</v>
      </c>
      <c r="E283" s="15">
        <v>1</v>
      </c>
      <c r="F283" s="14" t="s">
        <v>590</v>
      </c>
      <c r="G283" s="14" t="s">
        <v>591</v>
      </c>
      <c r="H283" s="13">
        <f t="shared" si="18"/>
        <v>0</v>
      </c>
    </row>
    <row r="284" spans="1:8">
      <c r="A284" s="1" t="s">
        <v>412</v>
      </c>
      <c r="B284" s="6" t="s">
        <v>592</v>
      </c>
      <c r="C284" s="14" t="s">
        <v>593</v>
      </c>
      <c r="D284" s="14" t="b">
        <f t="shared" si="17"/>
        <v>1</v>
      </c>
      <c r="E284" s="13">
        <v>1</v>
      </c>
      <c r="F284" s="14" t="s">
        <v>501</v>
      </c>
      <c r="G284" s="14" t="s">
        <v>502</v>
      </c>
      <c r="H284" s="13">
        <f t="shared" si="18"/>
        <v>0</v>
      </c>
    </row>
    <row r="285" spans="1:8">
      <c r="A285" s="1" t="s">
        <v>412</v>
      </c>
      <c r="B285" s="6" t="s">
        <v>594</v>
      </c>
      <c r="C285" s="14" t="s">
        <v>595</v>
      </c>
      <c r="D285" s="14" t="b">
        <f t="shared" si="17"/>
        <v>1</v>
      </c>
      <c r="F285" s="14" t="s">
        <v>596</v>
      </c>
      <c r="G285" s="14" t="s">
        <v>502</v>
      </c>
      <c r="H285" s="13">
        <f t="shared" si="18"/>
        <v>0</v>
      </c>
    </row>
    <row r="286" spans="1:8">
      <c r="A286" s="1" t="s">
        <v>412</v>
      </c>
      <c r="B286" s="6" t="s">
        <v>597</v>
      </c>
      <c r="C286" s="12" t="s">
        <v>572</v>
      </c>
      <c r="D286" s="12" t="b">
        <f t="shared" si="17"/>
        <v>1</v>
      </c>
      <c r="E286" s="13">
        <v>1</v>
      </c>
      <c r="F286" s="12" t="s">
        <v>572</v>
      </c>
      <c r="G286" s="12" t="s">
        <v>418</v>
      </c>
      <c r="H286" s="13">
        <f t="shared" si="18"/>
        <v>0</v>
      </c>
    </row>
    <row r="287" spans="1:8">
      <c r="A287" s="1" t="s">
        <v>412</v>
      </c>
      <c r="B287" s="6" t="s">
        <v>598</v>
      </c>
      <c r="C287" s="12" t="s">
        <v>599</v>
      </c>
      <c r="D287" s="12" t="b">
        <f t="shared" si="17"/>
        <v>1</v>
      </c>
      <c r="E287" s="13">
        <v>1</v>
      </c>
      <c r="F287" s="12" t="s">
        <v>599</v>
      </c>
      <c r="G287" s="12" t="s">
        <v>418</v>
      </c>
      <c r="H287" s="13">
        <f t="shared" si="18"/>
        <v>0</v>
      </c>
    </row>
    <row r="288" spans="1:8">
      <c r="A288" s="1" t="s">
        <v>412</v>
      </c>
      <c r="B288" s="6" t="s">
        <v>600</v>
      </c>
      <c r="C288" s="12" t="s">
        <v>601</v>
      </c>
      <c r="D288" s="12" t="b">
        <f t="shared" si="17"/>
        <v>1</v>
      </c>
      <c r="E288" s="13">
        <v>1</v>
      </c>
      <c r="F288" s="12" t="s">
        <v>601</v>
      </c>
      <c r="G288" s="12" t="s">
        <v>427</v>
      </c>
      <c r="H288" s="13">
        <f t="shared" si="18"/>
        <v>0</v>
      </c>
    </row>
    <row r="289" spans="1:8">
      <c r="A289" s="1" t="s">
        <v>412</v>
      </c>
      <c r="B289" s="6" t="s">
        <v>602</v>
      </c>
      <c r="C289" s="12" t="s">
        <v>196</v>
      </c>
      <c r="D289" s="12" t="b">
        <f t="shared" si="17"/>
        <v>1</v>
      </c>
      <c r="E289" s="13">
        <v>1</v>
      </c>
      <c r="F289" s="12" t="s">
        <v>196</v>
      </c>
      <c r="G289" s="12" t="s">
        <v>196</v>
      </c>
      <c r="H289" s="13">
        <f t="shared" si="18"/>
        <v>0</v>
      </c>
    </row>
    <row r="290" spans="1:8">
      <c r="A290" s="1" t="s">
        <v>412</v>
      </c>
      <c r="B290" s="6" t="s">
        <v>603</v>
      </c>
      <c r="C290" s="12" t="s">
        <v>604</v>
      </c>
      <c r="D290" s="12" t="b">
        <f t="shared" si="17"/>
        <v>1</v>
      </c>
      <c r="F290" s="12" t="s">
        <v>604</v>
      </c>
      <c r="G290" s="12" t="s">
        <v>605</v>
      </c>
      <c r="H290" s="13">
        <f t="shared" si="18"/>
        <v>0</v>
      </c>
    </row>
    <row r="291" spans="1:8">
      <c r="A291" s="1" t="s">
        <v>412</v>
      </c>
      <c r="B291" s="6" t="s">
        <v>606</v>
      </c>
      <c r="C291" s="12" t="s">
        <v>607</v>
      </c>
      <c r="D291" s="12" t="b">
        <f t="shared" si="17"/>
        <v>1</v>
      </c>
      <c r="E291" s="13">
        <v>1</v>
      </c>
      <c r="F291" s="12" t="s">
        <v>607</v>
      </c>
      <c r="G291" s="12" t="s">
        <v>421</v>
      </c>
      <c r="H291" s="13">
        <f t="shared" si="18"/>
        <v>0</v>
      </c>
    </row>
    <row r="292" spans="1:8">
      <c r="A292" s="1" t="s">
        <v>412</v>
      </c>
      <c r="B292" s="6" t="s">
        <v>608</v>
      </c>
      <c r="C292" s="12" t="s">
        <v>609</v>
      </c>
      <c r="D292" s="12" t="b">
        <f t="shared" si="17"/>
        <v>1</v>
      </c>
      <c r="E292" s="13">
        <v>1</v>
      </c>
      <c r="F292" s="12" t="s">
        <v>609</v>
      </c>
      <c r="G292" s="12" t="s">
        <v>464</v>
      </c>
      <c r="H292" s="13">
        <f t="shared" si="18"/>
        <v>0</v>
      </c>
    </row>
    <row r="293" spans="1:8">
      <c r="A293" s="1" t="s">
        <v>412</v>
      </c>
      <c r="B293" s="6" t="s">
        <v>610</v>
      </c>
      <c r="C293" s="12" t="s">
        <v>611</v>
      </c>
      <c r="D293" s="12" t="b">
        <f t="shared" si="17"/>
        <v>1</v>
      </c>
      <c r="E293" s="13">
        <v>1</v>
      </c>
      <c r="F293" s="12" t="s">
        <v>611</v>
      </c>
      <c r="G293" s="12" t="s">
        <v>421</v>
      </c>
      <c r="H293" s="13">
        <f t="shared" si="18"/>
        <v>0</v>
      </c>
    </row>
    <row r="294" spans="1:7">
      <c r="A294" s="1" t="s">
        <v>412</v>
      </c>
      <c r="B294" s="6" t="s">
        <v>2998</v>
      </c>
      <c r="C294" s="12" t="s">
        <v>574</v>
      </c>
      <c r="D294" s="12" t="b">
        <f t="shared" si="17"/>
        <v>0</v>
      </c>
      <c r="E294" s="13">
        <v>1</v>
      </c>
      <c r="F294" s="12" t="s">
        <v>574</v>
      </c>
      <c r="G294" s="12" t="s">
        <v>421</v>
      </c>
    </row>
    <row r="295" spans="1:7">
      <c r="A295" s="1" t="s">
        <v>412</v>
      </c>
      <c r="B295" s="6" t="s">
        <v>2999</v>
      </c>
      <c r="C295" s="12" t="s">
        <v>3000</v>
      </c>
      <c r="D295" s="12" t="b">
        <f t="shared" si="17"/>
        <v>0</v>
      </c>
      <c r="E295" s="13">
        <v>1</v>
      </c>
      <c r="F295" s="12" t="s">
        <v>3000</v>
      </c>
      <c r="G295" s="12" t="s">
        <v>421</v>
      </c>
    </row>
    <row r="296" spans="1:8">
      <c r="A296" s="1" t="s">
        <v>412</v>
      </c>
      <c r="B296" s="6" t="s">
        <v>612</v>
      </c>
      <c r="C296" s="12" t="s">
        <v>613</v>
      </c>
      <c r="D296" s="12" t="b">
        <f t="shared" si="17"/>
        <v>1</v>
      </c>
      <c r="F296" s="12" t="s">
        <v>613</v>
      </c>
      <c r="G296" s="12" t="s">
        <v>614</v>
      </c>
      <c r="H296" s="13">
        <f t="shared" ref="H296:H327" si="19">IF(LEN(B296)&gt;40,1,0)</f>
        <v>0</v>
      </c>
    </row>
    <row r="297" spans="1:8">
      <c r="A297" s="1" t="s">
        <v>412</v>
      </c>
      <c r="B297" s="6" t="s">
        <v>615</v>
      </c>
      <c r="C297" s="12" t="s">
        <v>613</v>
      </c>
      <c r="D297" s="12" t="b">
        <f t="shared" si="17"/>
        <v>1</v>
      </c>
      <c r="F297" s="12" t="s">
        <v>613</v>
      </c>
      <c r="G297" s="12" t="s">
        <v>614</v>
      </c>
      <c r="H297" s="13">
        <f t="shared" si="19"/>
        <v>0</v>
      </c>
    </row>
    <row r="298" spans="1:8">
      <c r="A298" s="1" t="s">
        <v>412</v>
      </c>
      <c r="B298" s="6" t="s">
        <v>616</v>
      </c>
      <c r="C298" s="12" t="s">
        <v>617</v>
      </c>
      <c r="D298" s="12" t="b">
        <f t="shared" si="17"/>
        <v>1</v>
      </c>
      <c r="E298" s="13">
        <v>1</v>
      </c>
      <c r="F298" s="12" t="s">
        <v>617</v>
      </c>
      <c r="G298" s="12" t="s">
        <v>618</v>
      </c>
      <c r="H298" s="13">
        <f t="shared" si="19"/>
        <v>0</v>
      </c>
    </row>
    <row r="299" spans="1:8">
      <c r="A299" s="1" t="s">
        <v>412</v>
      </c>
      <c r="B299" s="6" t="s">
        <v>619</v>
      </c>
      <c r="C299" s="12" t="s">
        <v>620</v>
      </c>
      <c r="D299" s="12" t="b">
        <f t="shared" si="17"/>
        <v>1</v>
      </c>
      <c r="E299" s="13">
        <v>1</v>
      </c>
      <c r="F299" s="12" t="s">
        <v>620</v>
      </c>
      <c r="G299" s="12" t="s">
        <v>424</v>
      </c>
      <c r="H299" s="13">
        <f t="shared" si="19"/>
        <v>0</v>
      </c>
    </row>
    <row r="300" spans="1:8">
      <c r="A300" s="1" t="s">
        <v>412</v>
      </c>
      <c r="B300" s="6" t="s">
        <v>621</v>
      </c>
      <c r="C300" s="14" t="s">
        <v>622</v>
      </c>
      <c r="D300" s="14" t="b">
        <f t="shared" si="17"/>
        <v>1</v>
      </c>
      <c r="E300" s="15">
        <v>1</v>
      </c>
      <c r="F300" s="14" t="s">
        <v>540</v>
      </c>
      <c r="G300" s="14" t="s">
        <v>502</v>
      </c>
      <c r="H300" s="13">
        <f t="shared" si="19"/>
        <v>0</v>
      </c>
    </row>
    <row r="301" spans="1:8">
      <c r="A301" s="1" t="s">
        <v>69</v>
      </c>
      <c r="B301" s="6" t="s">
        <v>623</v>
      </c>
      <c r="C301" s="14" t="s">
        <v>624</v>
      </c>
      <c r="D301" s="14" t="b">
        <f t="shared" si="17"/>
        <v>1</v>
      </c>
      <c r="E301" s="17"/>
      <c r="F301" s="14" t="s">
        <v>625</v>
      </c>
      <c r="G301" s="14" t="s">
        <v>626</v>
      </c>
      <c r="H301" s="13">
        <f t="shared" si="19"/>
        <v>0</v>
      </c>
    </row>
    <row r="302" spans="1:8">
      <c r="A302" s="1" t="s">
        <v>412</v>
      </c>
      <c r="B302" s="6" t="s">
        <v>627</v>
      </c>
      <c r="C302" s="12" t="s">
        <v>628</v>
      </c>
      <c r="D302" s="12" t="b">
        <f t="shared" si="17"/>
        <v>1</v>
      </c>
      <c r="E302" s="13">
        <v>1</v>
      </c>
      <c r="F302" s="12" t="s">
        <v>628</v>
      </c>
      <c r="G302" s="12" t="s">
        <v>418</v>
      </c>
      <c r="H302" s="13">
        <f t="shared" si="19"/>
        <v>0</v>
      </c>
    </row>
    <row r="303" spans="1:8">
      <c r="A303" s="1" t="s">
        <v>412</v>
      </c>
      <c r="B303" s="6" t="s">
        <v>629</v>
      </c>
      <c r="C303" s="12" t="s">
        <v>630</v>
      </c>
      <c r="D303" s="12" t="b">
        <f t="shared" si="17"/>
        <v>1</v>
      </c>
      <c r="E303" s="13">
        <v>1</v>
      </c>
      <c r="F303" s="12" t="s">
        <v>630</v>
      </c>
      <c r="G303" s="12" t="s">
        <v>427</v>
      </c>
      <c r="H303" s="13">
        <f t="shared" si="19"/>
        <v>0</v>
      </c>
    </row>
    <row r="304" spans="1:8">
      <c r="A304" s="1" t="s">
        <v>631</v>
      </c>
      <c r="B304" s="6" t="s">
        <v>632</v>
      </c>
      <c r="C304" s="12" t="s">
        <v>633</v>
      </c>
      <c r="D304" s="12" t="b">
        <f t="shared" si="17"/>
        <v>1</v>
      </c>
      <c r="F304" s="12" t="s">
        <v>633</v>
      </c>
      <c r="G304" s="12" t="s">
        <v>292</v>
      </c>
      <c r="H304" s="13">
        <f t="shared" si="19"/>
        <v>0</v>
      </c>
    </row>
    <row r="305" spans="1:8">
      <c r="A305" s="1" t="s">
        <v>631</v>
      </c>
      <c r="B305" s="6" t="s">
        <v>634</v>
      </c>
      <c r="C305" s="12" t="s">
        <v>635</v>
      </c>
      <c r="D305" s="12" t="b">
        <f t="shared" si="17"/>
        <v>1</v>
      </c>
      <c r="F305" s="12" t="s">
        <v>635</v>
      </c>
      <c r="G305" s="12" t="s">
        <v>636</v>
      </c>
      <c r="H305" s="13">
        <f t="shared" si="19"/>
        <v>0</v>
      </c>
    </row>
    <row r="306" spans="1:8">
      <c r="A306" s="1" t="s">
        <v>631</v>
      </c>
      <c r="B306" s="6" t="s">
        <v>637</v>
      </c>
      <c r="C306" s="12" t="s">
        <v>638</v>
      </c>
      <c r="D306" s="12" t="b">
        <f t="shared" si="17"/>
        <v>1</v>
      </c>
      <c r="F306" s="12" t="s">
        <v>638</v>
      </c>
      <c r="G306" s="12" t="s">
        <v>639</v>
      </c>
      <c r="H306" s="13">
        <f t="shared" si="19"/>
        <v>0</v>
      </c>
    </row>
    <row r="307" spans="1:8">
      <c r="A307" s="1" t="s">
        <v>631</v>
      </c>
      <c r="B307" s="6" t="s">
        <v>640</v>
      </c>
      <c r="C307" s="12" t="s">
        <v>641</v>
      </c>
      <c r="D307" s="12" t="b">
        <f t="shared" si="17"/>
        <v>1</v>
      </c>
      <c r="F307" s="12" t="s">
        <v>641</v>
      </c>
      <c r="G307" s="12" t="s">
        <v>642</v>
      </c>
      <c r="H307" s="13">
        <f t="shared" si="19"/>
        <v>1</v>
      </c>
    </row>
    <row r="308" spans="1:8">
      <c r="A308" s="1" t="s">
        <v>631</v>
      </c>
      <c r="B308" s="6" t="s">
        <v>643</v>
      </c>
      <c r="C308" s="12" t="s">
        <v>644</v>
      </c>
      <c r="D308" s="12" t="b">
        <f t="shared" si="17"/>
        <v>1</v>
      </c>
      <c r="F308" s="12" t="s">
        <v>644</v>
      </c>
      <c r="G308" s="12" t="s">
        <v>636</v>
      </c>
      <c r="H308" s="13">
        <f t="shared" si="19"/>
        <v>0</v>
      </c>
    </row>
    <row r="309" spans="1:8">
      <c r="A309" s="1" t="s">
        <v>631</v>
      </c>
      <c r="B309" s="6" t="s">
        <v>645</v>
      </c>
      <c r="C309" s="12" t="s">
        <v>646</v>
      </c>
      <c r="D309" s="12" t="b">
        <f t="shared" si="17"/>
        <v>1</v>
      </c>
      <c r="F309" s="12" t="s">
        <v>646</v>
      </c>
      <c r="G309" s="12" t="s">
        <v>647</v>
      </c>
      <c r="H309" s="13">
        <f t="shared" si="19"/>
        <v>0</v>
      </c>
    </row>
    <row r="310" spans="1:8">
      <c r="A310" s="1" t="s">
        <v>631</v>
      </c>
      <c r="B310" s="6" t="s">
        <v>648</v>
      </c>
      <c r="C310" s="12" t="s">
        <v>649</v>
      </c>
      <c r="D310" s="12" t="b">
        <f t="shared" si="17"/>
        <v>1</v>
      </c>
      <c r="F310" s="12" t="s">
        <v>649</v>
      </c>
      <c r="G310" s="12" t="s">
        <v>650</v>
      </c>
      <c r="H310" s="13">
        <f t="shared" si="19"/>
        <v>0</v>
      </c>
    </row>
    <row r="311" spans="1:8">
      <c r="A311" s="1" t="s">
        <v>631</v>
      </c>
      <c r="B311" s="6" t="s">
        <v>651</v>
      </c>
      <c r="C311" s="12" t="s">
        <v>652</v>
      </c>
      <c r="D311" s="12" t="b">
        <f t="shared" si="17"/>
        <v>1</v>
      </c>
      <c r="F311" s="12" t="s">
        <v>652</v>
      </c>
      <c r="G311" s="12" t="s">
        <v>653</v>
      </c>
      <c r="H311" s="13">
        <f t="shared" si="19"/>
        <v>0</v>
      </c>
    </row>
    <row r="312" spans="1:8">
      <c r="A312" s="1" t="s">
        <v>631</v>
      </c>
      <c r="B312" s="6" t="s">
        <v>654</v>
      </c>
      <c r="C312" s="12" t="s">
        <v>655</v>
      </c>
      <c r="D312" s="12" t="b">
        <f t="shared" si="17"/>
        <v>1</v>
      </c>
      <c r="F312" s="12" t="s">
        <v>655</v>
      </c>
      <c r="G312" s="12" t="s">
        <v>656</v>
      </c>
      <c r="H312" s="13">
        <f t="shared" si="19"/>
        <v>0</v>
      </c>
    </row>
    <row r="313" spans="1:8">
      <c r="A313" s="1" t="s">
        <v>631</v>
      </c>
      <c r="B313" s="6" t="s">
        <v>657</v>
      </c>
      <c r="C313" s="12" t="s">
        <v>658</v>
      </c>
      <c r="D313" s="12" t="b">
        <f t="shared" si="17"/>
        <v>1</v>
      </c>
      <c r="F313" s="12" t="s">
        <v>658</v>
      </c>
      <c r="G313" s="12" t="s">
        <v>650</v>
      </c>
      <c r="H313" s="13">
        <f t="shared" si="19"/>
        <v>0</v>
      </c>
    </row>
    <row r="314" spans="1:8">
      <c r="A314" s="1" t="s">
        <v>631</v>
      </c>
      <c r="B314" s="6" t="s">
        <v>659</v>
      </c>
      <c r="C314" s="12" t="s">
        <v>660</v>
      </c>
      <c r="D314" s="12" t="b">
        <f t="shared" si="17"/>
        <v>1</v>
      </c>
      <c r="F314" s="12" t="s">
        <v>660</v>
      </c>
      <c r="G314" s="12" t="s">
        <v>661</v>
      </c>
      <c r="H314" s="13">
        <f t="shared" si="19"/>
        <v>0</v>
      </c>
    </row>
    <row r="315" spans="1:8">
      <c r="A315" s="1" t="s">
        <v>631</v>
      </c>
      <c r="B315" s="6" t="s">
        <v>662</v>
      </c>
      <c r="C315" s="12" t="s">
        <v>663</v>
      </c>
      <c r="D315" s="12" t="b">
        <f t="shared" si="17"/>
        <v>1</v>
      </c>
      <c r="F315" s="12" t="s">
        <v>663</v>
      </c>
      <c r="G315" s="12" t="s">
        <v>664</v>
      </c>
      <c r="H315" s="13">
        <f t="shared" si="19"/>
        <v>0</v>
      </c>
    </row>
    <row r="316" spans="1:8">
      <c r="A316" s="1" t="s">
        <v>631</v>
      </c>
      <c r="B316" s="6" t="s">
        <v>665</v>
      </c>
      <c r="C316" s="12" t="s">
        <v>666</v>
      </c>
      <c r="D316" s="12" t="b">
        <f t="shared" si="17"/>
        <v>1</v>
      </c>
      <c r="F316" s="12" t="s">
        <v>666</v>
      </c>
      <c r="G316" s="12" t="s">
        <v>667</v>
      </c>
      <c r="H316" s="13">
        <f t="shared" si="19"/>
        <v>0</v>
      </c>
    </row>
    <row r="317" spans="1:8">
      <c r="A317" s="1" t="s">
        <v>631</v>
      </c>
      <c r="B317" s="6" t="s">
        <v>668</v>
      </c>
      <c r="C317" s="12" t="s">
        <v>669</v>
      </c>
      <c r="D317" s="12" t="b">
        <f t="shared" si="17"/>
        <v>1</v>
      </c>
      <c r="F317" s="12" t="s">
        <v>669</v>
      </c>
      <c r="G317" s="12" t="s">
        <v>664</v>
      </c>
      <c r="H317" s="13">
        <f t="shared" si="19"/>
        <v>0</v>
      </c>
    </row>
    <row r="318" spans="1:8">
      <c r="A318" s="1" t="s">
        <v>631</v>
      </c>
      <c r="B318" s="6" t="s">
        <v>670</v>
      </c>
      <c r="C318" s="12" t="s">
        <v>671</v>
      </c>
      <c r="D318" s="12" t="b">
        <f t="shared" si="17"/>
        <v>1</v>
      </c>
      <c r="F318" s="12" t="s">
        <v>671</v>
      </c>
      <c r="G318" s="12" t="s">
        <v>672</v>
      </c>
      <c r="H318" s="13">
        <f t="shared" si="19"/>
        <v>0</v>
      </c>
    </row>
    <row r="319" spans="1:8">
      <c r="A319" s="1" t="s">
        <v>631</v>
      </c>
      <c r="B319" s="6" t="s">
        <v>673</v>
      </c>
      <c r="C319" s="12" t="s">
        <v>674</v>
      </c>
      <c r="D319" s="12" t="b">
        <f t="shared" si="17"/>
        <v>1</v>
      </c>
      <c r="F319" s="12" t="s">
        <v>674</v>
      </c>
      <c r="G319" s="12" t="s">
        <v>675</v>
      </c>
      <c r="H319" s="13">
        <f t="shared" si="19"/>
        <v>0</v>
      </c>
    </row>
    <row r="320" spans="1:8">
      <c r="A320" s="1" t="s">
        <v>631</v>
      </c>
      <c r="B320" s="6" t="s">
        <v>676</v>
      </c>
      <c r="C320" s="12" t="s">
        <v>677</v>
      </c>
      <c r="D320" s="12" t="b">
        <f t="shared" si="17"/>
        <v>1</v>
      </c>
      <c r="F320" s="12" t="s">
        <v>677</v>
      </c>
      <c r="G320" s="12" t="s">
        <v>678</v>
      </c>
      <c r="H320" s="13">
        <f t="shared" si="19"/>
        <v>0</v>
      </c>
    </row>
    <row r="321" spans="1:8">
      <c r="A321" s="1" t="s">
        <v>631</v>
      </c>
      <c r="B321" s="6" t="s">
        <v>679</v>
      </c>
      <c r="C321" s="12" t="s">
        <v>680</v>
      </c>
      <c r="D321" s="12" t="b">
        <f t="shared" si="17"/>
        <v>1</v>
      </c>
      <c r="F321" s="12" t="s">
        <v>680</v>
      </c>
      <c r="G321" s="12" t="s">
        <v>681</v>
      </c>
      <c r="H321" s="13">
        <f t="shared" si="19"/>
        <v>0</v>
      </c>
    </row>
    <row r="322" spans="1:8">
      <c r="A322" s="1" t="s">
        <v>631</v>
      </c>
      <c r="B322" s="6" t="s">
        <v>682</v>
      </c>
      <c r="C322" s="12" t="s">
        <v>683</v>
      </c>
      <c r="D322" s="12" t="b">
        <f t="shared" si="17"/>
        <v>1</v>
      </c>
      <c r="F322" s="12" t="s">
        <v>683</v>
      </c>
      <c r="G322" s="12" t="s">
        <v>656</v>
      </c>
      <c r="H322" s="13">
        <f t="shared" si="19"/>
        <v>0</v>
      </c>
    </row>
    <row r="323" spans="1:8">
      <c r="A323" s="1" t="s">
        <v>631</v>
      </c>
      <c r="B323" s="6" t="s">
        <v>684</v>
      </c>
      <c r="C323" s="12" t="s">
        <v>685</v>
      </c>
      <c r="D323" s="12" t="b">
        <f t="shared" si="17"/>
        <v>1</v>
      </c>
      <c r="F323" s="12" t="s">
        <v>685</v>
      </c>
      <c r="G323" s="12" t="s">
        <v>636</v>
      </c>
      <c r="H323" s="13">
        <f t="shared" si="19"/>
        <v>0</v>
      </c>
    </row>
    <row r="324" spans="1:8">
      <c r="A324" s="1" t="s">
        <v>631</v>
      </c>
      <c r="B324" s="6" t="s">
        <v>686</v>
      </c>
      <c r="C324" s="12" t="s">
        <v>687</v>
      </c>
      <c r="D324" s="12" t="b">
        <f t="shared" si="17"/>
        <v>1</v>
      </c>
      <c r="F324" s="12" t="s">
        <v>687</v>
      </c>
      <c r="G324" s="12" t="s">
        <v>650</v>
      </c>
      <c r="H324" s="13">
        <f t="shared" si="19"/>
        <v>0</v>
      </c>
    </row>
    <row r="325" spans="1:8">
      <c r="A325" s="1" t="s">
        <v>631</v>
      </c>
      <c r="B325" s="6" t="s">
        <v>688</v>
      </c>
      <c r="C325" s="12" t="s">
        <v>689</v>
      </c>
      <c r="D325" s="12" t="b">
        <f t="shared" si="17"/>
        <v>1</v>
      </c>
      <c r="F325" s="12" t="s">
        <v>689</v>
      </c>
      <c r="G325" s="12" t="s">
        <v>678</v>
      </c>
      <c r="H325" s="13">
        <f t="shared" si="19"/>
        <v>0</v>
      </c>
    </row>
    <row r="326" spans="1:8">
      <c r="A326" s="1" t="s">
        <v>631</v>
      </c>
      <c r="B326" s="6" t="s">
        <v>690</v>
      </c>
      <c r="C326" s="12" t="s">
        <v>691</v>
      </c>
      <c r="D326" s="12" t="b">
        <f t="shared" si="17"/>
        <v>1</v>
      </c>
      <c r="F326" s="12" t="s">
        <v>691</v>
      </c>
      <c r="G326" s="12" t="s">
        <v>653</v>
      </c>
      <c r="H326" s="13">
        <f t="shared" si="19"/>
        <v>0</v>
      </c>
    </row>
    <row r="327" spans="1:8">
      <c r="A327" s="1" t="s">
        <v>631</v>
      </c>
      <c r="B327" s="6" t="s">
        <v>692</v>
      </c>
      <c r="C327" s="12" t="s">
        <v>693</v>
      </c>
      <c r="D327" s="12" t="b">
        <f t="shared" ref="D327:D390" si="20">EXACT(C333,F333)</f>
        <v>1</v>
      </c>
      <c r="F327" s="12" t="s">
        <v>693</v>
      </c>
      <c r="G327" s="12" t="s">
        <v>636</v>
      </c>
      <c r="H327" s="13">
        <f t="shared" si="19"/>
        <v>0</v>
      </c>
    </row>
    <row r="328" spans="1:8">
      <c r="A328" s="1" t="s">
        <v>631</v>
      </c>
      <c r="B328" s="6" t="s">
        <v>694</v>
      </c>
      <c r="C328" s="12" t="s">
        <v>695</v>
      </c>
      <c r="D328" s="12" t="b">
        <f t="shared" si="20"/>
        <v>1</v>
      </c>
      <c r="F328" s="12" t="s">
        <v>695</v>
      </c>
      <c r="G328" s="12" t="s">
        <v>696</v>
      </c>
      <c r="H328" s="13">
        <f t="shared" ref="H328:H359" si="21">IF(LEN(B328)&gt;40,1,0)</f>
        <v>0</v>
      </c>
    </row>
    <row r="329" spans="1:8">
      <c r="A329" s="1" t="s">
        <v>631</v>
      </c>
      <c r="B329" s="6" t="s">
        <v>697</v>
      </c>
      <c r="C329" s="12" t="s">
        <v>698</v>
      </c>
      <c r="D329" s="12" t="b">
        <f t="shared" si="20"/>
        <v>1</v>
      </c>
      <c r="F329" s="12" t="s">
        <v>698</v>
      </c>
      <c r="G329" s="12" t="s">
        <v>699</v>
      </c>
      <c r="H329" s="13">
        <f t="shared" si="21"/>
        <v>0</v>
      </c>
    </row>
    <row r="330" spans="1:8">
      <c r="A330" s="1" t="s">
        <v>631</v>
      </c>
      <c r="B330" s="6" t="s">
        <v>700</v>
      </c>
      <c r="C330" s="12" t="s">
        <v>689</v>
      </c>
      <c r="D330" s="12" t="b">
        <f t="shared" si="20"/>
        <v>1</v>
      </c>
      <c r="F330" s="12" t="s">
        <v>689</v>
      </c>
      <c r="G330" s="12" t="s">
        <v>678</v>
      </c>
      <c r="H330" s="13">
        <f t="shared" si="21"/>
        <v>0</v>
      </c>
    </row>
    <row r="331" spans="1:8">
      <c r="A331" s="1" t="s">
        <v>631</v>
      </c>
      <c r="B331" s="6" t="s">
        <v>701</v>
      </c>
      <c r="C331" s="12" t="s">
        <v>702</v>
      </c>
      <c r="D331" s="12" t="b">
        <f t="shared" si="20"/>
        <v>1</v>
      </c>
      <c r="F331" s="12" t="s">
        <v>702</v>
      </c>
      <c r="G331" s="12" t="s">
        <v>672</v>
      </c>
      <c r="H331" s="13">
        <f t="shared" si="21"/>
        <v>0</v>
      </c>
    </row>
    <row r="332" spans="1:8">
      <c r="A332" s="1" t="s">
        <v>631</v>
      </c>
      <c r="B332" s="6" t="s">
        <v>703</v>
      </c>
      <c r="C332" s="12" t="s">
        <v>704</v>
      </c>
      <c r="D332" s="12" t="b">
        <f t="shared" si="20"/>
        <v>1</v>
      </c>
      <c r="F332" s="12" t="s">
        <v>704</v>
      </c>
      <c r="G332" s="12" t="s">
        <v>672</v>
      </c>
      <c r="H332" s="13">
        <f t="shared" si="21"/>
        <v>0</v>
      </c>
    </row>
    <row r="333" spans="1:8">
      <c r="A333" s="1" t="s">
        <v>631</v>
      </c>
      <c r="B333" s="6" t="s">
        <v>705</v>
      </c>
      <c r="C333" s="12" t="s">
        <v>706</v>
      </c>
      <c r="D333" s="12" t="b">
        <f t="shared" si="20"/>
        <v>1</v>
      </c>
      <c r="F333" s="12" t="s">
        <v>706</v>
      </c>
      <c r="G333" s="12" t="s">
        <v>672</v>
      </c>
      <c r="H333" s="13">
        <f t="shared" si="21"/>
        <v>0</v>
      </c>
    </row>
    <row r="334" spans="1:8">
      <c r="A334" s="1" t="s">
        <v>631</v>
      </c>
      <c r="B334" s="6" t="s">
        <v>707</v>
      </c>
      <c r="C334" s="12" t="s">
        <v>708</v>
      </c>
      <c r="D334" s="12" t="b">
        <f t="shared" si="20"/>
        <v>1</v>
      </c>
      <c r="F334" s="12" t="s">
        <v>708</v>
      </c>
      <c r="G334" s="12" t="s">
        <v>650</v>
      </c>
      <c r="H334" s="13">
        <f t="shared" si="21"/>
        <v>0</v>
      </c>
    </row>
    <row r="335" spans="1:8">
      <c r="A335" s="1" t="s">
        <v>631</v>
      </c>
      <c r="B335" s="6" t="s">
        <v>709</v>
      </c>
      <c r="C335" s="12" t="s">
        <v>710</v>
      </c>
      <c r="D335" s="12" t="b">
        <f t="shared" si="20"/>
        <v>1</v>
      </c>
      <c r="F335" s="12" t="s">
        <v>710</v>
      </c>
      <c r="G335" s="12" t="s">
        <v>711</v>
      </c>
      <c r="H335" s="13">
        <f t="shared" si="21"/>
        <v>0</v>
      </c>
    </row>
    <row r="336" spans="1:8">
      <c r="A336" s="1" t="s">
        <v>631</v>
      </c>
      <c r="B336" s="6" t="s">
        <v>712</v>
      </c>
      <c r="C336" s="12" t="s">
        <v>713</v>
      </c>
      <c r="D336" s="12" t="b">
        <f t="shared" si="20"/>
        <v>1</v>
      </c>
      <c r="F336" s="12" t="s">
        <v>713</v>
      </c>
      <c r="G336" s="12" t="s">
        <v>650</v>
      </c>
      <c r="H336" s="13">
        <f t="shared" si="21"/>
        <v>0</v>
      </c>
    </row>
    <row r="337" spans="1:8">
      <c r="A337" s="1" t="s">
        <v>631</v>
      </c>
      <c r="B337" s="6" t="s">
        <v>714</v>
      </c>
      <c r="C337" s="12" t="s">
        <v>715</v>
      </c>
      <c r="D337" s="12" t="b">
        <f t="shared" si="20"/>
        <v>1</v>
      </c>
      <c r="F337" s="12" t="s">
        <v>715</v>
      </c>
      <c r="G337" s="12" t="s">
        <v>650</v>
      </c>
      <c r="H337" s="13">
        <f t="shared" si="21"/>
        <v>0</v>
      </c>
    </row>
    <row r="338" spans="1:8">
      <c r="A338" s="1" t="s">
        <v>631</v>
      </c>
      <c r="B338" s="6" t="s">
        <v>716</v>
      </c>
      <c r="C338" s="12" t="s">
        <v>717</v>
      </c>
      <c r="D338" s="12" t="b">
        <f t="shared" si="20"/>
        <v>1</v>
      </c>
      <c r="F338" s="12" t="s">
        <v>717</v>
      </c>
      <c r="G338" s="12" t="s">
        <v>650</v>
      </c>
      <c r="H338" s="13">
        <f t="shared" si="21"/>
        <v>0</v>
      </c>
    </row>
    <row r="339" spans="1:8">
      <c r="A339" s="1" t="s">
        <v>631</v>
      </c>
      <c r="B339" s="6" t="s">
        <v>718</v>
      </c>
      <c r="C339" s="12" t="s">
        <v>719</v>
      </c>
      <c r="D339" s="12" t="b">
        <f t="shared" si="20"/>
        <v>1</v>
      </c>
      <c r="F339" s="12" t="s">
        <v>719</v>
      </c>
      <c r="G339" s="12" t="s">
        <v>720</v>
      </c>
      <c r="H339" s="13">
        <f t="shared" si="21"/>
        <v>0</v>
      </c>
    </row>
    <row r="340" spans="1:8">
      <c r="A340" s="1" t="s">
        <v>631</v>
      </c>
      <c r="B340" s="6" t="s">
        <v>721</v>
      </c>
      <c r="C340" s="12" t="s">
        <v>722</v>
      </c>
      <c r="D340" s="12" t="b">
        <f t="shared" si="20"/>
        <v>1</v>
      </c>
      <c r="F340" s="12" t="s">
        <v>722</v>
      </c>
      <c r="G340" s="12" t="s">
        <v>650</v>
      </c>
      <c r="H340" s="13">
        <f t="shared" si="21"/>
        <v>0</v>
      </c>
    </row>
    <row r="341" spans="1:8">
      <c r="A341" s="1" t="s">
        <v>631</v>
      </c>
      <c r="B341" s="6" t="s">
        <v>723</v>
      </c>
      <c r="C341" s="12" t="s">
        <v>724</v>
      </c>
      <c r="D341" s="12" t="b">
        <f t="shared" si="20"/>
        <v>1</v>
      </c>
      <c r="F341" s="12" t="s">
        <v>724</v>
      </c>
      <c r="G341" s="12" t="s">
        <v>639</v>
      </c>
      <c r="H341" s="13">
        <f t="shared" si="21"/>
        <v>0</v>
      </c>
    </row>
    <row r="342" spans="1:8">
      <c r="A342" s="1" t="s">
        <v>631</v>
      </c>
      <c r="B342" s="6" t="s">
        <v>725</v>
      </c>
      <c r="C342" s="12" t="s">
        <v>726</v>
      </c>
      <c r="D342" s="12" t="b">
        <f t="shared" si="20"/>
        <v>1</v>
      </c>
      <c r="F342" s="12" t="s">
        <v>726</v>
      </c>
      <c r="G342" s="12" t="s">
        <v>727</v>
      </c>
      <c r="H342" s="13">
        <f t="shared" si="21"/>
        <v>0</v>
      </c>
    </row>
    <row r="343" spans="1:8">
      <c r="A343" s="1" t="s">
        <v>631</v>
      </c>
      <c r="B343" s="6" t="s">
        <v>728</v>
      </c>
      <c r="C343" s="12" t="s">
        <v>729</v>
      </c>
      <c r="D343" s="12" t="b">
        <f t="shared" si="20"/>
        <v>1</v>
      </c>
      <c r="F343" s="12" t="s">
        <v>729</v>
      </c>
      <c r="G343" s="12" t="s">
        <v>667</v>
      </c>
      <c r="H343" s="13">
        <f t="shared" si="21"/>
        <v>0</v>
      </c>
    </row>
    <row r="344" spans="1:8">
      <c r="A344" s="1" t="s">
        <v>631</v>
      </c>
      <c r="B344" s="6" t="s">
        <v>730</v>
      </c>
      <c r="C344" s="12" t="s">
        <v>731</v>
      </c>
      <c r="D344" s="12" t="b">
        <f t="shared" si="20"/>
        <v>1</v>
      </c>
      <c r="F344" s="12" t="s">
        <v>731</v>
      </c>
      <c r="G344" s="12" t="s">
        <v>732</v>
      </c>
      <c r="H344" s="13">
        <f t="shared" si="21"/>
        <v>0</v>
      </c>
    </row>
    <row r="345" spans="1:8">
      <c r="A345" s="1" t="s">
        <v>631</v>
      </c>
      <c r="B345" s="6" t="s">
        <v>733</v>
      </c>
      <c r="C345" s="12" t="s">
        <v>734</v>
      </c>
      <c r="D345" s="12" t="b">
        <f t="shared" si="20"/>
        <v>1</v>
      </c>
      <c r="F345" s="12" t="s">
        <v>734</v>
      </c>
      <c r="G345" s="12" t="s">
        <v>656</v>
      </c>
      <c r="H345" s="13">
        <f t="shared" si="21"/>
        <v>0</v>
      </c>
    </row>
    <row r="346" spans="1:8">
      <c r="A346" s="1" t="s">
        <v>631</v>
      </c>
      <c r="B346" s="6" t="s">
        <v>735</v>
      </c>
      <c r="C346" s="12" t="s">
        <v>736</v>
      </c>
      <c r="D346" s="12" t="b">
        <f t="shared" si="20"/>
        <v>1</v>
      </c>
      <c r="F346" s="12" t="s">
        <v>736</v>
      </c>
      <c r="G346" s="12" t="s">
        <v>732</v>
      </c>
      <c r="H346" s="13">
        <f t="shared" si="21"/>
        <v>0</v>
      </c>
    </row>
    <row r="347" spans="1:8">
      <c r="A347" s="1" t="s">
        <v>631</v>
      </c>
      <c r="B347" s="6" t="s">
        <v>737</v>
      </c>
      <c r="C347" s="12" t="s">
        <v>738</v>
      </c>
      <c r="D347" s="12" t="b">
        <f t="shared" si="20"/>
        <v>1</v>
      </c>
      <c r="F347" s="12" t="s">
        <v>738</v>
      </c>
      <c r="G347" s="12" t="s">
        <v>696</v>
      </c>
      <c r="H347" s="13">
        <f t="shared" si="21"/>
        <v>0</v>
      </c>
    </row>
    <row r="348" spans="1:8">
      <c r="A348" s="1" t="s">
        <v>631</v>
      </c>
      <c r="B348" s="6" t="s">
        <v>739</v>
      </c>
      <c r="C348" s="12" t="s">
        <v>740</v>
      </c>
      <c r="D348" s="12" t="b">
        <f t="shared" si="20"/>
        <v>1</v>
      </c>
      <c r="F348" s="12" t="s">
        <v>740</v>
      </c>
      <c r="G348" s="12" t="s">
        <v>656</v>
      </c>
      <c r="H348" s="13">
        <f t="shared" si="21"/>
        <v>0</v>
      </c>
    </row>
    <row r="349" spans="1:8">
      <c r="A349" s="1" t="s">
        <v>631</v>
      </c>
      <c r="B349" s="6" t="s">
        <v>741</v>
      </c>
      <c r="C349" s="12" t="s">
        <v>742</v>
      </c>
      <c r="D349" s="12" t="b">
        <f t="shared" si="20"/>
        <v>1</v>
      </c>
      <c r="F349" s="12" t="s">
        <v>742</v>
      </c>
      <c r="G349" s="12" t="s">
        <v>743</v>
      </c>
      <c r="H349" s="13">
        <f t="shared" si="21"/>
        <v>0</v>
      </c>
    </row>
    <row r="350" spans="1:8">
      <c r="A350" s="1" t="s">
        <v>631</v>
      </c>
      <c r="B350" s="6" t="s">
        <v>744</v>
      </c>
      <c r="C350" s="12" t="s">
        <v>745</v>
      </c>
      <c r="D350" s="12" t="b">
        <f t="shared" si="20"/>
        <v>1</v>
      </c>
      <c r="F350" s="12" t="s">
        <v>745</v>
      </c>
      <c r="G350" s="12" t="s">
        <v>746</v>
      </c>
      <c r="H350" s="13">
        <f t="shared" si="21"/>
        <v>0</v>
      </c>
    </row>
    <row r="351" spans="1:8">
      <c r="A351" s="1" t="s">
        <v>631</v>
      </c>
      <c r="B351" s="6" t="s">
        <v>747</v>
      </c>
      <c r="C351" s="12" t="s">
        <v>748</v>
      </c>
      <c r="D351" s="12" t="b">
        <f t="shared" si="20"/>
        <v>1</v>
      </c>
      <c r="F351" s="12" t="s">
        <v>748</v>
      </c>
      <c r="G351" s="12" t="s">
        <v>292</v>
      </c>
      <c r="H351" s="13">
        <f t="shared" si="21"/>
        <v>0</v>
      </c>
    </row>
    <row r="352" spans="1:8">
      <c r="A352" s="1" t="s">
        <v>631</v>
      </c>
      <c r="B352" s="6" t="s">
        <v>749</v>
      </c>
      <c r="C352" s="12" t="s">
        <v>750</v>
      </c>
      <c r="D352" s="12" t="b">
        <f t="shared" si="20"/>
        <v>1</v>
      </c>
      <c r="F352" s="12" t="s">
        <v>750</v>
      </c>
      <c r="G352" s="12" t="s">
        <v>751</v>
      </c>
      <c r="H352" s="13">
        <f t="shared" si="21"/>
        <v>0</v>
      </c>
    </row>
    <row r="353" spans="1:8">
      <c r="A353" s="1" t="s">
        <v>631</v>
      </c>
      <c r="B353" s="6" t="s">
        <v>752</v>
      </c>
      <c r="C353" s="12" t="s">
        <v>753</v>
      </c>
      <c r="D353" s="12" t="b">
        <f t="shared" si="20"/>
        <v>1</v>
      </c>
      <c r="F353" s="12" t="s">
        <v>753</v>
      </c>
      <c r="G353" s="12" t="s">
        <v>636</v>
      </c>
      <c r="H353" s="13">
        <f t="shared" si="21"/>
        <v>0</v>
      </c>
    </row>
    <row r="354" spans="1:8">
      <c r="A354" s="1" t="s">
        <v>631</v>
      </c>
      <c r="B354" s="6" t="s">
        <v>754</v>
      </c>
      <c r="C354" s="12" t="s">
        <v>755</v>
      </c>
      <c r="D354" s="12" t="b">
        <f t="shared" si="20"/>
        <v>1</v>
      </c>
      <c r="F354" s="12" t="s">
        <v>755</v>
      </c>
      <c r="G354" s="12" t="s">
        <v>699</v>
      </c>
      <c r="H354" s="13">
        <f t="shared" si="21"/>
        <v>0</v>
      </c>
    </row>
    <row r="355" spans="1:8">
      <c r="A355" s="1" t="s">
        <v>631</v>
      </c>
      <c r="B355" s="6" t="s">
        <v>756</v>
      </c>
      <c r="C355" s="12" t="s">
        <v>757</v>
      </c>
      <c r="D355" s="12" t="b">
        <f t="shared" si="20"/>
        <v>1</v>
      </c>
      <c r="F355" s="12" t="s">
        <v>757</v>
      </c>
      <c r="G355" s="12" t="s">
        <v>650</v>
      </c>
      <c r="H355" s="13">
        <f t="shared" si="21"/>
        <v>0</v>
      </c>
    </row>
    <row r="356" spans="1:8">
      <c r="A356" s="1" t="s">
        <v>631</v>
      </c>
      <c r="B356" s="6" t="s">
        <v>758</v>
      </c>
      <c r="C356" s="12" t="s">
        <v>759</v>
      </c>
      <c r="D356" s="12" t="b">
        <f t="shared" si="20"/>
        <v>1</v>
      </c>
      <c r="F356" s="12" t="s">
        <v>759</v>
      </c>
      <c r="G356" s="12" t="s">
        <v>760</v>
      </c>
      <c r="H356" s="13">
        <f t="shared" si="21"/>
        <v>0</v>
      </c>
    </row>
    <row r="357" spans="1:8">
      <c r="A357" s="1" t="s">
        <v>631</v>
      </c>
      <c r="B357" s="6" t="s">
        <v>761</v>
      </c>
      <c r="C357" s="12" t="s">
        <v>762</v>
      </c>
      <c r="D357" s="12" t="b">
        <f t="shared" si="20"/>
        <v>1</v>
      </c>
      <c r="F357" s="12" t="s">
        <v>762</v>
      </c>
      <c r="G357" s="12" t="s">
        <v>650</v>
      </c>
      <c r="H357" s="13">
        <f t="shared" si="21"/>
        <v>0</v>
      </c>
    </row>
    <row r="358" spans="1:8">
      <c r="A358" s="1" t="s">
        <v>631</v>
      </c>
      <c r="B358" s="6" t="s">
        <v>763</v>
      </c>
      <c r="C358" s="12" t="s">
        <v>764</v>
      </c>
      <c r="D358" s="12" t="b">
        <f t="shared" si="20"/>
        <v>1</v>
      </c>
      <c r="F358" s="12" t="s">
        <v>764</v>
      </c>
      <c r="G358" s="12" t="s">
        <v>765</v>
      </c>
      <c r="H358" s="13">
        <f t="shared" si="21"/>
        <v>0</v>
      </c>
    </row>
    <row r="359" spans="1:8">
      <c r="A359" s="1" t="s">
        <v>631</v>
      </c>
      <c r="B359" s="6" t="s">
        <v>766</v>
      </c>
      <c r="C359" s="12" t="s">
        <v>767</v>
      </c>
      <c r="D359" s="12" t="b">
        <f t="shared" si="20"/>
        <v>1</v>
      </c>
      <c r="F359" s="12" t="s">
        <v>767</v>
      </c>
      <c r="G359" s="12" t="s">
        <v>711</v>
      </c>
      <c r="H359" s="13">
        <f t="shared" si="21"/>
        <v>0</v>
      </c>
    </row>
    <row r="360" spans="1:8">
      <c r="A360" s="1" t="s">
        <v>631</v>
      </c>
      <c r="B360" s="6" t="s">
        <v>768</v>
      </c>
      <c r="C360" s="12" t="s">
        <v>769</v>
      </c>
      <c r="D360" s="12" t="b">
        <f t="shared" si="20"/>
        <v>1</v>
      </c>
      <c r="F360" s="12" t="s">
        <v>769</v>
      </c>
      <c r="G360" s="12" t="s">
        <v>636</v>
      </c>
      <c r="H360" s="13">
        <f t="shared" ref="H360:H391" si="22">IF(LEN(B360)&gt;40,1,0)</f>
        <v>0</v>
      </c>
    </row>
    <row r="361" spans="1:8">
      <c r="A361" s="1" t="s">
        <v>631</v>
      </c>
      <c r="B361" s="6" t="s">
        <v>770</v>
      </c>
      <c r="C361" s="12" t="s">
        <v>771</v>
      </c>
      <c r="D361" s="12" t="b">
        <f t="shared" si="20"/>
        <v>1</v>
      </c>
      <c r="F361" s="12" t="s">
        <v>771</v>
      </c>
      <c r="G361" s="12" t="s">
        <v>636</v>
      </c>
      <c r="H361" s="13">
        <f t="shared" si="22"/>
        <v>0</v>
      </c>
    </row>
    <row r="362" spans="1:8">
      <c r="A362" s="1" t="s">
        <v>631</v>
      </c>
      <c r="B362" s="6" t="s">
        <v>772</v>
      </c>
      <c r="C362" s="12" t="s">
        <v>773</v>
      </c>
      <c r="D362" s="12" t="b">
        <f t="shared" si="20"/>
        <v>1</v>
      </c>
      <c r="F362" s="12" t="s">
        <v>773</v>
      </c>
      <c r="G362" s="12" t="s">
        <v>774</v>
      </c>
      <c r="H362" s="13">
        <f t="shared" si="22"/>
        <v>0</v>
      </c>
    </row>
    <row r="363" spans="1:8">
      <c r="A363" s="1" t="s">
        <v>631</v>
      </c>
      <c r="B363" s="6" t="s">
        <v>775</v>
      </c>
      <c r="C363" s="12" t="s">
        <v>776</v>
      </c>
      <c r="D363" s="12" t="b">
        <f t="shared" si="20"/>
        <v>1</v>
      </c>
      <c r="F363" s="12" t="s">
        <v>776</v>
      </c>
      <c r="G363" s="12" t="s">
        <v>650</v>
      </c>
      <c r="H363" s="13">
        <f t="shared" si="22"/>
        <v>1</v>
      </c>
    </row>
    <row r="364" spans="1:8">
      <c r="A364" s="1" t="s">
        <v>631</v>
      </c>
      <c r="B364" s="6" t="s">
        <v>777</v>
      </c>
      <c r="C364" s="12" t="s">
        <v>778</v>
      </c>
      <c r="D364" s="12" t="b">
        <f t="shared" si="20"/>
        <v>1</v>
      </c>
      <c r="F364" s="12" t="s">
        <v>778</v>
      </c>
      <c r="G364" s="12" t="s">
        <v>650</v>
      </c>
      <c r="H364" s="13">
        <f t="shared" si="22"/>
        <v>0</v>
      </c>
    </row>
    <row r="365" spans="1:8">
      <c r="A365" s="1" t="s">
        <v>631</v>
      </c>
      <c r="B365" s="6" t="s">
        <v>779</v>
      </c>
      <c r="C365" s="12" t="s">
        <v>780</v>
      </c>
      <c r="D365" s="12" t="b">
        <f t="shared" si="20"/>
        <v>1</v>
      </c>
      <c r="F365" s="12" t="s">
        <v>780</v>
      </c>
      <c r="G365" s="12" t="s">
        <v>781</v>
      </c>
      <c r="H365" s="13">
        <f t="shared" si="22"/>
        <v>0</v>
      </c>
    </row>
    <row r="366" spans="1:8">
      <c r="A366" s="1" t="s">
        <v>631</v>
      </c>
      <c r="B366" s="6" t="s">
        <v>782</v>
      </c>
      <c r="C366" s="12" t="s">
        <v>783</v>
      </c>
      <c r="D366" s="12" t="b">
        <f t="shared" si="20"/>
        <v>1</v>
      </c>
      <c r="F366" s="12" t="s">
        <v>783</v>
      </c>
      <c r="G366" s="12" t="s">
        <v>784</v>
      </c>
      <c r="H366" s="13">
        <f t="shared" si="22"/>
        <v>0</v>
      </c>
    </row>
    <row r="367" spans="1:8">
      <c r="A367" s="1" t="s">
        <v>631</v>
      </c>
      <c r="B367" s="6" t="s">
        <v>785</v>
      </c>
      <c r="C367" s="12" t="s">
        <v>786</v>
      </c>
      <c r="D367" s="12" t="b">
        <f t="shared" si="20"/>
        <v>1</v>
      </c>
      <c r="F367" s="12" t="s">
        <v>786</v>
      </c>
      <c r="G367" s="12" t="s">
        <v>681</v>
      </c>
      <c r="H367" s="13">
        <f t="shared" si="22"/>
        <v>0</v>
      </c>
    </row>
    <row r="368" spans="1:8">
      <c r="A368" s="1" t="s">
        <v>631</v>
      </c>
      <c r="B368" s="6" t="s">
        <v>787</v>
      </c>
      <c r="C368" s="12" t="s">
        <v>788</v>
      </c>
      <c r="D368" s="12" t="b">
        <f t="shared" si="20"/>
        <v>1</v>
      </c>
      <c r="F368" s="12" t="s">
        <v>788</v>
      </c>
      <c r="G368" s="12" t="s">
        <v>656</v>
      </c>
      <c r="H368" s="13">
        <f t="shared" si="22"/>
        <v>0</v>
      </c>
    </row>
    <row r="369" spans="1:8">
      <c r="A369" s="1" t="s">
        <v>631</v>
      </c>
      <c r="B369" s="6" t="s">
        <v>789</v>
      </c>
      <c r="C369" s="12" t="s">
        <v>790</v>
      </c>
      <c r="D369" s="12" t="b">
        <f t="shared" si="20"/>
        <v>1</v>
      </c>
      <c r="F369" s="12" t="s">
        <v>790</v>
      </c>
      <c r="G369" s="12" t="s">
        <v>791</v>
      </c>
      <c r="H369" s="13">
        <f t="shared" si="22"/>
        <v>0</v>
      </c>
    </row>
    <row r="370" spans="1:8">
      <c r="A370" s="1" t="s">
        <v>631</v>
      </c>
      <c r="B370" s="6" t="s">
        <v>792</v>
      </c>
      <c r="C370" s="12" t="s">
        <v>793</v>
      </c>
      <c r="D370" s="12" t="b">
        <f t="shared" si="20"/>
        <v>1</v>
      </c>
      <c r="F370" s="12" t="s">
        <v>793</v>
      </c>
      <c r="G370" s="12" t="s">
        <v>794</v>
      </c>
      <c r="H370" s="13">
        <f t="shared" si="22"/>
        <v>0</v>
      </c>
    </row>
    <row r="371" spans="1:8">
      <c r="A371" s="1" t="s">
        <v>631</v>
      </c>
      <c r="B371" s="6" t="s">
        <v>795</v>
      </c>
      <c r="C371" s="12" t="s">
        <v>796</v>
      </c>
      <c r="D371" s="12" t="b">
        <f t="shared" si="20"/>
        <v>1</v>
      </c>
      <c r="F371" s="12" t="s">
        <v>796</v>
      </c>
      <c r="G371" s="12" t="s">
        <v>656</v>
      </c>
      <c r="H371" s="13">
        <f t="shared" si="22"/>
        <v>0</v>
      </c>
    </row>
    <row r="372" spans="1:8">
      <c r="A372" s="1" t="s">
        <v>631</v>
      </c>
      <c r="B372" s="6" t="s">
        <v>797</v>
      </c>
      <c r="C372" s="12" t="s">
        <v>798</v>
      </c>
      <c r="D372" s="12" t="b">
        <f t="shared" si="20"/>
        <v>1</v>
      </c>
      <c r="F372" s="12" t="s">
        <v>798</v>
      </c>
      <c r="G372" s="12" t="s">
        <v>799</v>
      </c>
      <c r="H372" s="13">
        <f t="shared" si="22"/>
        <v>0</v>
      </c>
    </row>
    <row r="373" spans="1:8">
      <c r="A373" s="1" t="s">
        <v>631</v>
      </c>
      <c r="B373" s="6" t="s">
        <v>800</v>
      </c>
      <c r="C373" s="12" t="s">
        <v>801</v>
      </c>
      <c r="D373" s="12" t="b">
        <f t="shared" si="20"/>
        <v>1</v>
      </c>
      <c r="F373" s="12" t="s">
        <v>801</v>
      </c>
      <c r="G373" s="12" t="s">
        <v>672</v>
      </c>
      <c r="H373" s="13">
        <f t="shared" si="22"/>
        <v>0</v>
      </c>
    </row>
    <row r="374" spans="1:8">
      <c r="A374" s="1" t="s">
        <v>631</v>
      </c>
      <c r="B374" s="6" t="s">
        <v>802</v>
      </c>
      <c r="C374" s="12" t="s">
        <v>803</v>
      </c>
      <c r="D374" s="12" t="b">
        <f t="shared" si="20"/>
        <v>1</v>
      </c>
      <c r="F374" s="12" t="s">
        <v>803</v>
      </c>
      <c r="G374" s="12" t="s">
        <v>804</v>
      </c>
      <c r="H374" s="13">
        <f t="shared" si="22"/>
        <v>0</v>
      </c>
    </row>
    <row r="375" spans="1:8">
      <c r="A375" s="1" t="s">
        <v>631</v>
      </c>
      <c r="B375" s="6" t="s">
        <v>805</v>
      </c>
      <c r="C375" s="12" t="s">
        <v>796</v>
      </c>
      <c r="D375" s="12" t="b">
        <f t="shared" si="20"/>
        <v>1</v>
      </c>
      <c r="F375" s="12" t="s">
        <v>796</v>
      </c>
      <c r="G375" s="12" t="s">
        <v>656</v>
      </c>
      <c r="H375" s="13">
        <f t="shared" si="22"/>
        <v>0</v>
      </c>
    </row>
    <row r="376" spans="1:8">
      <c r="A376" s="1" t="s">
        <v>631</v>
      </c>
      <c r="B376" s="6" t="s">
        <v>806</v>
      </c>
      <c r="C376" s="12" t="s">
        <v>807</v>
      </c>
      <c r="D376" s="12" t="b">
        <f t="shared" si="20"/>
        <v>1</v>
      </c>
      <c r="F376" s="12" t="s">
        <v>807</v>
      </c>
      <c r="G376" s="12" t="s">
        <v>794</v>
      </c>
      <c r="H376" s="13">
        <f t="shared" si="22"/>
        <v>0</v>
      </c>
    </row>
    <row r="377" spans="1:8">
      <c r="A377" s="1" t="s">
        <v>631</v>
      </c>
      <c r="B377" s="6" t="s">
        <v>808</v>
      </c>
      <c r="C377" s="12" t="s">
        <v>809</v>
      </c>
      <c r="D377" s="12" t="b">
        <f t="shared" si="20"/>
        <v>1</v>
      </c>
      <c r="F377" s="12" t="s">
        <v>809</v>
      </c>
      <c r="G377" s="12" t="s">
        <v>743</v>
      </c>
      <c r="H377" s="13">
        <f t="shared" si="22"/>
        <v>0</v>
      </c>
    </row>
    <row r="378" spans="1:8">
      <c r="A378" s="1" t="s">
        <v>631</v>
      </c>
      <c r="B378" s="6" t="s">
        <v>810</v>
      </c>
      <c r="C378" s="12" t="s">
        <v>811</v>
      </c>
      <c r="D378" s="12" t="b">
        <f t="shared" si="20"/>
        <v>1</v>
      </c>
      <c r="F378" s="12" t="s">
        <v>811</v>
      </c>
      <c r="G378" s="12" t="s">
        <v>696</v>
      </c>
      <c r="H378" s="13">
        <f t="shared" si="22"/>
        <v>0</v>
      </c>
    </row>
    <row r="379" spans="1:8">
      <c r="A379" s="1" t="s">
        <v>631</v>
      </c>
      <c r="B379" s="6" t="s">
        <v>812</v>
      </c>
      <c r="C379" s="12" t="s">
        <v>813</v>
      </c>
      <c r="D379" s="12" t="b">
        <f t="shared" si="20"/>
        <v>1</v>
      </c>
      <c r="F379" s="12" t="s">
        <v>813</v>
      </c>
      <c r="G379" s="12" t="s">
        <v>814</v>
      </c>
      <c r="H379" s="13">
        <f t="shared" si="22"/>
        <v>0</v>
      </c>
    </row>
    <row r="380" spans="1:8">
      <c r="A380" s="1" t="s">
        <v>631</v>
      </c>
      <c r="B380" s="6" t="s">
        <v>815</v>
      </c>
      <c r="C380" s="12" t="s">
        <v>816</v>
      </c>
      <c r="D380" s="12" t="b">
        <f t="shared" si="20"/>
        <v>1</v>
      </c>
      <c r="F380" s="12" t="s">
        <v>816</v>
      </c>
      <c r="G380" s="12" t="s">
        <v>817</v>
      </c>
      <c r="H380" s="13">
        <f t="shared" si="22"/>
        <v>0</v>
      </c>
    </row>
    <row r="381" spans="1:8">
      <c r="A381" s="18" t="s">
        <v>631</v>
      </c>
      <c r="B381" s="19" t="s">
        <v>818</v>
      </c>
      <c r="C381" s="12" t="s">
        <v>819</v>
      </c>
      <c r="D381" s="12" t="b">
        <f t="shared" si="20"/>
        <v>1</v>
      </c>
      <c r="E381" s="9"/>
      <c r="F381" s="12" t="s">
        <v>819</v>
      </c>
      <c r="G381" s="12" t="s">
        <v>672</v>
      </c>
      <c r="H381" s="13">
        <f t="shared" si="22"/>
        <v>0</v>
      </c>
    </row>
    <row r="382" spans="1:8">
      <c r="A382" s="1" t="s">
        <v>631</v>
      </c>
      <c r="B382" s="6" t="s">
        <v>820</v>
      </c>
      <c r="C382" s="12" t="s">
        <v>821</v>
      </c>
      <c r="D382" s="12" t="b">
        <f t="shared" si="20"/>
        <v>1</v>
      </c>
      <c r="F382" s="12" t="s">
        <v>821</v>
      </c>
      <c r="G382" s="12" t="s">
        <v>822</v>
      </c>
      <c r="H382" s="13">
        <f t="shared" si="22"/>
        <v>0</v>
      </c>
    </row>
    <row r="383" spans="1:8">
      <c r="A383" s="1" t="s">
        <v>631</v>
      </c>
      <c r="B383" s="6" t="s">
        <v>823</v>
      </c>
      <c r="C383" s="12" t="s">
        <v>824</v>
      </c>
      <c r="D383" s="12" t="b">
        <f t="shared" si="20"/>
        <v>1</v>
      </c>
      <c r="F383" s="12" t="s">
        <v>824</v>
      </c>
      <c r="G383" s="12" t="s">
        <v>696</v>
      </c>
      <c r="H383" s="13">
        <f t="shared" si="22"/>
        <v>0</v>
      </c>
    </row>
    <row r="384" spans="1:8">
      <c r="A384" s="1" t="s">
        <v>631</v>
      </c>
      <c r="B384" s="6" t="s">
        <v>825</v>
      </c>
      <c r="C384" s="12" t="s">
        <v>826</v>
      </c>
      <c r="D384" s="12" t="b">
        <f t="shared" si="20"/>
        <v>1</v>
      </c>
      <c r="F384" s="12" t="s">
        <v>826</v>
      </c>
      <c r="G384" s="12" t="s">
        <v>827</v>
      </c>
      <c r="H384" s="13">
        <f t="shared" si="22"/>
        <v>0</v>
      </c>
    </row>
    <row r="385" spans="1:8">
      <c r="A385" s="1" t="s">
        <v>631</v>
      </c>
      <c r="B385" s="6" t="s">
        <v>828</v>
      </c>
      <c r="C385" s="12" t="s">
        <v>829</v>
      </c>
      <c r="D385" s="12" t="b">
        <f t="shared" si="20"/>
        <v>1</v>
      </c>
      <c r="F385" s="12" t="s">
        <v>829</v>
      </c>
      <c r="G385" s="12" t="s">
        <v>678</v>
      </c>
      <c r="H385" s="13">
        <f t="shared" si="22"/>
        <v>0</v>
      </c>
    </row>
    <row r="386" spans="1:8">
      <c r="A386" s="1" t="s">
        <v>631</v>
      </c>
      <c r="B386" s="6" t="s">
        <v>830</v>
      </c>
      <c r="C386" s="12" t="s">
        <v>831</v>
      </c>
      <c r="D386" s="12" t="b">
        <f t="shared" si="20"/>
        <v>1</v>
      </c>
      <c r="F386" s="12" t="s">
        <v>831</v>
      </c>
      <c r="G386" s="12" t="s">
        <v>832</v>
      </c>
      <c r="H386" s="13">
        <f t="shared" si="22"/>
        <v>0</v>
      </c>
    </row>
    <row r="387" s="9" customFormat="1" spans="1:8">
      <c r="A387" s="1" t="s">
        <v>631</v>
      </c>
      <c r="B387" s="6" t="s">
        <v>833</v>
      </c>
      <c r="C387" s="12" t="s">
        <v>834</v>
      </c>
      <c r="D387" s="12" t="b">
        <f t="shared" si="20"/>
        <v>1</v>
      </c>
      <c r="E387" s="10"/>
      <c r="F387" s="12" t="s">
        <v>834</v>
      </c>
      <c r="G387" s="12" t="s">
        <v>835</v>
      </c>
      <c r="H387" s="13">
        <f t="shared" si="22"/>
        <v>0</v>
      </c>
    </row>
    <row r="388" spans="1:8">
      <c r="A388" s="1" t="s">
        <v>631</v>
      </c>
      <c r="B388" s="6" t="s">
        <v>836</v>
      </c>
      <c r="C388" s="12" t="s">
        <v>837</v>
      </c>
      <c r="D388" s="12" t="b">
        <f t="shared" si="20"/>
        <v>1</v>
      </c>
      <c r="F388" s="12" t="s">
        <v>837</v>
      </c>
      <c r="G388" s="12" t="s">
        <v>760</v>
      </c>
      <c r="H388" s="13">
        <f t="shared" si="22"/>
        <v>0</v>
      </c>
    </row>
    <row r="389" spans="1:8">
      <c r="A389" s="1" t="s">
        <v>631</v>
      </c>
      <c r="B389" s="6" t="s">
        <v>838</v>
      </c>
      <c r="C389" s="12" t="s">
        <v>839</v>
      </c>
      <c r="D389" s="12" t="b">
        <f t="shared" si="20"/>
        <v>1</v>
      </c>
      <c r="F389" s="12" t="s">
        <v>839</v>
      </c>
      <c r="G389" s="12" t="s">
        <v>292</v>
      </c>
      <c r="H389" s="13">
        <f t="shared" si="22"/>
        <v>0</v>
      </c>
    </row>
    <row r="390" spans="1:8">
      <c r="A390" s="1" t="s">
        <v>631</v>
      </c>
      <c r="B390" s="6" t="s">
        <v>840</v>
      </c>
      <c r="C390" s="12" t="s">
        <v>841</v>
      </c>
      <c r="D390" s="12" t="b">
        <f t="shared" si="20"/>
        <v>1</v>
      </c>
      <c r="F390" s="12" t="s">
        <v>841</v>
      </c>
      <c r="G390" s="12" t="s">
        <v>292</v>
      </c>
      <c r="H390" s="13">
        <f t="shared" si="22"/>
        <v>0</v>
      </c>
    </row>
    <row r="391" spans="1:8">
      <c r="A391" s="1" t="s">
        <v>631</v>
      </c>
      <c r="B391" s="6" t="s">
        <v>842</v>
      </c>
      <c r="C391" s="12" t="s">
        <v>843</v>
      </c>
      <c r="D391" s="12" t="b">
        <f t="shared" ref="D391:D454" si="23">EXACT(C397,F397)</f>
        <v>1</v>
      </c>
      <c r="F391" s="12" t="s">
        <v>843</v>
      </c>
      <c r="G391" s="12" t="s">
        <v>844</v>
      </c>
      <c r="H391" s="13">
        <f t="shared" si="22"/>
        <v>0</v>
      </c>
    </row>
    <row r="392" spans="1:8">
      <c r="A392" s="1" t="s">
        <v>631</v>
      </c>
      <c r="B392" s="6" t="s">
        <v>845</v>
      </c>
      <c r="C392" s="12" t="s">
        <v>846</v>
      </c>
      <c r="D392" s="12" t="b">
        <f t="shared" si="23"/>
        <v>1</v>
      </c>
      <c r="F392" s="12" t="s">
        <v>846</v>
      </c>
      <c r="G392" s="12" t="s">
        <v>784</v>
      </c>
      <c r="H392" s="13">
        <f t="shared" ref="H392:H409" si="24">IF(LEN(B392)&gt;40,1,0)</f>
        <v>0</v>
      </c>
    </row>
    <row r="393" spans="1:8">
      <c r="A393" s="1" t="s">
        <v>631</v>
      </c>
      <c r="B393" s="6" t="s">
        <v>847</v>
      </c>
      <c r="C393" s="12" t="s">
        <v>848</v>
      </c>
      <c r="D393" s="12" t="b">
        <f t="shared" si="23"/>
        <v>1</v>
      </c>
      <c r="F393" s="12" t="s">
        <v>848</v>
      </c>
      <c r="G393" s="12" t="s">
        <v>844</v>
      </c>
      <c r="H393" s="13">
        <f t="shared" si="24"/>
        <v>0</v>
      </c>
    </row>
    <row r="394" spans="1:8">
      <c r="A394" s="1" t="s">
        <v>631</v>
      </c>
      <c r="B394" s="6" t="s">
        <v>849</v>
      </c>
      <c r="C394" s="12" t="s">
        <v>850</v>
      </c>
      <c r="D394" s="12" t="b">
        <f t="shared" si="23"/>
        <v>1</v>
      </c>
      <c r="F394" s="12" t="s">
        <v>850</v>
      </c>
      <c r="G394" s="12" t="s">
        <v>650</v>
      </c>
      <c r="H394" s="13">
        <f t="shared" si="24"/>
        <v>0</v>
      </c>
    </row>
    <row r="395" spans="1:8">
      <c r="A395" s="1" t="s">
        <v>631</v>
      </c>
      <c r="B395" s="6" t="s">
        <v>851</v>
      </c>
      <c r="C395" s="12" t="s">
        <v>852</v>
      </c>
      <c r="D395" s="12" t="b">
        <f t="shared" si="23"/>
        <v>1</v>
      </c>
      <c r="F395" s="12" t="s">
        <v>852</v>
      </c>
      <c r="G395" s="12" t="s">
        <v>636</v>
      </c>
      <c r="H395" s="13">
        <f t="shared" si="24"/>
        <v>0</v>
      </c>
    </row>
    <row r="396" spans="1:8">
      <c r="A396" s="1" t="s">
        <v>631</v>
      </c>
      <c r="B396" s="6" t="s">
        <v>853</v>
      </c>
      <c r="C396" s="12" t="s">
        <v>854</v>
      </c>
      <c r="D396" s="12" t="b">
        <f t="shared" si="23"/>
        <v>1</v>
      </c>
      <c r="F396" s="12" t="s">
        <v>854</v>
      </c>
      <c r="G396" s="12" t="s">
        <v>746</v>
      </c>
      <c r="H396" s="13">
        <f t="shared" si="24"/>
        <v>0</v>
      </c>
    </row>
    <row r="397" spans="1:8">
      <c r="A397" s="1" t="s">
        <v>631</v>
      </c>
      <c r="B397" s="6" t="s">
        <v>855</v>
      </c>
      <c r="C397" s="12" t="s">
        <v>856</v>
      </c>
      <c r="D397" s="12" t="b">
        <f t="shared" si="23"/>
        <v>1</v>
      </c>
      <c r="E397" s="13" t="s">
        <v>857</v>
      </c>
      <c r="F397" s="12" t="s">
        <v>856</v>
      </c>
      <c r="G397" s="12" t="s">
        <v>858</v>
      </c>
      <c r="H397" s="13">
        <f t="shared" si="24"/>
        <v>0</v>
      </c>
    </row>
    <row r="398" spans="1:8">
      <c r="A398" s="1" t="s">
        <v>631</v>
      </c>
      <c r="B398" s="6" t="s">
        <v>859</v>
      </c>
      <c r="C398" s="12" t="s">
        <v>860</v>
      </c>
      <c r="D398" s="12" t="b">
        <f t="shared" si="23"/>
        <v>1</v>
      </c>
      <c r="F398" s="12" t="s">
        <v>860</v>
      </c>
      <c r="G398" s="12" t="s">
        <v>861</v>
      </c>
      <c r="H398" s="13">
        <f t="shared" si="24"/>
        <v>0</v>
      </c>
    </row>
    <row r="399" spans="1:8">
      <c r="A399" s="1" t="s">
        <v>631</v>
      </c>
      <c r="B399" s="6" t="s">
        <v>862</v>
      </c>
      <c r="C399" s="12" t="s">
        <v>863</v>
      </c>
      <c r="D399" s="12" t="b">
        <f t="shared" si="23"/>
        <v>1</v>
      </c>
      <c r="F399" s="12" t="s">
        <v>863</v>
      </c>
      <c r="G399" s="12" t="s">
        <v>650</v>
      </c>
      <c r="H399" s="13">
        <f t="shared" si="24"/>
        <v>0</v>
      </c>
    </row>
    <row r="400" spans="1:8">
      <c r="A400" s="1" t="s">
        <v>631</v>
      </c>
      <c r="B400" s="6" t="s">
        <v>864</v>
      </c>
      <c r="C400" s="12" t="s">
        <v>865</v>
      </c>
      <c r="D400" s="12" t="b">
        <f t="shared" si="23"/>
        <v>1</v>
      </c>
      <c r="F400" s="12" t="s">
        <v>865</v>
      </c>
      <c r="G400" s="12" t="s">
        <v>636</v>
      </c>
      <c r="H400" s="13">
        <f t="shared" si="24"/>
        <v>0</v>
      </c>
    </row>
    <row r="401" spans="1:8">
      <c r="A401" s="1" t="s">
        <v>631</v>
      </c>
      <c r="B401" s="6" t="s">
        <v>866</v>
      </c>
      <c r="C401" s="12" t="s">
        <v>867</v>
      </c>
      <c r="D401" s="12" t="b">
        <f t="shared" si="23"/>
        <v>1</v>
      </c>
      <c r="F401" s="12" t="s">
        <v>867</v>
      </c>
      <c r="G401" s="12" t="s">
        <v>868</v>
      </c>
      <c r="H401" s="13">
        <f t="shared" si="24"/>
        <v>0</v>
      </c>
    </row>
    <row r="402" spans="1:8">
      <c r="A402" s="1" t="s">
        <v>631</v>
      </c>
      <c r="B402" s="6" t="s">
        <v>869</v>
      </c>
      <c r="C402" s="12" t="s">
        <v>870</v>
      </c>
      <c r="D402" s="12" t="b">
        <f t="shared" si="23"/>
        <v>1</v>
      </c>
      <c r="F402" s="12" t="s">
        <v>870</v>
      </c>
      <c r="G402" s="12" t="s">
        <v>681</v>
      </c>
      <c r="H402" s="13">
        <f t="shared" si="24"/>
        <v>0</v>
      </c>
    </row>
    <row r="403" spans="1:8">
      <c r="A403" s="1" t="s">
        <v>631</v>
      </c>
      <c r="B403" s="6" t="s">
        <v>871</v>
      </c>
      <c r="C403" s="12" t="s">
        <v>872</v>
      </c>
      <c r="D403" s="12" t="b">
        <f t="shared" si="23"/>
        <v>1</v>
      </c>
      <c r="F403" s="12" t="s">
        <v>872</v>
      </c>
      <c r="G403" s="12" t="s">
        <v>650</v>
      </c>
      <c r="H403" s="13">
        <f t="shared" si="24"/>
        <v>0</v>
      </c>
    </row>
    <row r="404" spans="1:8">
      <c r="A404" s="1" t="s">
        <v>631</v>
      </c>
      <c r="B404" s="6" t="s">
        <v>873</v>
      </c>
      <c r="C404" s="12" t="s">
        <v>874</v>
      </c>
      <c r="D404" s="12" t="b">
        <f t="shared" si="23"/>
        <v>1</v>
      </c>
      <c r="F404" s="12" t="s">
        <v>874</v>
      </c>
      <c r="G404" s="12" t="s">
        <v>650</v>
      </c>
      <c r="H404" s="13">
        <f t="shared" si="24"/>
        <v>0</v>
      </c>
    </row>
    <row r="405" spans="1:8">
      <c r="A405" s="1" t="s">
        <v>631</v>
      </c>
      <c r="B405" s="6" t="s">
        <v>875</v>
      </c>
      <c r="C405" s="12" t="s">
        <v>876</v>
      </c>
      <c r="D405" s="12" t="b">
        <f t="shared" si="23"/>
        <v>1</v>
      </c>
      <c r="F405" s="12" t="s">
        <v>876</v>
      </c>
      <c r="G405" s="12" t="s">
        <v>650</v>
      </c>
      <c r="H405" s="13">
        <f t="shared" si="24"/>
        <v>1</v>
      </c>
    </row>
    <row r="406" spans="1:8">
      <c r="A406" s="1" t="s">
        <v>631</v>
      </c>
      <c r="B406" s="6" t="s">
        <v>877</v>
      </c>
      <c r="C406" s="12" t="s">
        <v>878</v>
      </c>
      <c r="D406" s="12" t="b">
        <f t="shared" si="23"/>
        <v>1</v>
      </c>
      <c r="F406" s="12" t="s">
        <v>878</v>
      </c>
      <c r="G406" s="12" t="s">
        <v>636</v>
      </c>
      <c r="H406" s="13">
        <f t="shared" si="24"/>
        <v>0</v>
      </c>
    </row>
    <row r="407" spans="1:8">
      <c r="A407" s="1" t="s">
        <v>631</v>
      </c>
      <c r="B407" s="6" t="s">
        <v>879</v>
      </c>
      <c r="C407" s="12" t="s">
        <v>880</v>
      </c>
      <c r="D407" s="12" t="b">
        <f t="shared" si="23"/>
        <v>1</v>
      </c>
      <c r="F407" s="12" t="s">
        <v>880</v>
      </c>
      <c r="G407" s="12" t="s">
        <v>206</v>
      </c>
      <c r="H407" s="13">
        <f t="shared" si="24"/>
        <v>0</v>
      </c>
    </row>
    <row r="408" spans="1:8">
      <c r="A408" s="1" t="s">
        <v>631</v>
      </c>
      <c r="B408" s="6" t="s">
        <v>881</v>
      </c>
      <c r="C408" s="12" t="s">
        <v>882</v>
      </c>
      <c r="D408" s="12" t="b">
        <f t="shared" si="23"/>
        <v>1</v>
      </c>
      <c r="F408" s="12" t="s">
        <v>882</v>
      </c>
      <c r="G408" s="12" t="s">
        <v>883</v>
      </c>
      <c r="H408" s="13">
        <f t="shared" si="24"/>
        <v>0</v>
      </c>
    </row>
    <row r="409" spans="1:8">
      <c r="A409" s="1" t="s">
        <v>631</v>
      </c>
      <c r="B409" s="6" t="s">
        <v>884</v>
      </c>
      <c r="C409" s="12" t="s">
        <v>885</v>
      </c>
      <c r="D409" s="12" t="b">
        <f t="shared" si="23"/>
        <v>1</v>
      </c>
      <c r="F409" s="12" t="s">
        <v>885</v>
      </c>
      <c r="G409" s="12" t="s">
        <v>292</v>
      </c>
      <c r="H409" s="13">
        <f t="shared" si="24"/>
        <v>0</v>
      </c>
    </row>
    <row r="410" spans="1:7">
      <c r="A410" s="1" t="s">
        <v>631</v>
      </c>
      <c r="B410" s="6" t="s">
        <v>3001</v>
      </c>
      <c r="C410" s="12" t="s">
        <v>3002</v>
      </c>
      <c r="D410" s="12" t="b">
        <f t="shared" si="23"/>
        <v>0</v>
      </c>
      <c r="F410" s="12" t="s">
        <v>3002</v>
      </c>
      <c r="G410" s="12" t="s">
        <v>3003</v>
      </c>
    </row>
    <row r="411" spans="1:7">
      <c r="A411" s="1" t="s">
        <v>631</v>
      </c>
      <c r="B411" s="6" t="s">
        <v>3004</v>
      </c>
      <c r="C411" s="12" t="s">
        <v>3005</v>
      </c>
      <c r="D411" s="12" t="b">
        <f t="shared" si="23"/>
        <v>0</v>
      </c>
      <c r="F411" s="12" t="s">
        <v>3005</v>
      </c>
      <c r="G411" s="12" t="s">
        <v>636</v>
      </c>
    </row>
    <row r="412" spans="1:8">
      <c r="A412" s="1" t="s">
        <v>631</v>
      </c>
      <c r="B412" s="6" t="s">
        <v>886</v>
      </c>
      <c r="C412" s="12" t="s">
        <v>887</v>
      </c>
      <c r="D412" s="12" t="b">
        <f t="shared" si="23"/>
        <v>1</v>
      </c>
      <c r="F412" s="12" t="s">
        <v>887</v>
      </c>
      <c r="G412" s="12" t="s">
        <v>636</v>
      </c>
      <c r="H412" s="13">
        <f t="shared" ref="H412:H443" si="25">IF(LEN(B412)&gt;40,1,0)</f>
        <v>0</v>
      </c>
    </row>
    <row r="413" spans="1:8">
      <c r="A413" s="1" t="s">
        <v>631</v>
      </c>
      <c r="B413" s="6" t="s">
        <v>888</v>
      </c>
      <c r="C413" s="12" t="s">
        <v>889</v>
      </c>
      <c r="D413" s="12" t="b">
        <f t="shared" si="23"/>
        <v>1</v>
      </c>
      <c r="F413" s="12" t="s">
        <v>889</v>
      </c>
      <c r="G413" s="12" t="s">
        <v>636</v>
      </c>
      <c r="H413" s="13">
        <f t="shared" si="25"/>
        <v>0</v>
      </c>
    </row>
    <row r="414" spans="1:8">
      <c r="A414" s="1" t="s">
        <v>631</v>
      </c>
      <c r="B414" s="6" t="s">
        <v>890</v>
      </c>
      <c r="C414" s="12" t="s">
        <v>891</v>
      </c>
      <c r="D414" s="12" t="b">
        <f t="shared" si="23"/>
        <v>1</v>
      </c>
      <c r="F414" s="12" t="s">
        <v>891</v>
      </c>
      <c r="G414" s="12" t="s">
        <v>650</v>
      </c>
      <c r="H414" s="13">
        <f t="shared" si="25"/>
        <v>0</v>
      </c>
    </row>
    <row r="415" spans="1:8">
      <c r="A415" s="1" t="s">
        <v>631</v>
      </c>
      <c r="B415" s="6" t="s">
        <v>892</v>
      </c>
      <c r="C415" s="12" t="s">
        <v>893</v>
      </c>
      <c r="D415" s="12" t="b">
        <f t="shared" si="23"/>
        <v>1</v>
      </c>
      <c r="F415" s="12" t="s">
        <v>893</v>
      </c>
      <c r="G415" s="12" t="s">
        <v>656</v>
      </c>
      <c r="H415" s="13">
        <f t="shared" si="25"/>
        <v>0</v>
      </c>
    </row>
    <row r="416" spans="1:8">
      <c r="A416" s="1" t="s">
        <v>412</v>
      </c>
      <c r="B416" s="6" t="s">
        <v>894</v>
      </c>
      <c r="C416" s="12" t="s">
        <v>895</v>
      </c>
      <c r="D416" s="14" t="b">
        <f t="shared" si="23"/>
        <v>1</v>
      </c>
      <c r="E416" s="15">
        <v>1</v>
      </c>
      <c r="F416" s="14" t="s">
        <v>896</v>
      </c>
      <c r="G416" s="14" t="s">
        <v>502</v>
      </c>
      <c r="H416" s="13">
        <f t="shared" si="25"/>
        <v>0</v>
      </c>
    </row>
    <row r="417" spans="1:8">
      <c r="A417" s="1" t="s">
        <v>412</v>
      </c>
      <c r="B417" s="6" t="s">
        <v>897</v>
      </c>
      <c r="C417" s="12" t="s">
        <v>898</v>
      </c>
      <c r="D417" s="14" t="b">
        <f t="shared" si="23"/>
        <v>1</v>
      </c>
      <c r="E417" s="15">
        <v>1</v>
      </c>
      <c r="F417" s="14" t="s">
        <v>196</v>
      </c>
      <c r="G417" s="14" t="s">
        <v>196</v>
      </c>
      <c r="H417" s="13">
        <f t="shared" si="25"/>
        <v>0</v>
      </c>
    </row>
    <row r="418" spans="1:8">
      <c r="A418" s="1" t="s">
        <v>631</v>
      </c>
      <c r="B418" s="6" t="s">
        <v>899</v>
      </c>
      <c r="C418" s="12" t="s">
        <v>900</v>
      </c>
      <c r="D418" s="12" t="b">
        <f t="shared" si="23"/>
        <v>1</v>
      </c>
      <c r="F418" s="12" t="s">
        <v>900</v>
      </c>
      <c r="G418" s="12" t="s">
        <v>901</v>
      </c>
      <c r="H418" s="13">
        <f t="shared" si="25"/>
        <v>0</v>
      </c>
    </row>
    <row r="419" spans="1:8">
      <c r="A419" s="1" t="s">
        <v>631</v>
      </c>
      <c r="B419" s="6" t="s">
        <v>902</v>
      </c>
      <c r="C419" s="12" t="s">
        <v>903</v>
      </c>
      <c r="D419" s="12" t="b">
        <f t="shared" si="23"/>
        <v>1</v>
      </c>
      <c r="F419" s="12" t="s">
        <v>903</v>
      </c>
      <c r="G419" s="12" t="s">
        <v>901</v>
      </c>
      <c r="H419" s="13">
        <f t="shared" si="25"/>
        <v>0</v>
      </c>
    </row>
    <row r="420" spans="1:8">
      <c r="A420" s="1" t="s">
        <v>631</v>
      </c>
      <c r="B420" s="6" t="s">
        <v>904</v>
      </c>
      <c r="C420" s="12" t="s">
        <v>905</v>
      </c>
      <c r="D420" s="12" t="b">
        <f t="shared" si="23"/>
        <v>1</v>
      </c>
      <c r="F420" s="12" t="s">
        <v>905</v>
      </c>
      <c r="G420" s="12" t="s">
        <v>901</v>
      </c>
      <c r="H420" s="13">
        <f t="shared" si="25"/>
        <v>0</v>
      </c>
    </row>
    <row r="421" spans="1:8">
      <c r="A421" s="1" t="s">
        <v>631</v>
      </c>
      <c r="B421" s="6" t="s">
        <v>906</v>
      </c>
      <c r="C421" s="12" t="s">
        <v>907</v>
      </c>
      <c r="D421" s="12" t="b">
        <f t="shared" si="23"/>
        <v>1</v>
      </c>
      <c r="F421" s="12" t="s">
        <v>907</v>
      </c>
      <c r="G421" s="12" t="s">
        <v>653</v>
      </c>
      <c r="H421" s="13">
        <f t="shared" si="25"/>
        <v>0</v>
      </c>
    </row>
    <row r="422" spans="1:8">
      <c r="A422" s="1" t="s">
        <v>357</v>
      </c>
      <c r="B422" s="6" t="s">
        <v>908</v>
      </c>
      <c r="C422" s="12" t="s">
        <v>909</v>
      </c>
      <c r="D422" s="12" t="b">
        <f t="shared" si="23"/>
        <v>1</v>
      </c>
      <c r="E422" s="15">
        <v>1</v>
      </c>
      <c r="F422" s="12" t="s">
        <v>909</v>
      </c>
      <c r="G422" s="12" t="s">
        <v>363</v>
      </c>
      <c r="H422" s="13">
        <f t="shared" si="25"/>
        <v>0</v>
      </c>
    </row>
    <row r="423" spans="1:8">
      <c r="A423" s="1" t="s">
        <v>357</v>
      </c>
      <c r="B423" s="6" t="s">
        <v>910</v>
      </c>
      <c r="C423" s="12" t="s">
        <v>370</v>
      </c>
      <c r="D423" s="12" t="b">
        <f t="shared" si="23"/>
        <v>1</v>
      </c>
      <c r="E423" s="15">
        <v>1</v>
      </c>
      <c r="F423" s="12" t="s">
        <v>370</v>
      </c>
      <c r="G423" s="12" t="s">
        <v>363</v>
      </c>
      <c r="H423" s="13">
        <f t="shared" si="25"/>
        <v>0</v>
      </c>
    </row>
    <row r="424" spans="1:8">
      <c r="A424" s="1" t="s">
        <v>357</v>
      </c>
      <c r="B424" s="6" t="s">
        <v>911</v>
      </c>
      <c r="C424" s="12" t="s">
        <v>405</v>
      </c>
      <c r="D424" s="12" t="b">
        <f t="shared" si="23"/>
        <v>1</v>
      </c>
      <c r="E424" s="13">
        <v>1</v>
      </c>
      <c r="F424" s="12" t="s">
        <v>405</v>
      </c>
      <c r="G424" s="12" t="s">
        <v>363</v>
      </c>
      <c r="H424" s="13">
        <f t="shared" si="25"/>
        <v>0</v>
      </c>
    </row>
    <row r="425" spans="1:8">
      <c r="A425" s="1" t="s">
        <v>357</v>
      </c>
      <c r="B425" s="6" t="s">
        <v>912</v>
      </c>
      <c r="C425" s="12" t="s">
        <v>913</v>
      </c>
      <c r="D425" s="12" t="b">
        <f t="shared" si="23"/>
        <v>1</v>
      </c>
      <c r="E425" s="15">
        <v>1</v>
      </c>
      <c r="F425" s="12" t="s">
        <v>913</v>
      </c>
      <c r="G425" s="12" t="s">
        <v>376</v>
      </c>
      <c r="H425" s="13">
        <f t="shared" si="25"/>
        <v>0</v>
      </c>
    </row>
    <row r="426" spans="1:8">
      <c r="A426" s="1" t="s">
        <v>357</v>
      </c>
      <c r="B426" s="6" t="s">
        <v>914</v>
      </c>
      <c r="C426" s="12" t="s">
        <v>368</v>
      </c>
      <c r="D426" s="12" t="b">
        <f t="shared" si="23"/>
        <v>1</v>
      </c>
      <c r="E426" s="15">
        <v>1</v>
      </c>
      <c r="F426" s="12" t="s">
        <v>368</v>
      </c>
      <c r="G426" s="12" t="s">
        <v>363</v>
      </c>
      <c r="H426" s="13">
        <f t="shared" si="25"/>
        <v>0</v>
      </c>
    </row>
    <row r="427" spans="1:8">
      <c r="A427" s="1" t="s">
        <v>357</v>
      </c>
      <c r="B427" s="6" t="s">
        <v>915</v>
      </c>
      <c r="C427" s="12" t="s">
        <v>359</v>
      </c>
      <c r="D427" s="12" t="b">
        <f t="shared" si="23"/>
        <v>1</v>
      </c>
      <c r="E427" s="15">
        <v>1</v>
      </c>
      <c r="F427" s="12" t="s">
        <v>359</v>
      </c>
      <c r="G427" s="12" t="s">
        <v>360</v>
      </c>
      <c r="H427" s="13">
        <f t="shared" si="25"/>
        <v>0</v>
      </c>
    </row>
    <row r="428" spans="1:8">
      <c r="A428" s="1" t="s">
        <v>357</v>
      </c>
      <c r="B428" s="6" t="s">
        <v>916</v>
      </c>
      <c r="C428" s="12" t="s">
        <v>362</v>
      </c>
      <c r="D428" s="12" t="b">
        <f t="shared" si="23"/>
        <v>1</v>
      </c>
      <c r="E428" s="15">
        <v>1</v>
      </c>
      <c r="F428" s="12" t="s">
        <v>362</v>
      </c>
      <c r="G428" s="12" t="s">
        <v>363</v>
      </c>
      <c r="H428" s="13">
        <f t="shared" si="25"/>
        <v>0</v>
      </c>
    </row>
    <row r="429" spans="1:8">
      <c r="A429" s="1" t="s">
        <v>357</v>
      </c>
      <c r="B429" s="6" t="s">
        <v>917</v>
      </c>
      <c r="C429" s="12" t="s">
        <v>918</v>
      </c>
      <c r="D429" s="12" t="b">
        <f t="shared" si="23"/>
        <v>1</v>
      </c>
      <c r="E429" s="15">
        <v>1</v>
      </c>
      <c r="F429" s="12" t="s">
        <v>918</v>
      </c>
      <c r="G429" s="12" t="s">
        <v>919</v>
      </c>
      <c r="H429" s="13">
        <f t="shared" si="25"/>
        <v>0</v>
      </c>
    </row>
    <row r="430" spans="1:8">
      <c r="A430" s="1" t="s">
        <v>357</v>
      </c>
      <c r="B430" s="6" t="s">
        <v>920</v>
      </c>
      <c r="C430" s="12" t="s">
        <v>921</v>
      </c>
      <c r="D430" s="12" t="b">
        <f t="shared" si="23"/>
        <v>1</v>
      </c>
      <c r="E430" s="15">
        <v>1</v>
      </c>
      <c r="F430" s="12" t="s">
        <v>921</v>
      </c>
      <c r="G430" s="12" t="s">
        <v>360</v>
      </c>
      <c r="H430" s="13">
        <f t="shared" si="25"/>
        <v>0</v>
      </c>
    </row>
    <row r="431" spans="1:8">
      <c r="A431" s="1" t="s">
        <v>357</v>
      </c>
      <c r="B431" s="6" t="s">
        <v>922</v>
      </c>
      <c r="C431" s="12" t="s">
        <v>909</v>
      </c>
      <c r="D431" s="12" t="b">
        <f t="shared" si="23"/>
        <v>1</v>
      </c>
      <c r="E431" s="15">
        <v>1</v>
      </c>
      <c r="F431" s="12" t="s">
        <v>909</v>
      </c>
      <c r="G431" s="12" t="s">
        <v>363</v>
      </c>
      <c r="H431" s="13">
        <f t="shared" si="25"/>
        <v>0</v>
      </c>
    </row>
    <row r="432" spans="1:8">
      <c r="A432" s="1" t="s">
        <v>357</v>
      </c>
      <c r="B432" s="6" t="s">
        <v>923</v>
      </c>
      <c r="C432" s="12" t="s">
        <v>924</v>
      </c>
      <c r="D432" s="12" t="b">
        <f t="shared" si="23"/>
        <v>1</v>
      </c>
      <c r="E432" s="15">
        <v>1</v>
      </c>
      <c r="F432" s="12" t="s">
        <v>924</v>
      </c>
      <c r="G432" s="12" t="s">
        <v>925</v>
      </c>
      <c r="H432" s="13">
        <f t="shared" si="25"/>
        <v>0</v>
      </c>
    </row>
    <row r="433" spans="1:8">
      <c r="A433" s="1" t="s">
        <v>357</v>
      </c>
      <c r="B433" s="6" t="s">
        <v>926</v>
      </c>
      <c r="C433" s="12" t="s">
        <v>927</v>
      </c>
      <c r="D433" s="12" t="b">
        <f t="shared" si="23"/>
        <v>1</v>
      </c>
      <c r="E433" s="15">
        <v>1</v>
      </c>
      <c r="F433" s="12" t="s">
        <v>927</v>
      </c>
      <c r="G433" s="12" t="s">
        <v>360</v>
      </c>
      <c r="H433" s="13">
        <f t="shared" si="25"/>
        <v>0</v>
      </c>
    </row>
    <row r="434" spans="1:8">
      <c r="A434" s="1" t="s">
        <v>357</v>
      </c>
      <c r="B434" s="6" t="s">
        <v>928</v>
      </c>
      <c r="C434" s="12" t="s">
        <v>359</v>
      </c>
      <c r="D434" s="12" t="b">
        <f t="shared" si="23"/>
        <v>1</v>
      </c>
      <c r="E434" s="15">
        <v>1</v>
      </c>
      <c r="F434" s="12" t="s">
        <v>359</v>
      </c>
      <c r="G434" s="12" t="s">
        <v>360</v>
      </c>
      <c r="H434" s="13">
        <f t="shared" si="25"/>
        <v>0</v>
      </c>
    </row>
    <row r="435" spans="1:8">
      <c r="A435" s="1" t="s">
        <v>357</v>
      </c>
      <c r="B435" s="6" t="s">
        <v>929</v>
      </c>
      <c r="C435" s="12" t="s">
        <v>368</v>
      </c>
      <c r="D435" s="12" t="b">
        <f t="shared" si="23"/>
        <v>1</v>
      </c>
      <c r="E435" s="15">
        <v>1</v>
      </c>
      <c r="F435" s="12" t="s">
        <v>368</v>
      </c>
      <c r="G435" s="12" t="s">
        <v>363</v>
      </c>
      <c r="H435" s="13">
        <f t="shared" si="25"/>
        <v>0</v>
      </c>
    </row>
    <row r="436" spans="1:8">
      <c r="A436" s="1" t="s">
        <v>357</v>
      </c>
      <c r="B436" s="6" t="s">
        <v>930</v>
      </c>
      <c r="C436" s="12" t="s">
        <v>931</v>
      </c>
      <c r="D436" s="12" t="b">
        <f t="shared" si="23"/>
        <v>1</v>
      </c>
      <c r="E436" s="15">
        <v>1</v>
      </c>
      <c r="F436" s="12" t="s">
        <v>931</v>
      </c>
      <c r="G436" s="12" t="s">
        <v>376</v>
      </c>
      <c r="H436" s="13">
        <f t="shared" si="25"/>
        <v>0</v>
      </c>
    </row>
    <row r="437" spans="1:8">
      <c r="A437" s="1" t="s">
        <v>357</v>
      </c>
      <c r="B437" s="6" t="s">
        <v>932</v>
      </c>
      <c r="C437" s="12" t="s">
        <v>362</v>
      </c>
      <c r="D437" s="12" t="b">
        <f t="shared" si="23"/>
        <v>1</v>
      </c>
      <c r="E437" s="15">
        <v>1</v>
      </c>
      <c r="F437" s="12" t="s">
        <v>362</v>
      </c>
      <c r="G437" s="12" t="s">
        <v>363</v>
      </c>
      <c r="H437" s="13">
        <f t="shared" si="25"/>
        <v>0</v>
      </c>
    </row>
    <row r="438" spans="1:8">
      <c r="A438" s="1" t="s">
        <v>357</v>
      </c>
      <c r="B438" s="6" t="s">
        <v>933</v>
      </c>
      <c r="C438" s="12" t="s">
        <v>934</v>
      </c>
      <c r="D438" s="12" t="b">
        <f t="shared" si="23"/>
        <v>1</v>
      </c>
      <c r="E438" s="15">
        <v>1</v>
      </c>
      <c r="F438" s="12" t="s">
        <v>934</v>
      </c>
      <c r="G438" s="12" t="s">
        <v>935</v>
      </c>
      <c r="H438" s="13">
        <f t="shared" si="25"/>
        <v>0</v>
      </c>
    </row>
    <row r="439" spans="1:8">
      <c r="A439" s="1" t="s">
        <v>357</v>
      </c>
      <c r="B439" s="6" t="s">
        <v>936</v>
      </c>
      <c r="C439" s="12" t="s">
        <v>937</v>
      </c>
      <c r="D439" s="12" t="b">
        <f t="shared" si="23"/>
        <v>1</v>
      </c>
      <c r="E439" s="15">
        <v>1</v>
      </c>
      <c r="F439" s="12" t="s">
        <v>937</v>
      </c>
      <c r="G439" s="12" t="s">
        <v>376</v>
      </c>
      <c r="H439" s="13">
        <f t="shared" si="25"/>
        <v>0</v>
      </c>
    </row>
    <row r="440" spans="1:8">
      <c r="A440" s="1" t="s">
        <v>357</v>
      </c>
      <c r="B440" s="6" t="s">
        <v>938</v>
      </c>
      <c r="C440" s="12" t="s">
        <v>909</v>
      </c>
      <c r="D440" s="12" t="b">
        <f t="shared" si="23"/>
        <v>1</v>
      </c>
      <c r="E440" s="15">
        <v>1</v>
      </c>
      <c r="F440" s="12" t="s">
        <v>909</v>
      </c>
      <c r="G440" s="12" t="s">
        <v>363</v>
      </c>
      <c r="H440" s="13">
        <f t="shared" si="25"/>
        <v>0</v>
      </c>
    </row>
    <row r="441" spans="1:8">
      <c r="A441" s="1" t="s">
        <v>357</v>
      </c>
      <c r="B441" s="6" t="s">
        <v>939</v>
      </c>
      <c r="C441" s="12" t="s">
        <v>359</v>
      </c>
      <c r="D441" s="12" t="b">
        <f t="shared" si="23"/>
        <v>1</v>
      </c>
      <c r="E441" s="13">
        <v>1</v>
      </c>
      <c r="F441" s="12" t="s">
        <v>359</v>
      </c>
      <c r="G441" s="12" t="s">
        <v>360</v>
      </c>
      <c r="H441" s="13">
        <f t="shared" si="25"/>
        <v>0</v>
      </c>
    </row>
    <row r="442" spans="1:8">
      <c r="A442" s="1" t="s">
        <v>357</v>
      </c>
      <c r="B442" s="6" t="s">
        <v>940</v>
      </c>
      <c r="C442" s="12" t="s">
        <v>941</v>
      </c>
      <c r="D442" s="12" t="b">
        <f t="shared" si="23"/>
        <v>1</v>
      </c>
      <c r="E442" s="15">
        <v>1</v>
      </c>
      <c r="F442" s="12" t="s">
        <v>941</v>
      </c>
      <c r="G442" s="12" t="s">
        <v>942</v>
      </c>
      <c r="H442" s="13">
        <f t="shared" si="25"/>
        <v>0</v>
      </c>
    </row>
    <row r="443" spans="1:8">
      <c r="A443" s="1" t="s">
        <v>357</v>
      </c>
      <c r="B443" s="6" t="s">
        <v>943</v>
      </c>
      <c r="C443" s="12" t="s">
        <v>362</v>
      </c>
      <c r="D443" s="12" t="b">
        <f t="shared" si="23"/>
        <v>1</v>
      </c>
      <c r="E443" s="15">
        <v>1</v>
      </c>
      <c r="F443" s="12" t="s">
        <v>362</v>
      </c>
      <c r="G443" s="12" t="s">
        <v>363</v>
      </c>
      <c r="H443" s="13">
        <f t="shared" si="25"/>
        <v>0</v>
      </c>
    </row>
    <row r="444" spans="1:8">
      <c r="A444" s="1" t="s">
        <v>357</v>
      </c>
      <c r="B444" s="6" t="s">
        <v>944</v>
      </c>
      <c r="C444" s="12" t="s">
        <v>362</v>
      </c>
      <c r="D444" s="12" t="b">
        <f t="shared" si="23"/>
        <v>1</v>
      </c>
      <c r="E444" s="15">
        <v>1</v>
      </c>
      <c r="F444" s="12" t="s">
        <v>362</v>
      </c>
      <c r="G444" s="12" t="s">
        <v>363</v>
      </c>
      <c r="H444" s="13">
        <f t="shared" ref="H444:H464" si="26">IF(LEN(B444)&gt;40,1,0)</f>
        <v>0</v>
      </c>
    </row>
    <row r="445" spans="1:8">
      <c r="A445" s="1" t="s">
        <v>357</v>
      </c>
      <c r="B445" s="6" t="s">
        <v>945</v>
      </c>
      <c r="C445" s="12" t="s">
        <v>946</v>
      </c>
      <c r="D445" s="12" t="b">
        <f t="shared" si="23"/>
        <v>1</v>
      </c>
      <c r="E445" s="15">
        <v>1</v>
      </c>
      <c r="F445" s="12" t="s">
        <v>946</v>
      </c>
      <c r="G445" s="12" t="s">
        <v>363</v>
      </c>
      <c r="H445" s="13">
        <f t="shared" si="26"/>
        <v>0</v>
      </c>
    </row>
    <row r="446" spans="1:8">
      <c r="A446" s="1" t="s">
        <v>357</v>
      </c>
      <c r="B446" s="6" t="s">
        <v>947</v>
      </c>
      <c r="C446" s="12" t="s">
        <v>948</v>
      </c>
      <c r="D446" s="12" t="b">
        <f t="shared" si="23"/>
        <v>1</v>
      </c>
      <c r="E446" s="13">
        <v>1</v>
      </c>
      <c r="F446" s="12" t="s">
        <v>948</v>
      </c>
      <c r="G446" s="12" t="s">
        <v>949</v>
      </c>
      <c r="H446" s="13">
        <f t="shared" si="26"/>
        <v>0</v>
      </c>
    </row>
    <row r="447" spans="1:8">
      <c r="A447" s="1" t="s">
        <v>357</v>
      </c>
      <c r="B447" s="6" t="s">
        <v>950</v>
      </c>
      <c r="C447" s="12" t="s">
        <v>394</v>
      </c>
      <c r="D447" s="12" t="b">
        <f t="shared" si="23"/>
        <v>1</v>
      </c>
      <c r="E447" s="15">
        <v>1</v>
      </c>
      <c r="F447" s="12" t="s">
        <v>394</v>
      </c>
      <c r="G447" s="12" t="s">
        <v>363</v>
      </c>
      <c r="H447" s="13">
        <f t="shared" si="26"/>
        <v>0</v>
      </c>
    </row>
    <row r="448" spans="1:8">
      <c r="A448" s="1" t="s">
        <v>357</v>
      </c>
      <c r="B448" s="6" t="s">
        <v>951</v>
      </c>
      <c r="C448" s="12" t="s">
        <v>952</v>
      </c>
      <c r="D448" s="12" t="b">
        <f t="shared" si="23"/>
        <v>1</v>
      </c>
      <c r="E448" s="15">
        <v>1</v>
      </c>
      <c r="F448" s="12" t="s">
        <v>952</v>
      </c>
      <c r="G448" s="12" t="s">
        <v>363</v>
      </c>
      <c r="H448" s="13">
        <f t="shared" si="26"/>
        <v>0</v>
      </c>
    </row>
    <row r="449" spans="1:8">
      <c r="A449" s="1" t="s">
        <v>357</v>
      </c>
      <c r="B449" s="6" t="s">
        <v>953</v>
      </c>
      <c r="C449" s="12" t="s">
        <v>954</v>
      </c>
      <c r="D449" s="12" t="b">
        <f t="shared" si="23"/>
        <v>1</v>
      </c>
      <c r="E449" s="15">
        <v>1</v>
      </c>
      <c r="F449" s="12" t="s">
        <v>954</v>
      </c>
      <c r="G449" s="12" t="s">
        <v>955</v>
      </c>
      <c r="H449" s="13">
        <f t="shared" si="26"/>
        <v>0</v>
      </c>
    </row>
    <row r="450" spans="1:8">
      <c r="A450" s="1" t="s">
        <v>357</v>
      </c>
      <c r="B450" s="6" t="s">
        <v>956</v>
      </c>
      <c r="C450" s="12" t="s">
        <v>957</v>
      </c>
      <c r="D450" s="12" t="b">
        <f t="shared" si="23"/>
        <v>1</v>
      </c>
      <c r="E450" s="15">
        <v>1</v>
      </c>
      <c r="F450" s="12" t="s">
        <v>957</v>
      </c>
      <c r="G450" s="12" t="s">
        <v>949</v>
      </c>
      <c r="H450" s="13">
        <f t="shared" si="26"/>
        <v>0</v>
      </c>
    </row>
    <row r="451" spans="1:8">
      <c r="A451" s="1" t="s">
        <v>357</v>
      </c>
      <c r="B451" s="6" t="s">
        <v>958</v>
      </c>
      <c r="C451" s="12" t="s">
        <v>959</v>
      </c>
      <c r="D451" s="12" t="b">
        <f t="shared" si="23"/>
        <v>1</v>
      </c>
      <c r="E451" s="15">
        <v>1</v>
      </c>
      <c r="F451" s="12" t="s">
        <v>959</v>
      </c>
      <c r="G451" s="12" t="s">
        <v>960</v>
      </c>
      <c r="H451" s="13">
        <f t="shared" si="26"/>
        <v>0</v>
      </c>
    </row>
    <row r="452" spans="1:8">
      <c r="A452" s="1" t="s">
        <v>357</v>
      </c>
      <c r="B452" s="6" t="s">
        <v>961</v>
      </c>
      <c r="C452" s="12" t="s">
        <v>962</v>
      </c>
      <c r="D452" s="12" t="b">
        <f t="shared" si="23"/>
        <v>1</v>
      </c>
      <c r="E452" s="15">
        <v>1</v>
      </c>
      <c r="F452" s="12" t="s">
        <v>962</v>
      </c>
      <c r="G452" s="12" t="s">
        <v>366</v>
      </c>
      <c r="H452" s="13">
        <f t="shared" si="26"/>
        <v>0</v>
      </c>
    </row>
    <row r="453" spans="1:8">
      <c r="A453" s="1" t="s">
        <v>357</v>
      </c>
      <c r="B453" s="6" t="s">
        <v>963</v>
      </c>
      <c r="C453" s="12" t="s">
        <v>373</v>
      </c>
      <c r="D453" s="12" t="b">
        <f t="shared" si="23"/>
        <v>1</v>
      </c>
      <c r="E453" s="15">
        <v>1</v>
      </c>
      <c r="F453" s="12" t="s">
        <v>373</v>
      </c>
      <c r="G453" s="12" t="s">
        <v>360</v>
      </c>
      <c r="H453" s="13">
        <f t="shared" si="26"/>
        <v>0</v>
      </c>
    </row>
    <row r="454" spans="1:8">
      <c r="A454" s="1" t="s">
        <v>357</v>
      </c>
      <c r="B454" s="6" t="s">
        <v>964</v>
      </c>
      <c r="C454" s="12" t="s">
        <v>965</v>
      </c>
      <c r="D454" s="12" t="b">
        <f t="shared" si="23"/>
        <v>1</v>
      </c>
      <c r="E454" s="15">
        <v>1</v>
      </c>
      <c r="F454" s="12" t="s">
        <v>965</v>
      </c>
      <c r="G454" s="12" t="s">
        <v>935</v>
      </c>
      <c r="H454" s="13">
        <f t="shared" si="26"/>
        <v>0</v>
      </c>
    </row>
    <row r="455" spans="1:8">
      <c r="A455" s="1" t="s">
        <v>357</v>
      </c>
      <c r="B455" s="6" t="s">
        <v>966</v>
      </c>
      <c r="C455" s="12" t="s">
        <v>967</v>
      </c>
      <c r="D455" s="12" t="b">
        <f t="shared" ref="D455:D518" si="27">EXACT(C461,F461)</f>
        <v>1</v>
      </c>
      <c r="E455" s="15">
        <v>1</v>
      </c>
      <c r="F455" s="12" t="s">
        <v>967</v>
      </c>
      <c r="G455" s="12" t="s">
        <v>968</v>
      </c>
      <c r="H455" s="13">
        <f t="shared" si="26"/>
        <v>0</v>
      </c>
    </row>
    <row r="456" spans="1:8">
      <c r="A456" s="1" t="s">
        <v>357</v>
      </c>
      <c r="B456" s="6" t="s">
        <v>969</v>
      </c>
      <c r="C456" s="12" t="s">
        <v>362</v>
      </c>
      <c r="D456" s="12" t="b">
        <f t="shared" si="27"/>
        <v>1</v>
      </c>
      <c r="E456" s="15">
        <v>1</v>
      </c>
      <c r="F456" s="12" t="s">
        <v>362</v>
      </c>
      <c r="G456" s="12" t="s">
        <v>363</v>
      </c>
      <c r="H456" s="13">
        <f t="shared" si="26"/>
        <v>0</v>
      </c>
    </row>
    <row r="457" spans="1:8">
      <c r="A457" s="1" t="s">
        <v>357</v>
      </c>
      <c r="B457" s="6" t="s">
        <v>970</v>
      </c>
      <c r="C457" s="12" t="s">
        <v>362</v>
      </c>
      <c r="D457" s="12" t="b">
        <f t="shared" si="27"/>
        <v>1</v>
      </c>
      <c r="E457" s="15">
        <v>1</v>
      </c>
      <c r="F457" s="12" t="s">
        <v>362</v>
      </c>
      <c r="G457" s="12" t="s">
        <v>363</v>
      </c>
      <c r="H457" s="13">
        <f t="shared" si="26"/>
        <v>0</v>
      </c>
    </row>
    <row r="458" spans="1:8">
      <c r="A458" s="1" t="s">
        <v>357</v>
      </c>
      <c r="B458" s="6" t="s">
        <v>971</v>
      </c>
      <c r="C458" s="12" t="s">
        <v>362</v>
      </c>
      <c r="D458" s="12" t="b">
        <f t="shared" si="27"/>
        <v>1</v>
      </c>
      <c r="E458" s="15">
        <v>1</v>
      </c>
      <c r="F458" s="12" t="s">
        <v>362</v>
      </c>
      <c r="G458" s="12" t="s">
        <v>363</v>
      </c>
      <c r="H458" s="13">
        <f t="shared" si="26"/>
        <v>0</v>
      </c>
    </row>
    <row r="459" spans="1:8">
      <c r="A459" s="1" t="s">
        <v>357</v>
      </c>
      <c r="B459" s="6" t="s">
        <v>972</v>
      </c>
      <c r="C459" s="12" t="s">
        <v>973</v>
      </c>
      <c r="D459" s="12" t="b">
        <f t="shared" si="27"/>
        <v>1</v>
      </c>
      <c r="E459" s="15">
        <v>1</v>
      </c>
      <c r="F459" s="12" t="s">
        <v>973</v>
      </c>
      <c r="G459" s="12" t="s">
        <v>402</v>
      </c>
      <c r="H459" s="13">
        <f t="shared" si="26"/>
        <v>0</v>
      </c>
    </row>
    <row r="460" spans="1:8">
      <c r="A460" s="1" t="s">
        <v>357</v>
      </c>
      <c r="B460" s="6" t="s">
        <v>974</v>
      </c>
      <c r="C460" s="12" t="s">
        <v>975</v>
      </c>
      <c r="D460" s="12" t="b">
        <f t="shared" si="27"/>
        <v>1</v>
      </c>
      <c r="E460" s="15">
        <v>1</v>
      </c>
      <c r="F460" s="12" t="s">
        <v>975</v>
      </c>
      <c r="G460" s="12" t="s">
        <v>402</v>
      </c>
      <c r="H460" s="13">
        <f t="shared" si="26"/>
        <v>0</v>
      </c>
    </row>
    <row r="461" spans="1:8">
      <c r="A461" s="1" t="s">
        <v>357</v>
      </c>
      <c r="B461" s="6" t="s">
        <v>976</v>
      </c>
      <c r="C461" s="12" t="s">
        <v>977</v>
      </c>
      <c r="D461" s="12" t="b">
        <f t="shared" si="27"/>
        <v>1</v>
      </c>
      <c r="E461" s="15">
        <v>1</v>
      </c>
      <c r="F461" s="12" t="s">
        <v>977</v>
      </c>
      <c r="G461" s="12" t="s">
        <v>935</v>
      </c>
      <c r="H461" s="13">
        <f t="shared" si="26"/>
        <v>0</v>
      </c>
    </row>
    <row r="462" spans="1:8">
      <c r="A462" s="1" t="s">
        <v>357</v>
      </c>
      <c r="B462" s="6" t="s">
        <v>978</v>
      </c>
      <c r="C462" s="12" t="s">
        <v>979</v>
      </c>
      <c r="D462" s="12" t="b">
        <f t="shared" si="27"/>
        <v>1</v>
      </c>
      <c r="E462" s="15">
        <v>1</v>
      </c>
      <c r="F462" s="12" t="s">
        <v>979</v>
      </c>
      <c r="G462" s="12" t="s">
        <v>980</v>
      </c>
      <c r="H462" s="13">
        <f t="shared" si="26"/>
        <v>0</v>
      </c>
    </row>
    <row r="463" spans="1:8">
      <c r="A463" s="1" t="s">
        <v>357</v>
      </c>
      <c r="B463" s="6" t="s">
        <v>981</v>
      </c>
      <c r="C463" s="12" t="s">
        <v>982</v>
      </c>
      <c r="D463" s="12" t="b">
        <f t="shared" si="27"/>
        <v>1</v>
      </c>
      <c r="E463" s="15">
        <v>1</v>
      </c>
      <c r="F463" s="12" t="s">
        <v>982</v>
      </c>
      <c r="G463" s="12" t="s">
        <v>983</v>
      </c>
      <c r="H463" s="13">
        <f t="shared" si="26"/>
        <v>0</v>
      </c>
    </row>
    <row r="464" spans="1:8">
      <c r="A464" s="1" t="s">
        <v>357</v>
      </c>
      <c r="B464" s="6" t="s">
        <v>984</v>
      </c>
      <c r="C464" s="12" t="s">
        <v>985</v>
      </c>
      <c r="D464" s="12" t="b">
        <f t="shared" si="27"/>
        <v>1</v>
      </c>
      <c r="E464" s="15">
        <v>1</v>
      </c>
      <c r="F464" s="12" t="s">
        <v>985</v>
      </c>
      <c r="G464" s="12" t="s">
        <v>376</v>
      </c>
      <c r="H464" s="13">
        <f t="shared" si="26"/>
        <v>0</v>
      </c>
    </row>
    <row r="465" spans="1:7">
      <c r="A465" s="1" t="s">
        <v>357</v>
      </c>
      <c r="B465" s="6" t="s">
        <v>3006</v>
      </c>
      <c r="C465" s="12" t="s">
        <v>3007</v>
      </c>
      <c r="D465" s="12" t="b">
        <f t="shared" si="27"/>
        <v>0</v>
      </c>
      <c r="E465" s="15">
        <v>1</v>
      </c>
      <c r="F465" s="12" t="s">
        <v>3007</v>
      </c>
      <c r="G465" s="12" t="s">
        <v>363</v>
      </c>
    </row>
    <row r="466" spans="1:8">
      <c r="A466" s="1" t="s">
        <v>357</v>
      </c>
      <c r="B466" s="6" t="s">
        <v>986</v>
      </c>
      <c r="C466" s="12" t="s">
        <v>362</v>
      </c>
      <c r="D466" s="12" t="b">
        <f t="shared" si="27"/>
        <v>1</v>
      </c>
      <c r="E466" s="15">
        <v>1</v>
      </c>
      <c r="F466" s="12" t="s">
        <v>362</v>
      </c>
      <c r="G466" s="12" t="s">
        <v>363</v>
      </c>
      <c r="H466" s="13">
        <f t="shared" ref="H466:H529" si="28">IF(LEN(B466)&gt;40,1,0)</f>
        <v>0</v>
      </c>
    </row>
    <row r="467" spans="1:8">
      <c r="A467" s="1" t="s">
        <v>357</v>
      </c>
      <c r="B467" s="6" t="s">
        <v>987</v>
      </c>
      <c r="C467" s="12" t="s">
        <v>927</v>
      </c>
      <c r="D467" s="12" t="b">
        <f t="shared" si="27"/>
        <v>1</v>
      </c>
      <c r="E467" s="15">
        <v>1</v>
      </c>
      <c r="F467" s="12" t="s">
        <v>927</v>
      </c>
      <c r="G467" s="12" t="s">
        <v>360</v>
      </c>
      <c r="H467" s="13">
        <f t="shared" si="28"/>
        <v>0</v>
      </c>
    </row>
    <row r="468" spans="1:8">
      <c r="A468" s="1" t="s">
        <v>357</v>
      </c>
      <c r="B468" s="6" t="s">
        <v>988</v>
      </c>
      <c r="C468" s="12" t="s">
        <v>368</v>
      </c>
      <c r="D468" s="12" t="b">
        <f t="shared" si="27"/>
        <v>1</v>
      </c>
      <c r="E468" s="15">
        <v>1</v>
      </c>
      <c r="F468" s="12" t="s">
        <v>368</v>
      </c>
      <c r="G468" s="12" t="s">
        <v>363</v>
      </c>
      <c r="H468" s="13">
        <f t="shared" si="28"/>
        <v>0</v>
      </c>
    </row>
    <row r="469" spans="1:8">
      <c r="A469" s="1" t="s">
        <v>357</v>
      </c>
      <c r="B469" s="6" t="s">
        <v>989</v>
      </c>
      <c r="C469" s="12" t="s">
        <v>990</v>
      </c>
      <c r="D469" s="12" t="b">
        <f t="shared" si="27"/>
        <v>1</v>
      </c>
      <c r="E469" s="15">
        <v>1</v>
      </c>
      <c r="F469" s="12" t="s">
        <v>990</v>
      </c>
      <c r="G469" s="12" t="s">
        <v>935</v>
      </c>
      <c r="H469" s="13">
        <f t="shared" si="28"/>
        <v>0</v>
      </c>
    </row>
    <row r="470" spans="1:8">
      <c r="A470" s="1" t="s">
        <v>357</v>
      </c>
      <c r="B470" s="6" t="s">
        <v>991</v>
      </c>
      <c r="C470" s="12" t="s">
        <v>992</v>
      </c>
      <c r="D470" s="12" t="b">
        <f t="shared" si="27"/>
        <v>1</v>
      </c>
      <c r="E470" s="15">
        <v>1</v>
      </c>
      <c r="F470" s="12" t="s">
        <v>992</v>
      </c>
      <c r="G470" s="12" t="s">
        <v>993</v>
      </c>
      <c r="H470" s="13">
        <f t="shared" si="28"/>
        <v>0</v>
      </c>
    </row>
    <row r="471" spans="1:8">
      <c r="A471" s="1" t="s">
        <v>412</v>
      </c>
      <c r="B471" s="6" t="s">
        <v>994</v>
      </c>
      <c r="C471" s="12" t="s">
        <v>995</v>
      </c>
      <c r="D471" s="14" t="b">
        <f t="shared" si="27"/>
        <v>1</v>
      </c>
      <c r="E471" s="17"/>
      <c r="F471" s="14" t="s">
        <v>996</v>
      </c>
      <c r="G471" s="14" t="s">
        <v>997</v>
      </c>
      <c r="H471" s="13">
        <f t="shared" si="28"/>
        <v>0</v>
      </c>
    </row>
    <row r="472" spans="1:8">
      <c r="A472" s="1" t="s">
        <v>357</v>
      </c>
      <c r="B472" s="6" t="s">
        <v>998</v>
      </c>
      <c r="C472" s="12" t="s">
        <v>362</v>
      </c>
      <c r="D472" s="12" t="b">
        <f t="shared" si="27"/>
        <v>1</v>
      </c>
      <c r="E472" s="15">
        <v>1</v>
      </c>
      <c r="F472" s="12" t="s">
        <v>362</v>
      </c>
      <c r="G472" s="12" t="s">
        <v>363</v>
      </c>
      <c r="H472" s="13">
        <f t="shared" si="28"/>
        <v>0</v>
      </c>
    </row>
    <row r="473" spans="1:8">
      <c r="A473" s="1" t="s">
        <v>357</v>
      </c>
      <c r="B473" s="6" t="s">
        <v>999</v>
      </c>
      <c r="C473" s="12" t="s">
        <v>1000</v>
      </c>
      <c r="D473" s="12" t="b">
        <f t="shared" si="27"/>
        <v>1</v>
      </c>
      <c r="E473" s="15">
        <v>1</v>
      </c>
      <c r="F473" s="12" t="s">
        <v>1000</v>
      </c>
      <c r="G473" s="12" t="s">
        <v>1001</v>
      </c>
      <c r="H473" s="13">
        <f t="shared" si="28"/>
        <v>0</v>
      </c>
    </row>
    <row r="474" spans="1:8">
      <c r="A474" s="1" t="s">
        <v>357</v>
      </c>
      <c r="B474" s="6" t="s">
        <v>1002</v>
      </c>
      <c r="C474" s="12" t="s">
        <v>1003</v>
      </c>
      <c r="D474" s="12" t="b">
        <f t="shared" si="27"/>
        <v>1</v>
      </c>
      <c r="E474" s="15">
        <v>1</v>
      </c>
      <c r="F474" s="12" t="s">
        <v>1003</v>
      </c>
      <c r="G474" s="12" t="s">
        <v>1004</v>
      </c>
      <c r="H474" s="13">
        <f t="shared" si="28"/>
        <v>0</v>
      </c>
    </row>
    <row r="475" spans="1:8">
      <c r="A475" s="1" t="s">
        <v>357</v>
      </c>
      <c r="B475" s="6" t="s">
        <v>1005</v>
      </c>
      <c r="C475" s="12" t="s">
        <v>1006</v>
      </c>
      <c r="D475" s="12" t="b">
        <f t="shared" si="27"/>
        <v>1</v>
      </c>
      <c r="E475" s="15">
        <v>1</v>
      </c>
      <c r="F475" s="12" t="s">
        <v>1006</v>
      </c>
      <c r="G475" s="12" t="s">
        <v>1007</v>
      </c>
      <c r="H475" s="13">
        <f t="shared" si="28"/>
        <v>0</v>
      </c>
    </row>
    <row r="476" spans="1:8">
      <c r="A476" s="1" t="s">
        <v>357</v>
      </c>
      <c r="B476" s="6" t="s">
        <v>1008</v>
      </c>
      <c r="C476" s="12" t="s">
        <v>394</v>
      </c>
      <c r="D476" s="12" t="b">
        <f t="shared" si="27"/>
        <v>1</v>
      </c>
      <c r="E476" s="13">
        <v>1</v>
      </c>
      <c r="F476" s="12" t="s">
        <v>394</v>
      </c>
      <c r="G476" s="12" t="s">
        <v>363</v>
      </c>
      <c r="H476" s="13">
        <f t="shared" si="28"/>
        <v>0</v>
      </c>
    </row>
    <row r="477" spans="1:8">
      <c r="A477" s="1" t="s">
        <v>357</v>
      </c>
      <c r="B477" s="6" t="s">
        <v>1009</v>
      </c>
      <c r="C477" s="12" t="s">
        <v>362</v>
      </c>
      <c r="D477" s="12" t="b">
        <f t="shared" si="27"/>
        <v>1</v>
      </c>
      <c r="E477" s="13">
        <v>1</v>
      </c>
      <c r="F477" s="12" t="s">
        <v>362</v>
      </c>
      <c r="G477" s="12" t="s">
        <v>363</v>
      </c>
      <c r="H477" s="13">
        <f t="shared" si="28"/>
        <v>0</v>
      </c>
    </row>
    <row r="478" spans="1:8">
      <c r="A478" s="1" t="s">
        <v>357</v>
      </c>
      <c r="B478" s="6" t="s">
        <v>1010</v>
      </c>
      <c r="C478" s="12" t="s">
        <v>1011</v>
      </c>
      <c r="D478" s="12" t="b">
        <f t="shared" si="27"/>
        <v>1</v>
      </c>
      <c r="E478" s="15">
        <v>1</v>
      </c>
      <c r="F478" s="12" t="s">
        <v>1011</v>
      </c>
      <c r="G478" s="12" t="s">
        <v>360</v>
      </c>
      <c r="H478" s="13">
        <f t="shared" si="28"/>
        <v>0</v>
      </c>
    </row>
    <row r="479" spans="1:8">
      <c r="A479" s="1" t="s">
        <v>357</v>
      </c>
      <c r="B479" s="6" t="s">
        <v>1012</v>
      </c>
      <c r="C479" s="12" t="s">
        <v>1013</v>
      </c>
      <c r="D479" s="12" t="b">
        <f t="shared" si="27"/>
        <v>1</v>
      </c>
      <c r="E479" s="15">
        <v>1</v>
      </c>
      <c r="F479" s="12" t="s">
        <v>1013</v>
      </c>
      <c r="G479" s="12" t="s">
        <v>360</v>
      </c>
      <c r="H479" s="13">
        <f t="shared" si="28"/>
        <v>0</v>
      </c>
    </row>
    <row r="480" spans="1:8">
      <c r="A480" s="1" t="s">
        <v>357</v>
      </c>
      <c r="B480" s="6" t="s">
        <v>1014</v>
      </c>
      <c r="C480" s="12" t="s">
        <v>362</v>
      </c>
      <c r="D480" s="12" t="b">
        <f t="shared" si="27"/>
        <v>1</v>
      </c>
      <c r="E480" s="15">
        <v>1</v>
      </c>
      <c r="F480" s="12" t="s">
        <v>362</v>
      </c>
      <c r="G480" s="12" t="s">
        <v>363</v>
      </c>
      <c r="H480" s="13">
        <f t="shared" si="28"/>
        <v>1</v>
      </c>
    </row>
    <row r="481" spans="1:8">
      <c r="A481" s="4" t="s">
        <v>1015</v>
      </c>
      <c r="B481" s="6" t="s">
        <v>1016</v>
      </c>
      <c r="C481" s="12" t="s">
        <v>1017</v>
      </c>
      <c r="D481" s="12" t="b">
        <f t="shared" si="27"/>
        <v>1</v>
      </c>
      <c r="E481" s="15">
        <v>1</v>
      </c>
      <c r="F481" s="12" t="s">
        <v>1017</v>
      </c>
      <c r="G481" s="12" t="s">
        <v>1018</v>
      </c>
      <c r="H481" s="13">
        <f t="shared" si="28"/>
        <v>0</v>
      </c>
    </row>
    <row r="482" spans="1:8">
      <c r="A482" s="4" t="s">
        <v>1015</v>
      </c>
      <c r="B482" s="6" t="s">
        <v>1019</v>
      </c>
      <c r="C482" s="12" t="s">
        <v>1020</v>
      </c>
      <c r="D482" s="12" t="b">
        <f t="shared" si="27"/>
        <v>1</v>
      </c>
      <c r="E482" s="15">
        <v>1</v>
      </c>
      <c r="F482" s="12" t="s">
        <v>1020</v>
      </c>
      <c r="G482" s="12" t="s">
        <v>1021</v>
      </c>
      <c r="H482" s="13">
        <f t="shared" si="28"/>
        <v>0</v>
      </c>
    </row>
    <row r="483" spans="1:8">
      <c r="A483" s="4" t="s">
        <v>1015</v>
      </c>
      <c r="B483" s="6" t="s">
        <v>1022</v>
      </c>
      <c r="C483" s="12" t="s">
        <v>1023</v>
      </c>
      <c r="D483" s="12" t="b">
        <f t="shared" si="27"/>
        <v>1</v>
      </c>
      <c r="E483" s="15">
        <v>1</v>
      </c>
      <c r="F483" s="12" t="s">
        <v>1023</v>
      </c>
      <c r="G483" s="12" t="s">
        <v>1024</v>
      </c>
      <c r="H483" s="13">
        <f t="shared" si="28"/>
        <v>0</v>
      </c>
    </row>
    <row r="484" spans="1:8">
      <c r="A484" s="4" t="s">
        <v>1015</v>
      </c>
      <c r="B484" s="6" t="s">
        <v>1025</v>
      </c>
      <c r="C484" s="12" t="s">
        <v>1026</v>
      </c>
      <c r="D484" s="12" t="b">
        <f t="shared" si="27"/>
        <v>1</v>
      </c>
      <c r="E484" s="15">
        <v>1</v>
      </c>
      <c r="F484" s="12" t="s">
        <v>1026</v>
      </c>
      <c r="G484" s="12" t="s">
        <v>1027</v>
      </c>
      <c r="H484" s="13">
        <f t="shared" si="28"/>
        <v>0</v>
      </c>
    </row>
    <row r="485" spans="1:8">
      <c r="A485" s="4" t="s">
        <v>1015</v>
      </c>
      <c r="B485" s="6" t="s">
        <v>1028</v>
      </c>
      <c r="C485" s="12" t="s">
        <v>1029</v>
      </c>
      <c r="D485" s="12" t="b">
        <f t="shared" si="27"/>
        <v>1</v>
      </c>
      <c r="E485" s="15">
        <v>1</v>
      </c>
      <c r="F485" s="12" t="s">
        <v>1029</v>
      </c>
      <c r="G485" s="12" t="s">
        <v>1030</v>
      </c>
      <c r="H485" s="13">
        <f t="shared" si="28"/>
        <v>0</v>
      </c>
    </row>
    <row r="486" spans="1:8">
      <c r="A486" s="4" t="s">
        <v>1015</v>
      </c>
      <c r="B486" s="6" t="s">
        <v>1031</v>
      </c>
      <c r="C486" s="12" t="s">
        <v>1032</v>
      </c>
      <c r="D486" s="12" t="b">
        <f t="shared" si="27"/>
        <v>1</v>
      </c>
      <c r="E486" s="15">
        <v>1</v>
      </c>
      <c r="F486" s="12" t="s">
        <v>1032</v>
      </c>
      <c r="G486" s="12" t="s">
        <v>1030</v>
      </c>
      <c r="H486" s="13">
        <f t="shared" si="28"/>
        <v>0</v>
      </c>
    </row>
    <row r="487" spans="1:8">
      <c r="A487" s="4" t="s">
        <v>1015</v>
      </c>
      <c r="B487" s="6" t="s">
        <v>1033</v>
      </c>
      <c r="C487" s="12" t="s">
        <v>1034</v>
      </c>
      <c r="D487" s="12" t="b">
        <f t="shared" si="27"/>
        <v>1</v>
      </c>
      <c r="E487" s="15">
        <v>1</v>
      </c>
      <c r="F487" s="12" t="s">
        <v>1034</v>
      </c>
      <c r="G487" s="12" t="s">
        <v>1035</v>
      </c>
      <c r="H487" s="13">
        <f t="shared" si="28"/>
        <v>0</v>
      </c>
    </row>
    <row r="488" spans="1:8">
      <c r="A488" s="4" t="s">
        <v>1015</v>
      </c>
      <c r="B488" s="6" t="s">
        <v>1036</v>
      </c>
      <c r="C488" s="12" t="s">
        <v>1037</v>
      </c>
      <c r="D488" s="12" t="b">
        <f t="shared" si="27"/>
        <v>1</v>
      </c>
      <c r="E488" s="15">
        <v>1</v>
      </c>
      <c r="F488" s="12" t="s">
        <v>1037</v>
      </c>
      <c r="G488" s="12" t="s">
        <v>1038</v>
      </c>
      <c r="H488" s="13">
        <f t="shared" si="28"/>
        <v>0</v>
      </c>
    </row>
    <row r="489" spans="1:8">
      <c r="A489" s="4" t="s">
        <v>1015</v>
      </c>
      <c r="B489" s="6" t="s">
        <v>1039</v>
      </c>
      <c r="C489" s="12" t="s">
        <v>1040</v>
      </c>
      <c r="D489" s="12" t="b">
        <f t="shared" si="27"/>
        <v>1</v>
      </c>
      <c r="E489" s="15">
        <v>1</v>
      </c>
      <c r="F489" s="12" t="s">
        <v>1040</v>
      </c>
      <c r="G489" s="12" t="s">
        <v>1027</v>
      </c>
      <c r="H489" s="13">
        <f t="shared" si="28"/>
        <v>0</v>
      </c>
    </row>
    <row r="490" spans="1:8">
      <c r="A490" s="4" t="s">
        <v>1015</v>
      </c>
      <c r="B490" s="6" t="s">
        <v>1041</v>
      </c>
      <c r="C490" s="12" t="s">
        <v>1042</v>
      </c>
      <c r="D490" s="12" t="b">
        <f t="shared" si="27"/>
        <v>1</v>
      </c>
      <c r="E490" s="15">
        <v>1</v>
      </c>
      <c r="F490" s="12" t="s">
        <v>1042</v>
      </c>
      <c r="G490" s="12" t="s">
        <v>1030</v>
      </c>
      <c r="H490" s="13">
        <f t="shared" si="28"/>
        <v>0</v>
      </c>
    </row>
    <row r="491" spans="1:8">
      <c r="A491" s="4" t="s">
        <v>1015</v>
      </c>
      <c r="B491" s="6" t="s">
        <v>1043</v>
      </c>
      <c r="C491" s="12" t="s">
        <v>1044</v>
      </c>
      <c r="D491" s="12" t="b">
        <f t="shared" si="27"/>
        <v>1</v>
      </c>
      <c r="E491" s="15">
        <v>1</v>
      </c>
      <c r="F491" s="12" t="s">
        <v>1044</v>
      </c>
      <c r="G491" s="12" t="s">
        <v>1045</v>
      </c>
      <c r="H491" s="13">
        <f t="shared" si="28"/>
        <v>0</v>
      </c>
    </row>
    <row r="492" spans="1:8">
      <c r="A492" s="4" t="s">
        <v>1015</v>
      </c>
      <c r="B492" s="6" t="s">
        <v>1046</v>
      </c>
      <c r="C492" s="12" t="s">
        <v>1047</v>
      </c>
      <c r="D492" s="12" t="b">
        <f t="shared" si="27"/>
        <v>1</v>
      </c>
      <c r="E492" s="15">
        <v>1</v>
      </c>
      <c r="F492" s="12" t="s">
        <v>1047</v>
      </c>
      <c r="G492" s="12" t="s">
        <v>1030</v>
      </c>
      <c r="H492" s="13">
        <f t="shared" si="28"/>
        <v>0</v>
      </c>
    </row>
    <row r="493" spans="1:8">
      <c r="A493" s="4" t="s">
        <v>1015</v>
      </c>
      <c r="B493" s="6" t="s">
        <v>1048</v>
      </c>
      <c r="C493" s="12" t="s">
        <v>1049</v>
      </c>
      <c r="D493" s="12" t="b">
        <f t="shared" si="27"/>
        <v>1</v>
      </c>
      <c r="E493" s="15">
        <v>1</v>
      </c>
      <c r="F493" s="12" t="s">
        <v>1049</v>
      </c>
      <c r="G493" s="12" t="s">
        <v>1038</v>
      </c>
      <c r="H493" s="13">
        <f t="shared" si="28"/>
        <v>0</v>
      </c>
    </row>
    <row r="494" spans="1:8">
      <c r="A494" s="4" t="s">
        <v>1015</v>
      </c>
      <c r="B494" s="6" t="s">
        <v>1050</v>
      </c>
      <c r="C494" s="12" t="s">
        <v>1051</v>
      </c>
      <c r="D494" s="12" t="b">
        <f t="shared" si="27"/>
        <v>1</v>
      </c>
      <c r="E494" s="15">
        <v>1</v>
      </c>
      <c r="F494" s="12" t="s">
        <v>1051</v>
      </c>
      <c r="G494" s="12" t="s">
        <v>1052</v>
      </c>
      <c r="H494" s="13">
        <f t="shared" si="28"/>
        <v>0</v>
      </c>
    </row>
    <row r="495" spans="1:8">
      <c r="A495" s="4" t="s">
        <v>1015</v>
      </c>
      <c r="B495" s="6" t="s">
        <v>1053</v>
      </c>
      <c r="C495" s="12" t="s">
        <v>1054</v>
      </c>
      <c r="D495" s="12" t="b">
        <f t="shared" si="27"/>
        <v>1</v>
      </c>
      <c r="E495" s="15">
        <v>1</v>
      </c>
      <c r="F495" s="12" t="s">
        <v>1054</v>
      </c>
      <c r="G495" s="12" t="s">
        <v>1038</v>
      </c>
      <c r="H495" s="13">
        <f t="shared" si="28"/>
        <v>0</v>
      </c>
    </row>
    <row r="496" spans="1:8">
      <c r="A496" s="4" t="s">
        <v>1015</v>
      </c>
      <c r="B496" s="6" t="s">
        <v>1055</v>
      </c>
      <c r="C496" s="12" t="s">
        <v>1056</v>
      </c>
      <c r="D496" s="12" t="b">
        <f t="shared" si="27"/>
        <v>1</v>
      </c>
      <c r="E496" s="15">
        <v>1</v>
      </c>
      <c r="F496" s="12" t="s">
        <v>1056</v>
      </c>
      <c r="G496" s="12" t="s">
        <v>1030</v>
      </c>
      <c r="H496" s="13">
        <f t="shared" si="28"/>
        <v>0</v>
      </c>
    </row>
    <row r="497" spans="1:8">
      <c r="A497" s="4" t="s">
        <v>1015</v>
      </c>
      <c r="B497" s="6" t="s">
        <v>1057</v>
      </c>
      <c r="C497" s="12" t="s">
        <v>1058</v>
      </c>
      <c r="D497" s="12" t="b">
        <f t="shared" si="27"/>
        <v>1</v>
      </c>
      <c r="E497" s="15">
        <v>1</v>
      </c>
      <c r="F497" s="12" t="s">
        <v>1058</v>
      </c>
      <c r="G497" s="12" t="s">
        <v>1059</v>
      </c>
      <c r="H497" s="13">
        <f t="shared" si="28"/>
        <v>0</v>
      </c>
    </row>
    <row r="498" spans="1:8">
      <c r="A498" s="4" t="s">
        <v>1015</v>
      </c>
      <c r="B498" s="6" t="s">
        <v>1060</v>
      </c>
      <c r="C498" s="12" t="s">
        <v>1061</v>
      </c>
      <c r="D498" s="12" t="b">
        <f t="shared" si="27"/>
        <v>1</v>
      </c>
      <c r="E498" s="15">
        <v>1</v>
      </c>
      <c r="F498" s="12" t="s">
        <v>1061</v>
      </c>
      <c r="G498" s="12" t="s">
        <v>1024</v>
      </c>
      <c r="H498" s="13">
        <f t="shared" si="28"/>
        <v>0</v>
      </c>
    </row>
    <row r="499" spans="1:8">
      <c r="A499" s="4" t="s">
        <v>1015</v>
      </c>
      <c r="B499" s="6" t="s">
        <v>1062</v>
      </c>
      <c r="C499" s="12" t="s">
        <v>1063</v>
      </c>
      <c r="D499" s="12" t="b">
        <f t="shared" si="27"/>
        <v>1</v>
      </c>
      <c r="E499" s="15">
        <v>1</v>
      </c>
      <c r="F499" s="12" t="s">
        <v>1063</v>
      </c>
      <c r="G499" s="12" t="s">
        <v>1030</v>
      </c>
      <c r="H499" s="13">
        <f t="shared" si="28"/>
        <v>0</v>
      </c>
    </row>
    <row r="500" spans="1:8">
      <c r="A500" s="4" t="s">
        <v>1015</v>
      </c>
      <c r="B500" s="6" t="s">
        <v>1064</v>
      </c>
      <c r="C500" s="12" t="s">
        <v>1065</v>
      </c>
      <c r="D500" s="12" t="b">
        <f t="shared" si="27"/>
        <v>1</v>
      </c>
      <c r="E500" s="15">
        <v>1</v>
      </c>
      <c r="F500" s="12" t="s">
        <v>1065</v>
      </c>
      <c r="G500" s="12" t="s">
        <v>1066</v>
      </c>
      <c r="H500" s="13">
        <f t="shared" si="28"/>
        <v>0</v>
      </c>
    </row>
    <row r="501" spans="1:8">
      <c r="A501" s="4" t="s">
        <v>1015</v>
      </c>
      <c r="B501" s="6" t="s">
        <v>1067</v>
      </c>
      <c r="C501" s="12" t="s">
        <v>1068</v>
      </c>
      <c r="D501" s="12" t="b">
        <f t="shared" si="27"/>
        <v>1</v>
      </c>
      <c r="E501" s="15">
        <v>1</v>
      </c>
      <c r="F501" s="12" t="s">
        <v>1068</v>
      </c>
      <c r="G501" s="12" t="s">
        <v>1069</v>
      </c>
      <c r="H501" s="13">
        <f t="shared" si="28"/>
        <v>0</v>
      </c>
    </row>
    <row r="502" spans="1:8">
      <c r="A502" s="4" t="s">
        <v>1015</v>
      </c>
      <c r="B502" s="6" t="s">
        <v>1070</v>
      </c>
      <c r="C502" s="12" t="s">
        <v>1071</v>
      </c>
      <c r="D502" s="12" t="b">
        <f t="shared" si="27"/>
        <v>1</v>
      </c>
      <c r="E502" s="15">
        <v>1</v>
      </c>
      <c r="F502" s="12" t="s">
        <v>1071</v>
      </c>
      <c r="G502" s="12" t="s">
        <v>1072</v>
      </c>
      <c r="H502" s="13">
        <f t="shared" si="28"/>
        <v>0</v>
      </c>
    </row>
    <row r="503" spans="1:8">
      <c r="A503" s="4" t="s">
        <v>1015</v>
      </c>
      <c r="B503" s="6" t="s">
        <v>1073</v>
      </c>
      <c r="C503" s="12" t="s">
        <v>1074</v>
      </c>
      <c r="D503" s="12" t="b">
        <f t="shared" si="27"/>
        <v>1</v>
      </c>
      <c r="E503" s="15">
        <v>1</v>
      </c>
      <c r="F503" s="12" t="s">
        <v>1074</v>
      </c>
      <c r="G503" s="12" t="s">
        <v>1027</v>
      </c>
      <c r="H503" s="13">
        <f t="shared" si="28"/>
        <v>0</v>
      </c>
    </row>
    <row r="504" spans="1:8">
      <c r="A504" s="4" t="s">
        <v>1015</v>
      </c>
      <c r="B504" s="6" t="s">
        <v>1075</v>
      </c>
      <c r="C504" s="12" t="s">
        <v>1076</v>
      </c>
      <c r="D504" s="12" t="b">
        <f t="shared" si="27"/>
        <v>1</v>
      </c>
      <c r="E504" s="15">
        <v>1</v>
      </c>
      <c r="F504" s="12" t="s">
        <v>1076</v>
      </c>
      <c r="G504" s="12" t="s">
        <v>1077</v>
      </c>
      <c r="H504" s="13">
        <f t="shared" si="28"/>
        <v>0</v>
      </c>
    </row>
    <row r="505" spans="1:8">
      <c r="A505" s="4" t="s">
        <v>1015</v>
      </c>
      <c r="B505" s="6" t="s">
        <v>1078</v>
      </c>
      <c r="C505" s="12" t="s">
        <v>1079</v>
      </c>
      <c r="D505" s="12" t="b">
        <f t="shared" si="27"/>
        <v>1</v>
      </c>
      <c r="E505" s="15">
        <v>1</v>
      </c>
      <c r="F505" s="12" t="s">
        <v>1079</v>
      </c>
      <c r="G505" s="12" t="s">
        <v>1080</v>
      </c>
      <c r="H505" s="13">
        <f t="shared" si="28"/>
        <v>0</v>
      </c>
    </row>
    <row r="506" spans="1:8">
      <c r="A506" s="4" t="s">
        <v>1015</v>
      </c>
      <c r="B506" s="6" t="s">
        <v>1081</v>
      </c>
      <c r="C506" s="12" t="s">
        <v>1082</v>
      </c>
      <c r="D506" s="12" t="b">
        <f t="shared" si="27"/>
        <v>1</v>
      </c>
      <c r="E506" s="15">
        <v>1</v>
      </c>
      <c r="F506" s="12" t="s">
        <v>1082</v>
      </c>
      <c r="G506" s="12" t="s">
        <v>1038</v>
      </c>
      <c r="H506" s="13">
        <f t="shared" si="28"/>
        <v>0</v>
      </c>
    </row>
    <row r="507" spans="1:8">
      <c r="A507" s="4" t="s">
        <v>1015</v>
      </c>
      <c r="B507" s="6" t="s">
        <v>1083</v>
      </c>
      <c r="C507" s="12" t="s">
        <v>1084</v>
      </c>
      <c r="D507" s="12" t="b">
        <f t="shared" si="27"/>
        <v>1</v>
      </c>
      <c r="E507" s="15">
        <v>1</v>
      </c>
      <c r="F507" s="12" t="s">
        <v>1084</v>
      </c>
      <c r="G507" s="12" t="s">
        <v>1085</v>
      </c>
      <c r="H507" s="13">
        <f t="shared" si="28"/>
        <v>0</v>
      </c>
    </row>
    <row r="508" spans="1:8">
      <c r="A508" s="4" t="s">
        <v>1015</v>
      </c>
      <c r="B508" s="6" t="s">
        <v>1086</v>
      </c>
      <c r="C508" s="12" t="s">
        <v>1087</v>
      </c>
      <c r="D508" s="12" t="b">
        <f t="shared" si="27"/>
        <v>1</v>
      </c>
      <c r="E508" s="15">
        <v>1</v>
      </c>
      <c r="F508" s="12" t="s">
        <v>1087</v>
      </c>
      <c r="G508" s="12" t="s">
        <v>1030</v>
      </c>
      <c r="H508" s="13">
        <f t="shared" si="28"/>
        <v>0</v>
      </c>
    </row>
    <row r="509" spans="1:8">
      <c r="A509" s="4" t="s">
        <v>1015</v>
      </c>
      <c r="B509" s="6" t="s">
        <v>1088</v>
      </c>
      <c r="C509" s="12" t="s">
        <v>1089</v>
      </c>
      <c r="D509" s="12" t="b">
        <f t="shared" si="27"/>
        <v>1</v>
      </c>
      <c r="E509" s="15">
        <v>1</v>
      </c>
      <c r="F509" s="12" t="s">
        <v>1089</v>
      </c>
      <c r="G509" s="12" t="s">
        <v>1090</v>
      </c>
      <c r="H509" s="13">
        <f t="shared" si="28"/>
        <v>0</v>
      </c>
    </row>
    <row r="510" spans="1:8">
      <c r="A510" s="4" t="s">
        <v>1015</v>
      </c>
      <c r="B510" s="6" t="s">
        <v>1091</v>
      </c>
      <c r="C510" s="12" t="s">
        <v>1092</v>
      </c>
      <c r="D510" s="12" t="b">
        <f t="shared" si="27"/>
        <v>1</v>
      </c>
      <c r="E510" s="15">
        <v>1</v>
      </c>
      <c r="F510" s="12" t="s">
        <v>1092</v>
      </c>
      <c r="G510" s="12" t="s">
        <v>1093</v>
      </c>
      <c r="H510" s="13">
        <f t="shared" si="28"/>
        <v>0</v>
      </c>
    </row>
    <row r="511" spans="1:8">
      <c r="A511" s="4" t="s">
        <v>1015</v>
      </c>
      <c r="B511" s="6" t="s">
        <v>1094</v>
      </c>
      <c r="C511" s="12" t="s">
        <v>1095</v>
      </c>
      <c r="D511" s="12" t="b">
        <f t="shared" si="27"/>
        <v>1</v>
      </c>
      <c r="E511" s="15">
        <v>1</v>
      </c>
      <c r="F511" s="12" t="s">
        <v>1095</v>
      </c>
      <c r="G511" s="12" t="s">
        <v>1072</v>
      </c>
      <c r="H511" s="13">
        <f t="shared" si="28"/>
        <v>0</v>
      </c>
    </row>
    <row r="512" spans="1:8">
      <c r="A512" s="4" t="s">
        <v>1015</v>
      </c>
      <c r="B512" s="6" t="s">
        <v>1096</v>
      </c>
      <c r="C512" s="12" t="s">
        <v>1097</v>
      </c>
      <c r="D512" s="12" t="b">
        <f t="shared" si="27"/>
        <v>1</v>
      </c>
      <c r="E512" s="15">
        <v>1</v>
      </c>
      <c r="F512" s="12" t="s">
        <v>1097</v>
      </c>
      <c r="G512" s="12" t="s">
        <v>1098</v>
      </c>
      <c r="H512" s="13">
        <f t="shared" si="28"/>
        <v>0</v>
      </c>
    </row>
    <row r="513" spans="1:8">
      <c r="A513" s="4" t="s">
        <v>1015</v>
      </c>
      <c r="B513" s="6" t="s">
        <v>1099</v>
      </c>
      <c r="C513" s="12" t="s">
        <v>1100</v>
      </c>
      <c r="D513" s="12" t="b">
        <f t="shared" si="27"/>
        <v>1</v>
      </c>
      <c r="E513" s="15">
        <v>1</v>
      </c>
      <c r="F513" s="12" t="s">
        <v>1100</v>
      </c>
      <c r="G513" s="12" t="s">
        <v>1030</v>
      </c>
      <c r="H513" s="13">
        <f t="shared" si="28"/>
        <v>0</v>
      </c>
    </row>
    <row r="514" spans="1:8">
      <c r="A514" s="4" t="s">
        <v>1015</v>
      </c>
      <c r="B514" s="6" t="s">
        <v>1101</v>
      </c>
      <c r="C514" s="12" t="s">
        <v>1102</v>
      </c>
      <c r="D514" s="12" t="b">
        <f t="shared" si="27"/>
        <v>1</v>
      </c>
      <c r="E514" s="15">
        <v>1</v>
      </c>
      <c r="F514" s="12" t="s">
        <v>1102</v>
      </c>
      <c r="G514" s="12" t="s">
        <v>1030</v>
      </c>
      <c r="H514" s="13">
        <f t="shared" si="28"/>
        <v>0</v>
      </c>
    </row>
    <row r="515" spans="1:8">
      <c r="A515" s="4" t="s">
        <v>1015</v>
      </c>
      <c r="B515" s="6" t="s">
        <v>1103</v>
      </c>
      <c r="C515" s="12" t="s">
        <v>1104</v>
      </c>
      <c r="D515" s="12" t="b">
        <f t="shared" si="27"/>
        <v>1</v>
      </c>
      <c r="E515" s="15">
        <v>1</v>
      </c>
      <c r="F515" s="12" t="s">
        <v>1104</v>
      </c>
      <c r="G515" s="12" t="s">
        <v>1105</v>
      </c>
      <c r="H515" s="13">
        <f t="shared" si="28"/>
        <v>0</v>
      </c>
    </row>
    <row r="516" spans="1:8">
      <c r="A516" s="4" t="s">
        <v>1015</v>
      </c>
      <c r="B516" s="6" t="s">
        <v>1106</v>
      </c>
      <c r="C516" s="12" t="s">
        <v>1107</v>
      </c>
      <c r="D516" s="12" t="b">
        <f t="shared" si="27"/>
        <v>1</v>
      </c>
      <c r="E516" s="15">
        <v>1</v>
      </c>
      <c r="F516" s="12" t="s">
        <v>1107</v>
      </c>
      <c r="G516" s="12" t="s">
        <v>1108</v>
      </c>
      <c r="H516" s="13">
        <f t="shared" si="28"/>
        <v>0</v>
      </c>
    </row>
    <row r="517" spans="1:8">
      <c r="A517" s="4" t="s">
        <v>1015</v>
      </c>
      <c r="B517" s="6" t="s">
        <v>1109</v>
      </c>
      <c r="C517" s="12" t="s">
        <v>1110</v>
      </c>
      <c r="D517" s="12" t="b">
        <f t="shared" si="27"/>
        <v>1</v>
      </c>
      <c r="E517" s="15">
        <v>1</v>
      </c>
      <c r="F517" s="12" t="s">
        <v>1110</v>
      </c>
      <c r="G517" s="12" t="s">
        <v>1027</v>
      </c>
      <c r="H517" s="13">
        <f t="shared" si="28"/>
        <v>0</v>
      </c>
    </row>
    <row r="518" spans="1:8">
      <c r="A518" s="4" t="s">
        <v>1015</v>
      </c>
      <c r="B518" s="6" t="s">
        <v>1111</v>
      </c>
      <c r="C518" s="12" t="s">
        <v>1112</v>
      </c>
      <c r="D518" s="12" t="b">
        <f t="shared" si="27"/>
        <v>1</v>
      </c>
      <c r="E518" s="13">
        <v>1</v>
      </c>
      <c r="F518" s="12" t="s">
        <v>1112</v>
      </c>
      <c r="G518" s="12" t="s">
        <v>1024</v>
      </c>
      <c r="H518" s="13">
        <f t="shared" si="28"/>
        <v>0</v>
      </c>
    </row>
    <row r="519" spans="1:8">
      <c r="A519" s="4" t="s">
        <v>1015</v>
      </c>
      <c r="B519" s="6" t="s">
        <v>1113</v>
      </c>
      <c r="C519" s="12" t="s">
        <v>1114</v>
      </c>
      <c r="D519" s="12" t="b">
        <f t="shared" ref="D519:D582" si="29">EXACT(C525,F525)</f>
        <v>1</v>
      </c>
      <c r="E519" s="15">
        <v>1</v>
      </c>
      <c r="F519" s="12" t="s">
        <v>1114</v>
      </c>
      <c r="G519" s="12" t="s">
        <v>1024</v>
      </c>
      <c r="H519" s="13">
        <f t="shared" si="28"/>
        <v>0</v>
      </c>
    </row>
    <row r="520" spans="1:8">
      <c r="A520" s="4" t="s">
        <v>1015</v>
      </c>
      <c r="B520" s="6" t="s">
        <v>1115</v>
      </c>
      <c r="C520" s="12" t="s">
        <v>1116</v>
      </c>
      <c r="D520" s="12" t="b">
        <f t="shared" si="29"/>
        <v>1</v>
      </c>
      <c r="E520" s="15">
        <v>1</v>
      </c>
      <c r="F520" s="12" t="s">
        <v>1116</v>
      </c>
      <c r="G520" s="12" t="s">
        <v>1066</v>
      </c>
      <c r="H520" s="13">
        <f t="shared" si="28"/>
        <v>0</v>
      </c>
    </row>
    <row r="521" spans="1:8">
      <c r="A521" s="4" t="s">
        <v>1015</v>
      </c>
      <c r="B521" s="6" t="s">
        <v>1117</v>
      </c>
      <c r="C521" s="12" t="s">
        <v>1118</v>
      </c>
      <c r="D521" s="12" t="b">
        <f t="shared" si="29"/>
        <v>1</v>
      </c>
      <c r="E521" s="15">
        <v>1</v>
      </c>
      <c r="F521" s="12" t="s">
        <v>1118</v>
      </c>
      <c r="G521" s="12" t="s">
        <v>1119</v>
      </c>
      <c r="H521" s="13">
        <f t="shared" si="28"/>
        <v>0</v>
      </c>
    </row>
    <row r="522" spans="1:8">
      <c r="A522" s="4" t="s">
        <v>1015</v>
      </c>
      <c r="B522" s="6" t="s">
        <v>1120</v>
      </c>
      <c r="C522" s="12" t="s">
        <v>1121</v>
      </c>
      <c r="D522" s="12" t="b">
        <f t="shared" si="29"/>
        <v>1</v>
      </c>
      <c r="E522" s="15">
        <v>1</v>
      </c>
      <c r="F522" s="12" t="s">
        <v>1121</v>
      </c>
      <c r="G522" s="12" t="s">
        <v>1021</v>
      </c>
      <c r="H522" s="13">
        <f t="shared" si="28"/>
        <v>0</v>
      </c>
    </row>
    <row r="523" spans="1:8">
      <c r="A523" s="4" t="s">
        <v>1015</v>
      </c>
      <c r="B523" s="6" t="s">
        <v>1122</v>
      </c>
      <c r="C523" s="12" t="s">
        <v>1123</v>
      </c>
      <c r="D523" s="12" t="b">
        <f t="shared" si="29"/>
        <v>1</v>
      </c>
      <c r="E523" s="15">
        <v>1</v>
      </c>
      <c r="F523" s="12" t="s">
        <v>1123</v>
      </c>
      <c r="G523" s="12" t="s">
        <v>1024</v>
      </c>
      <c r="H523" s="13">
        <f t="shared" si="28"/>
        <v>0</v>
      </c>
    </row>
    <row r="524" spans="1:8">
      <c r="A524" s="4" t="s">
        <v>1015</v>
      </c>
      <c r="B524" s="6" t="s">
        <v>1124</v>
      </c>
      <c r="C524" s="12" t="s">
        <v>1125</v>
      </c>
      <c r="D524" s="12" t="b">
        <f t="shared" si="29"/>
        <v>1</v>
      </c>
      <c r="E524" s="15">
        <v>1</v>
      </c>
      <c r="F524" s="12" t="s">
        <v>1125</v>
      </c>
      <c r="G524" s="12" t="s">
        <v>1021</v>
      </c>
      <c r="H524" s="13">
        <f t="shared" si="28"/>
        <v>0</v>
      </c>
    </row>
    <row r="525" spans="1:8">
      <c r="A525" s="4" t="s">
        <v>1015</v>
      </c>
      <c r="B525" s="6" t="s">
        <v>1126</v>
      </c>
      <c r="C525" s="12" t="s">
        <v>1127</v>
      </c>
      <c r="D525" s="12" t="b">
        <f t="shared" si="29"/>
        <v>1</v>
      </c>
      <c r="E525" s="15">
        <v>1</v>
      </c>
      <c r="F525" s="12" t="s">
        <v>1127</v>
      </c>
      <c r="G525" s="12" t="s">
        <v>1128</v>
      </c>
      <c r="H525" s="13">
        <f t="shared" si="28"/>
        <v>0</v>
      </c>
    </row>
    <row r="526" spans="1:8">
      <c r="A526" s="4" t="s">
        <v>1015</v>
      </c>
      <c r="B526" s="6" t="s">
        <v>1129</v>
      </c>
      <c r="C526" s="12" t="s">
        <v>1130</v>
      </c>
      <c r="D526" s="12" t="b">
        <f t="shared" si="29"/>
        <v>1</v>
      </c>
      <c r="E526" s="15">
        <v>1</v>
      </c>
      <c r="F526" s="12" t="s">
        <v>1130</v>
      </c>
      <c r="G526" s="12" t="s">
        <v>1021</v>
      </c>
      <c r="H526" s="13">
        <f t="shared" si="28"/>
        <v>0</v>
      </c>
    </row>
    <row r="527" spans="1:8">
      <c r="A527" s="4" t="s">
        <v>1015</v>
      </c>
      <c r="B527" s="6" t="s">
        <v>1131</v>
      </c>
      <c r="C527" s="12" t="s">
        <v>1132</v>
      </c>
      <c r="D527" s="12" t="b">
        <f t="shared" si="29"/>
        <v>1</v>
      </c>
      <c r="E527" s="15">
        <v>1</v>
      </c>
      <c r="F527" s="12" t="s">
        <v>1132</v>
      </c>
      <c r="G527" s="12" t="s">
        <v>1133</v>
      </c>
      <c r="H527" s="13">
        <f t="shared" si="28"/>
        <v>0</v>
      </c>
    </row>
    <row r="528" spans="1:8">
      <c r="A528" s="4" t="s">
        <v>1015</v>
      </c>
      <c r="B528" s="6" t="s">
        <v>1134</v>
      </c>
      <c r="C528" s="12" t="s">
        <v>1135</v>
      </c>
      <c r="D528" s="12" t="b">
        <f t="shared" si="29"/>
        <v>1</v>
      </c>
      <c r="E528" s="15">
        <v>1</v>
      </c>
      <c r="F528" s="12" t="s">
        <v>1135</v>
      </c>
      <c r="G528" s="12" t="s">
        <v>1077</v>
      </c>
      <c r="H528" s="13">
        <f t="shared" si="28"/>
        <v>0</v>
      </c>
    </row>
    <row r="529" spans="1:8">
      <c r="A529" s="4" t="s">
        <v>1015</v>
      </c>
      <c r="B529" s="6" t="s">
        <v>1136</v>
      </c>
      <c r="C529" s="12" t="s">
        <v>1137</v>
      </c>
      <c r="D529" s="12" t="b">
        <f t="shared" si="29"/>
        <v>1</v>
      </c>
      <c r="E529" s="15">
        <v>1</v>
      </c>
      <c r="F529" s="12" t="s">
        <v>1137</v>
      </c>
      <c r="G529" s="12" t="s">
        <v>1024</v>
      </c>
      <c r="H529" s="13">
        <f t="shared" si="28"/>
        <v>0</v>
      </c>
    </row>
    <row r="530" spans="1:8">
      <c r="A530" s="4" t="s">
        <v>1015</v>
      </c>
      <c r="B530" s="6" t="s">
        <v>1138</v>
      </c>
      <c r="C530" s="12" t="s">
        <v>1139</v>
      </c>
      <c r="D530" s="12" t="b">
        <f t="shared" si="29"/>
        <v>1</v>
      </c>
      <c r="E530" s="15">
        <v>1</v>
      </c>
      <c r="F530" s="12" t="s">
        <v>1139</v>
      </c>
      <c r="G530" s="12" t="s">
        <v>1027</v>
      </c>
      <c r="H530" s="13">
        <f t="shared" ref="H530:H593" si="30">IF(LEN(B530)&gt;40,1,0)</f>
        <v>0</v>
      </c>
    </row>
    <row r="531" spans="1:8">
      <c r="A531" s="4" t="s">
        <v>1015</v>
      </c>
      <c r="B531" s="6" t="s">
        <v>1140</v>
      </c>
      <c r="C531" s="12" t="s">
        <v>1141</v>
      </c>
      <c r="D531" s="12" t="b">
        <f t="shared" si="29"/>
        <v>1</v>
      </c>
      <c r="E531" s="15">
        <v>1</v>
      </c>
      <c r="F531" s="12" t="s">
        <v>1141</v>
      </c>
      <c r="G531" s="12" t="s">
        <v>1142</v>
      </c>
      <c r="H531" s="13">
        <f t="shared" si="30"/>
        <v>0</v>
      </c>
    </row>
    <row r="532" spans="1:8">
      <c r="A532" s="4" t="s">
        <v>1015</v>
      </c>
      <c r="B532" s="6" t="s">
        <v>1143</v>
      </c>
      <c r="C532" s="12" t="s">
        <v>1144</v>
      </c>
      <c r="D532" s="12" t="b">
        <f t="shared" si="29"/>
        <v>1</v>
      </c>
      <c r="E532" s="15">
        <v>1</v>
      </c>
      <c r="F532" s="12" t="s">
        <v>1144</v>
      </c>
      <c r="G532" s="12" t="s">
        <v>1145</v>
      </c>
      <c r="H532" s="13">
        <f t="shared" si="30"/>
        <v>0</v>
      </c>
    </row>
    <row r="533" spans="1:8">
      <c r="A533" s="4" t="s">
        <v>1015</v>
      </c>
      <c r="B533" s="6" t="s">
        <v>1146</v>
      </c>
      <c r="C533" s="12" t="s">
        <v>1147</v>
      </c>
      <c r="D533" s="12" t="b">
        <f t="shared" si="29"/>
        <v>1</v>
      </c>
      <c r="E533" s="15">
        <v>1</v>
      </c>
      <c r="F533" s="12" t="s">
        <v>1147</v>
      </c>
      <c r="G533" s="12" t="s">
        <v>1148</v>
      </c>
      <c r="H533" s="13">
        <f t="shared" si="30"/>
        <v>0</v>
      </c>
    </row>
    <row r="534" spans="1:8">
      <c r="A534" s="4" t="s">
        <v>1015</v>
      </c>
      <c r="B534" s="6" t="s">
        <v>1149</v>
      </c>
      <c r="C534" s="12" t="s">
        <v>1150</v>
      </c>
      <c r="D534" s="12" t="b">
        <f t="shared" si="29"/>
        <v>1</v>
      </c>
      <c r="E534" s="15">
        <v>1</v>
      </c>
      <c r="F534" s="12" t="s">
        <v>1150</v>
      </c>
      <c r="G534" s="12" t="s">
        <v>1024</v>
      </c>
      <c r="H534" s="13">
        <f t="shared" si="30"/>
        <v>0</v>
      </c>
    </row>
    <row r="535" spans="1:8">
      <c r="A535" s="4" t="s">
        <v>1015</v>
      </c>
      <c r="B535" s="6" t="s">
        <v>1151</v>
      </c>
      <c r="C535" s="12" t="s">
        <v>1152</v>
      </c>
      <c r="D535" s="12" t="b">
        <f t="shared" si="29"/>
        <v>1</v>
      </c>
      <c r="E535" s="15">
        <v>1</v>
      </c>
      <c r="F535" s="12" t="s">
        <v>1152</v>
      </c>
      <c r="G535" s="12" t="s">
        <v>1153</v>
      </c>
      <c r="H535" s="13">
        <f t="shared" si="30"/>
        <v>0</v>
      </c>
    </row>
    <row r="536" spans="1:8">
      <c r="A536" s="4" t="s">
        <v>1015</v>
      </c>
      <c r="B536" s="6" t="s">
        <v>1154</v>
      </c>
      <c r="C536" s="12" t="s">
        <v>1155</v>
      </c>
      <c r="D536" s="12" t="b">
        <f t="shared" si="29"/>
        <v>1</v>
      </c>
      <c r="E536" s="15">
        <v>1</v>
      </c>
      <c r="F536" s="12" t="s">
        <v>1155</v>
      </c>
      <c r="G536" s="12" t="s">
        <v>1072</v>
      </c>
      <c r="H536" s="13">
        <f t="shared" si="30"/>
        <v>0</v>
      </c>
    </row>
    <row r="537" spans="1:8">
      <c r="A537" s="4" t="s">
        <v>1015</v>
      </c>
      <c r="B537" s="6" t="s">
        <v>1156</v>
      </c>
      <c r="C537" s="12" t="s">
        <v>1157</v>
      </c>
      <c r="D537" s="12" t="b">
        <f t="shared" si="29"/>
        <v>1</v>
      </c>
      <c r="E537" s="15">
        <v>1</v>
      </c>
      <c r="F537" s="12" t="s">
        <v>1157</v>
      </c>
      <c r="G537" s="12" t="s">
        <v>1158</v>
      </c>
      <c r="H537" s="13">
        <f t="shared" si="30"/>
        <v>0</v>
      </c>
    </row>
    <row r="538" spans="1:8">
      <c r="A538" s="4" t="s">
        <v>1015</v>
      </c>
      <c r="B538" s="6" t="s">
        <v>1159</v>
      </c>
      <c r="C538" s="12" t="s">
        <v>1160</v>
      </c>
      <c r="D538" s="12" t="b">
        <f t="shared" si="29"/>
        <v>1</v>
      </c>
      <c r="E538" s="15">
        <v>1</v>
      </c>
      <c r="F538" s="12" t="s">
        <v>1160</v>
      </c>
      <c r="G538" s="12" t="s">
        <v>1059</v>
      </c>
      <c r="H538" s="13">
        <f t="shared" si="30"/>
        <v>0</v>
      </c>
    </row>
    <row r="539" spans="1:8">
      <c r="A539" s="4" t="s">
        <v>1015</v>
      </c>
      <c r="B539" s="6" t="s">
        <v>1161</v>
      </c>
      <c r="C539" s="12" t="s">
        <v>1162</v>
      </c>
      <c r="D539" s="12" t="b">
        <f t="shared" si="29"/>
        <v>1</v>
      </c>
      <c r="E539" s="15">
        <v>1</v>
      </c>
      <c r="F539" s="12" t="s">
        <v>1162</v>
      </c>
      <c r="G539" s="12" t="s">
        <v>1035</v>
      </c>
      <c r="H539" s="13">
        <f t="shared" si="30"/>
        <v>0</v>
      </c>
    </row>
    <row r="540" spans="1:8">
      <c r="A540" s="4" t="s">
        <v>1015</v>
      </c>
      <c r="B540" s="6" t="s">
        <v>1163</v>
      </c>
      <c r="C540" s="12" t="s">
        <v>1164</v>
      </c>
      <c r="D540" s="12" t="b">
        <f t="shared" si="29"/>
        <v>1</v>
      </c>
      <c r="E540" s="15">
        <v>1</v>
      </c>
      <c r="F540" s="12" t="s">
        <v>1164</v>
      </c>
      <c r="G540" s="12" t="s">
        <v>1142</v>
      </c>
      <c r="H540" s="13">
        <f t="shared" si="30"/>
        <v>0</v>
      </c>
    </row>
    <row r="541" spans="1:8">
      <c r="A541" s="4" t="s">
        <v>1015</v>
      </c>
      <c r="B541" s="6" t="s">
        <v>1165</v>
      </c>
      <c r="C541" s="12" t="s">
        <v>1166</v>
      </c>
      <c r="D541" s="12" t="b">
        <f t="shared" si="29"/>
        <v>1</v>
      </c>
      <c r="E541" s="15">
        <v>1</v>
      </c>
      <c r="F541" s="12" t="s">
        <v>1166</v>
      </c>
      <c r="G541" s="12" t="s">
        <v>1167</v>
      </c>
      <c r="H541" s="13">
        <f t="shared" si="30"/>
        <v>0</v>
      </c>
    </row>
    <row r="542" spans="1:8">
      <c r="A542" s="4" t="s">
        <v>1015</v>
      </c>
      <c r="B542" s="6" t="s">
        <v>1168</v>
      </c>
      <c r="C542" s="12" t="s">
        <v>1169</v>
      </c>
      <c r="D542" s="12" t="b">
        <f t="shared" si="29"/>
        <v>1</v>
      </c>
      <c r="E542" s="15">
        <v>1</v>
      </c>
      <c r="F542" s="12" t="s">
        <v>1169</v>
      </c>
      <c r="G542" s="12" t="s">
        <v>1119</v>
      </c>
      <c r="H542" s="13">
        <f t="shared" si="30"/>
        <v>0</v>
      </c>
    </row>
    <row r="543" spans="1:8">
      <c r="A543" s="4" t="s">
        <v>1015</v>
      </c>
      <c r="B543" s="6" t="s">
        <v>1170</v>
      </c>
      <c r="C543" s="12" t="s">
        <v>1171</v>
      </c>
      <c r="D543" s="12" t="b">
        <f t="shared" si="29"/>
        <v>1</v>
      </c>
      <c r="E543" s="15">
        <v>1</v>
      </c>
      <c r="F543" s="12" t="s">
        <v>1171</v>
      </c>
      <c r="G543" s="12" t="s">
        <v>1119</v>
      </c>
      <c r="H543" s="13">
        <f t="shared" si="30"/>
        <v>0</v>
      </c>
    </row>
    <row r="544" spans="1:8">
      <c r="A544" s="4" t="s">
        <v>1015</v>
      </c>
      <c r="B544" s="6" t="s">
        <v>1172</v>
      </c>
      <c r="C544" s="12" t="s">
        <v>1173</v>
      </c>
      <c r="D544" s="12" t="b">
        <f t="shared" si="29"/>
        <v>1</v>
      </c>
      <c r="E544" s="15">
        <v>1</v>
      </c>
      <c r="F544" s="12" t="s">
        <v>1173</v>
      </c>
      <c r="G544" s="12" t="s">
        <v>1174</v>
      </c>
      <c r="H544" s="13">
        <f t="shared" si="30"/>
        <v>0</v>
      </c>
    </row>
    <row r="545" spans="1:8">
      <c r="A545" s="4" t="s">
        <v>1015</v>
      </c>
      <c r="B545" s="6" t="s">
        <v>1175</v>
      </c>
      <c r="C545" s="12" t="s">
        <v>1176</v>
      </c>
      <c r="D545" s="12" t="b">
        <f t="shared" si="29"/>
        <v>1</v>
      </c>
      <c r="E545" s="15">
        <v>1</v>
      </c>
      <c r="F545" s="12" t="s">
        <v>1176</v>
      </c>
      <c r="G545" s="12" t="s">
        <v>1024</v>
      </c>
      <c r="H545" s="13">
        <f t="shared" si="30"/>
        <v>0</v>
      </c>
    </row>
    <row r="546" spans="1:8">
      <c r="A546" s="4" t="s">
        <v>1015</v>
      </c>
      <c r="B546" s="6" t="s">
        <v>1177</v>
      </c>
      <c r="C546" s="12" t="s">
        <v>1178</v>
      </c>
      <c r="D546" s="12" t="b">
        <f t="shared" si="29"/>
        <v>1</v>
      </c>
      <c r="E546" s="15">
        <v>1</v>
      </c>
      <c r="F546" s="12" t="s">
        <v>1178</v>
      </c>
      <c r="G546" s="12" t="s">
        <v>1024</v>
      </c>
      <c r="H546" s="13">
        <f t="shared" si="30"/>
        <v>0</v>
      </c>
    </row>
    <row r="547" spans="1:8">
      <c r="A547" s="4" t="s">
        <v>1015</v>
      </c>
      <c r="B547" s="6" t="s">
        <v>1179</v>
      </c>
      <c r="C547" s="12" t="s">
        <v>1180</v>
      </c>
      <c r="D547" s="12" t="b">
        <f t="shared" si="29"/>
        <v>1</v>
      </c>
      <c r="E547" s="15">
        <v>1</v>
      </c>
      <c r="F547" s="12" t="s">
        <v>1180</v>
      </c>
      <c r="G547" s="12" t="s">
        <v>1045</v>
      </c>
      <c r="H547" s="13">
        <f t="shared" si="30"/>
        <v>0</v>
      </c>
    </row>
    <row r="548" spans="1:8">
      <c r="A548" s="4" t="s">
        <v>1015</v>
      </c>
      <c r="B548" s="6" t="s">
        <v>1181</v>
      </c>
      <c r="C548" s="12" t="s">
        <v>1182</v>
      </c>
      <c r="D548" s="12" t="b">
        <f t="shared" si="29"/>
        <v>1</v>
      </c>
      <c r="E548" s="15">
        <v>1</v>
      </c>
      <c r="F548" s="12" t="s">
        <v>1182</v>
      </c>
      <c r="G548" s="12" t="s">
        <v>1183</v>
      </c>
      <c r="H548" s="13">
        <f t="shared" si="30"/>
        <v>0</v>
      </c>
    </row>
    <row r="549" spans="1:8">
      <c r="A549" s="4" t="s">
        <v>1015</v>
      </c>
      <c r="B549" s="6" t="s">
        <v>1184</v>
      </c>
      <c r="C549" s="12" t="s">
        <v>1185</v>
      </c>
      <c r="D549" s="12" t="b">
        <f t="shared" si="29"/>
        <v>1</v>
      </c>
      <c r="E549" s="15"/>
      <c r="F549" s="12" t="s">
        <v>1185</v>
      </c>
      <c r="G549" s="12" t="s">
        <v>1059</v>
      </c>
      <c r="H549" s="13">
        <f t="shared" si="30"/>
        <v>0</v>
      </c>
    </row>
    <row r="550" spans="1:8">
      <c r="A550" s="4" t="s">
        <v>1015</v>
      </c>
      <c r="B550" s="6" t="s">
        <v>1186</v>
      </c>
      <c r="C550" s="12" t="s">
        <v>1187</v>
      </c>
      <c r="D550" s="12" t="b">
        <f t="shared" si="29"/>
        <v>1</v>
      </c>
      <c r="E550" s="15">
        <v>1</v>
      </c>
      <c r="F550" s="12" t="s">
        <v>1187</v>
      </c>
      <c r="G550" s="12" t="s">
        <v>1188</v>
      </c>
      <c r="H550" s="13">
        <f t="shared" si="30"/>
        <v>0</v>
      </c>
    </row>
    <row r="551" spans="1:8">
      <c r="A551" s="4" t="s">
        <v>1015</v>
      </c>
      <c r="B551" s="6" t="s">
        <v>1189</v>
      </c>
      <c r="C551" s="12" t="s">
        <v>1190</v>
      </c>
      <c r="D551" s="12" t="b">
        <f t="shared" si="29"/>
        <v>1</v>
      </c>
      <c r="E551" s="15">
        <v>1</v>
      </c>
      <c r="F551" s="12" t="s">
        <v>1190</v>
      </c>
      <c r="G551" s="12" t="s">
        <v>1024</v>
      </c>
      <c r="H551" s="13">
        <f t="shared" si="30"/>
        <v>0</v>
      </c>
    </row>
    <row r="552" spans="1:8">
      <c r="A552" s="4" t="s">
        <v>1015</v>
      </c>
      <c r="B552" s="6" t="s">
        <v>1191</v>
      </c>
      <c r="C552" s="12" t="s">
        <v>1192</v>
      </c>
      <c r="D552" s="12" t="b">
        <f t="shared" si="29"/>
        <v>1</v>
      </c>
      <c r="E552" s="15">
        <v>1</v>
      </c>
      <c r="F552" s="12" t="s">
        <v>1192</v>
      </c>
      <c r="G552" s="12" t="s">
        <v>1098</v>
      </c>
      <c r="H552" s="13">
        <f t="shared" si="30"/>
        <v>0</v>
      </c>
    </row>
    <row r="553" spans="1:8">
      <c r="A553" s="4" t="s">
        <v>1015</v>
      </c>
      <c r="B553" s="6" t="s">
        <v>1193</v>
      </c>
      <c r="C553" s="12" t="s">
        <v>1194</v>
      </c>
      <c r="D553" s="12" t="b">
        <f t="shared" si="29"/>
        <v>1</v>
      </c>
      <c r="E553" s="15">
        <v>1</v>
      </c>
      <c r="F553" s="12" t="s">
        <v>1194</v>
      </c>
      <c r="G553" s="12" t="s">
        <v>1052</v>
      </c>
      <c r="H553" s="13">
        <f t="shared" si="30"/>
        <v>0</v>
      </c>
    </row>
    <row r="554" spans="1:8">
      <c r="A554" s="4" t="s">
        <v>1015</v>
      </c>
      <c r="B554" s="6" t="s">
        <v>1195</v>
      </c>
      <c r="C554" s="12" t="s">
        <v>1196</v>
      </c>
      <c r="D554" s="12" t="b">
        <f t="shared" si="29"/>
        <v>1</v>
      </c>
      <c r="E554" s="15">
        <v>1</v>
      </c>
      <c r="F554" s="12" t="s">
        <v>1196</v>
      </c>
      <c r="G554" s="12" t="s">
        <v>1197</v>
      </c>
      <c r="H554" s="13">
        <f t="shared" si="30"/>
        <v>0</v>
      </c>
    </row>
    <row r="555" spans="1:8">
      <c r="A555" s="4" t="s">
        <v>1015</v>
      </c>
      <c r="B555" s="6" t="s">
        <v>1198</v>
      </c>
      <c r="C555" s="12" t="s">
        <v>1199</v>
      </c>
      <c r="D555" s="12" t="b">
        <f t="shared" si="29"/>
        <v>1</v>
      </c>
      <c r="E555" s="15">
        <v>1</v>
      </c>
      <c r="F555" s="12" t="s">
        <v>1199</v>
      </c>
      <c r="G555" s="12" t="s">
        <v>1030</v>
      </c>
      <c r="H555" s="13">
        <f t="shared" si="30"/>
        <v>0</v>
      </c>
    </row>
    <row r="556" spans="1:8">
      <c r="A556" s="4" t="s">
        <v>1015</v>
      </c>
      <c r="B556" s="6" t="s">
        <v>1200</v>
      </c>
      <c r="C556" s="12" t="s">
        <v>1201</v>
      </c>
      <c r="D556" s="12" t="b">
        <f t="shared" si="29"/>
        <v>1</v>
      </c>
      <c r="E556" s="15">
        <v>1</v>
      </c>
      <c r="F556" s="12" t="s">
        <v>1201</v>
      </c>
      <c r="G556" s="12" t="s">
        <v>1030</v>
      </c>
      <c r="H556" s="13">
        <f t="shared" si="30"/>
        <v>0</v>
      </c>
    </row>
    <row r="557" spans="1:8">
      <c r="A557" s="4" t="s">
        <v>1015</v>
      </c>
      <c r="B557" s="6" t="s">
        <v>1202</v>
      </c>
      <c r="C557" s="12" t="s">
        <v>1203</v>
      </c>
      <c r="D557" s="12" t="b">
        <f t="shared" si="29"/>
        <v>1</v>
      </c>
      <c r="E557" s="15">
        <v>1</v>
      </c>
      <c r="F557" s="12" t="s">
        <v>1203</v>
      </c>
      <c r="G557" s="12" t="s">
        <v>1204</v>
      </c>
      <c r="H557" s="13">
        <f t="shared" si="30"/>
        <v>0</v>
      </c>
    </row>
    <row r="558" spans="1:8">
      <c r="A558" s="4" t="s">
        <v>1015</v>
      </c>
      <c r="B558" s="6" t="s">
        <v>1205</v>
      </c>
      <c r="C558" s="12" t="s">
        <v>1206</v>
      </c>
      <c r="D558" s="12" t="b">
        <f t="shared" si="29"/>
        <v>1</v>
      </c>
      <c r="E558" s="15">
        <v>1</v>
      </c>
      <c r="F558" s="12" t="s">
        <v>1206</v>
      </c>
      <c r="G558" s="12" t="s">
        <v>1207</v>
      </c>
      <c r="H558" s="13">
        <f t="shared" si="30"/>
        <v>0</v>
      </c>
    </row>
    <row r="559" spans="1:8">
      <c r="A559" s="4" t="s">
        <v>1015</v>
      </c>
      <c r="B559" s="6" t="s">
        <v>1208</v>
      </c>
      <c r="C559" s="12" t="s">
        <v>1209</v>
      </c>
      <c r="D559" s="12" t="b">
        <f t="shared" si="29"/>
        <v>1</v>
      </c>
      <c r="E559" s="15">
        <v>1</v>
      </c>
      <c r="F559" s="12" t="s">
        <v>1209</v>
      </c>
      <c r="G559" s="12" t="s">
        <v>1030</v>
      </c>
      <c r="H559" s="13">
        <f t="shared" si="30"/>
        <v>0</v>
      </c>
    </row>
    <row r="560" spans="1:8">
      <c r="A560" s="4" t="s">
        <v>1015</v>
      </c>
      <c r="B560" s="6" t="s">
        <v>1210</v>
      </c>
      <c r="C560" s="12" t="s">
        <v>1211</v>
      </c>
      <c r="D560" s="12" t="b">
        <f t="shared" si="29"/>
        <v>1</v>
      </c>
      <c r="E560" s="15">
        <v>1</v>
      </c>
      <c r="F560" s="12" t="s">
        <v>1211</v>
      </c>
      <c r="G560" s="12" t="s">
        <v>1093</v>
      </c>
      <c r="H560" s="13">
        <f t="shared" si="30"/>
        <v>0</v>
      </c>
    </row>
    <row r="561" spans="1:8">
      <c r="A561" s="4" t="s">
        <v>1015</v>
      </c>
      <c r="B561" s="6" t="s">
        <v>1212</v>
      </c>
      <c r="C561" s="12" t="s">
        <v>1213</v>
      </c>
      <c r="D561" s="12" t="b">
        <f t="shared" si="29"/>
        <v>1</v>
      </c>
      <c r="E561" s="15">
        <v>1</v>
      </c>
      <c r="F561" s="12" t="s">
        <v>1213</v>
      </c>
      <c r="G561" s="12" t="s">
        <v>1030</v>
      </c>
      <c r="H561" s="13">
        <f t="shared" si="30"/>
        <v>0</v>
      </c>
    </row>
    <row r="562" spans="1:8">
      <c r="A562" s="4" t="s">
        <v>1015</v>
      </c>
      <c r="B562" s="6" t="s">
        <v>1214</v>
      </c>
      <c r="C562" s="12" t="s">
        <v>1215</v>
      </c>
      <c r="D562" s="12" t="b">
        <f t="shared" si="29"/>
        <v>1</v>
      </c>
      <c r="E562" s="15">
        <v>1</v>
      </c>
      <c r="F562" s="12" t="s">
        <v>1215</v>
      </c>
      <c r="G562" s="12" t="s">
        <v>1024</v>
      </c>
      <c r="H562" s="13">
        <f t="shared" si="30"/>
        <v>0</v>
      </c>
    </row>
    <row r="563" spans="1:8">
      <c r="A563" s="4" t="s">
        <v>1015</v>
      </c>
      <c r="B563" s="6" t="s">
        <v>1216</v>
      </c>
      <c r="C563" s="12" t="s">
        <v>1217</v>
      </c>
      <c r="D563" s="12" t="b">
        <f t="shared" si="29"/>
        <v>1</v>
      </c>
      <c r="E563" s="15">
        <v>1</v>
      </c>
      <c r="F563" s="12" t="s">
        <v>1217</v>
      </c>
      <c r="G563" s="12" t="s">
        <v>1024</v>
      </c>
      <c r="H563" s="13">
        <f t="shared" si="30"/>
        <v>0</v>
      </c>
    </row>
    <row r="564" spans="1:8">
      <c r="A564" s="4" t="s">
        <v>1015</v>
      </c>
      <c r="B564" s="6" t="s">
        <v>1218</v>
      </c>
      <c r="C564" s="12" t="s">
        <v>1219</v>
      </c>
      <c r="D564" s="12" t="b">
        <f t="shared" si="29"/>
        <v>1</v>
      </c>
      <c r="E564" s="15">
        <v>1</v>
      </c>
      <c r="F564" s="12" t="s">
        <v>1219</v>
      </c>
      <c r="G564" s="12" t="s">
        <v>1098</v>
      </c>
      <c r="H564" s="13">
        <f t="shared" si="30"/>
        <v>0</v>
      </c>
    </row>
    <row r="565" spans="1:8">
      <c r="A565" s="4" t="s">
        <v>1015</v>
      </c>
      <c r="B565" s="6" t="s">
        <v>1220</v>
      </c>
      <c r="C565" s="12" t="s">
        <v>1221</v>
      </c>
      <c r="D565" s="12" t="b">
        <f t="shared" si="29"/>
        <v>1</v>
      </c>
      <c r="E565" s="15">
        <v>1</v>
      </c>
      <c r="F565" s="12" t="s">
        <v>1221</v>
      </c>
      <c r="G565" s="12" t="s">
        <v>1222</v>
      </c>
      <c r="H565" s="13">
        <f t="shared" si="30"/>
        <v>0</v>
      </c>
    </row>
    <row r="566" spans="1:8">
      <c r="A566" s="4" t="s">
        <v>1015</v>
      </c>
      <c r="B566" s="6" t="s">
        <v>1223</v>
      </c>
      <c r="C566" s="12" t="s">
        <v>1224</v>
      </c>
      <c r="D566" s="12" t="b">
        <f t="shared" si="29"/>
        <v>1</v>
      </c>
      <c r="E566" s="15">
        <v>1</v>
      </c>
      <c r="F566" s="12" t="s">
        <v>1224</v>
      </c>
      <c r="G566" s="12" t="s">
        <v>1045</v>
      </c>
      <c r="H566" s="13">
        <f t="shared" si="30"/>
        <v>0</v>
      </c>
    </row>
    <row r="567" spans="1:8">
      <c r="A567" s="4" t="s">
        <v>1015</v>
      </c>
      <c r="B567" s="6" t="s">
        <v>1225</v>
      </c>
      <c r="C567" s="12" t="s">
        <v>1226</v>
      </c>
      <c r="D567" s="12" t="b">
        <f t="shared" si="29"/>
        <v>1</v>
      </c>
      <c r="E567" s="15">
        <v>1</v>
      </c>
      <c r="F567" s="12" t="s">
        <v>1226</v>
      </c>
      <c r="G567" s="12" t="s">
        <v>1059</v>
      </c>
      <c r="H567" s="13">
        <f t="shared" si="30"/>
        <v>0</v>
      </c>
    </row>
    <row r="568" spans="1:8">
      <c r="A568" s="4" t="s">
        <v>1015</v>
      </c>
      <c r="B568" s="6" t="s">
        <v>1227</v>
      </c>
      <c r="C568" s="12" t="s">
        <v>1228</v>
      </c>
      <c r="D568" s="12" t="b">
        <f t="shared" si="29"/>
        <v>1</v>
      </c>
      <c r="E568" s="15">
        <v>1</v>
      </c>
      <c r="F568" s="12" t="s">
        <v>1228</v>
      </c>
      <c r="G568" s="12" t="s">
        <v>1045</v>
      </c>
      <c r="H568" s="13">
        <f t="shared" si="30"/>
        <v>0</v>
      </c>
    </row>
    <row r="569" spans="1:8">
      <c r="A569" s="4" t="s">
        <v>1015</v>
      </c>
      <c r="B569" s="6" t="s">
        <v>1229</v>
      </c>
      <c r="C569" s="12" t="s">
        <v>1230</v>
      </c>
      <c r="D569" s="12" t="b">
        <f t="shared" si="29"/>
        <v>1</v>
      </c>
      <c r="E569" s="15">
        <v>1</v>
      </c>
      <c r="F569" s="12" t="s">
        <v>1230</v>
      </c>
      <c r="G569" s="12" t="s">
        <v>1059</v>
      </c>
      <c r="H569" s="13">
        <f t="shared" si="30"/>
        <v>0</v>
      </c>
    </row>
    <row r="570" spans="1:8">
      <c r="A570" s="4" t="s">
        <v>1015</v>
      </c>
      <c r="B570" s="6" t="s">
        <v>1231</v>
      </c>
      <c r="C570" s="12" t="s">
        <v>1232</v>
      </c>
      <c r="D570" s="12" t="b">
        <f t="shared" si="29"/>
        <v>1</v>
      </c>
      <c r="E570" s="15">
        <v>1</v>
      </c>
      <c r="F570" s="12" t="s">
        <v>1232</v>
      </c>
      <c r="G570" s="12" t="s">
        <v>1098</v>
      </c>
      <c r="H570" s="13">
        <f t="shared" si="30"/>
        <v>0</v>
      </c>
    </row>
    <row r="571" spans="1:8">
      <c r="A571" s="4" t="s">
        <v>1015</v>
      </c>
      <c r="B571" s="6" t="s">
        <v>1233</v>
      </c>
      <c r="C571" s="12" t="s">
        <v>1234</v>
      </c>
      <c r="D571" s="12" t="b">
        <f t="shared" si="29"/>
        <v>1</v>
      </c>
      <c r="E571" s="15">
        <v>1</v>
      </c>
      <c r="F571" s="12" t="s">
        <v>1234</v>
      </c>
      <c r="G571" s="12" t="s">
        <v>1072</v>
      </c>
      <c r="H571" s="13">
        <f t="shared" si="30"/>
        <v>0</v>
      </c>
    </row>
    <row r="572" spans="1:8">
      <c r="A572" s="4" t="s">
        <v>1015</v>
      </c>
      <c r="B572" s="6" t="s">
        <v>1235</v>
      </c>
      <c r="C572" s="12" t="s">
        <v>1236</v>
      </c>
      <c r="D572" s="12" t="b">
        <f t="shared" si="29"/>
        <v>1</v>
      </c>
      <c r="E572" s="15">
        <v>1</v>
      </c>
      <c r="F572" s="12" t="s">
        <v>1236</v>
      </c>
      <c r="G572" s="12" t="s">
        <v>1207</v>
      </c>
      <c r="H572" s="13">
        <f t="shared" si="30"/>
        <v>0</v>
      </c>
    </row>
    <row r="573" spans="1:8">
      <c r="A573" s="1" t="s">
        <v>1237</v>
      </c>
      <c r="B573" s="6" t="s">
        <v>1238</v>
      </c>
      <c r="C573" s="12" t="s">
        <v>1239</v>
      </c>
      <c r="D573" s="12" t="b">
        <f t="shared" si="29"/>
        <v>1</v>
      </c>
      <c r="E573" s="15">
        <v>1</v>
      </c>
      <c r="F573" s="12" t="s">
        <v>1239</v>
      </c>
      <c r="G573" s="12" t="s">
        <v>1240</v>
      </c>
      <c r="H573" s="13">
        <f t="shared" si="30"/>
        <v>0</v>
      </c>
    </row>
    <row r="574" spans="1:8">
      <c r="A574" s="1" t="s">
        <v>1237</v>
      </c>
      <c r="B574" s="6" t="s">
        <v>1241</v>
      </c>
      <c r="C574" s="12" t="s">
        <v>1242</v>
      </c>
      <c r="D574" s="12" t="b">
        <f t="shared" si="29"/>
        <v>1</v>
      </c>
      <c r="E574" s="15">
        <v>1</v>
      </c>
      <c r="F574" s="12" t="s">
        <v>1242</v>
      </c>
      <c r="G574" s="12" t="s">
        <v>1243</v>
      </c>
      <c r="H574" s="13">
        <f t="shared" si="30"/>
        <v>0</v>
      </c>
    </row>
    <row r="575" spans="1:8">
      <c r="A575" s="1" t="s">
        <v>1237</v>
      </c>
      <c r="B575" s="6" t="s">
        <v>1244</v>
      </c>
      <c r="C575" s="12" t="s">
        <v>1245</v>
      </c>
      <c r="D575" s="12" t="b">
        <f t="shared" si="29"/>
        <v>1</v>
      </c>
      <c r="E575" s="15">
        <v>1</v>
      </c>
      <c r="F575" s="12" t="s">
        <v>1245</v>
      </c>
      <c r="G575" s="12" t="s">
        <v>1246</v>
      </c>
      <c r="H575" s="13">
        <f t="shared" si="30"/>
        <v>0</v>
      </c>
    </row>
    <row r="576" spans="1:8">
      <c r="A576" s="1" t="s">
        <v>1237</v>
      </c>
      <c r="B576" s="6" t="s">
        <v>1247</v>
      </c>
      <c r="C576" s="12" t="s">
        <v>1248</v>
      </c>
      <c r="D576" s="12" t="b">
        <f t="shared" si="29"/>
        <v>1</v>
      </c>
      <c r="E576" s="15">
        <v>1</v>
      </c>
      <c r="F576" s="12" t="s">
        <v>1248</v>
      </c>
      <c r="G576" s="12" t="s">
        <v>1249</v>
      </c>
      <c r="H576" s="13">
        <f t="shared" si="30"/>
        <v>0</v>
      </c>
    </row>
    <row r="577" spans="1:8">
      <c r="A577" s="1" t="s">
        <v>1237</v>
      </c>
      <c r="B577" s="6" t="s">
        <v>1250</v>
      </c>
      <c r="C577" s="12" t="s">
        <v>1251</v>
      </c>
      <c r="D577" s="12" t="b">
        <f t="shared" si="29"/>
        <v>1</v>
      </c>
      <c r="E577" s="15">
        <v>1</v>
      </c>
      <c r="F577" s="12" t="s">
        <v>1251</v>
      </c>
      <c r="G577" s="12" t="s">
        <v>1252</v>
      </c>
      <c r="H577" s="13">
        <f t="shared" si="30"/>
        <v>0</v>
      </c>
    </row>
    <row r="578" spans="1:8">
      <c r="A578" s="1" t="s">
        <v>1237</v>
      </c>
      <c r="B578" s="6" t="s">
        <v>1253</v>
      </c>
      <c r="C578" s="12" t="s">
        <v>1254</v>
      </c>
      <c r="D578" s="12" t="b">
        <f t="shared" si="29"/>
        <v>1</v>
      </c>
      <c r="E578" s="15">
        <v>1</v>
      </c>
      <c r="F578" s="12" t="s">
        <v>1254</v>
      </c>
      <c r="G578" s="12" t="s">
        <v>1255</v>
      </c>
      <c r="H578" s="13">
        <f t="shared" si="30"/>
        <v>0</v>
      </c>
    </row>
    <row r="579" spans="1:8">
      <c r="A579" s="1" t="s">
        <v>1237</v>
      </c>
      <c r="B579" s="6" t="s">
        <v>1256</v>
      </c>
      <c r="C579" s="12" t="s">
        <v>1257</v>
      </c>
      <c r="D579" s="12" t="b">
        <f t="shared" si="29"/>
        <v>1</v>
      </c>
      <c r="E579" s="15">
        <v>1</v>
      </c>
      <c r="F579" s="12" t="s">
        <v>1257</v>
      </c>
      <c r="G579" s="12" t="s">
        <v>1007</v>
      </c>
      <c r="H579" s="13">
        <f t="shared" si="30"/>
        <v>0</v>
      </c>
    </row>
    <row r="580" spans="1:8">
      <c r="A580" s="1" t="s">
        <v>1237</v>
      </c>
      <c r="B580" s="6" t="s">
        <v>1258</v>
      </c>
      <c r="C580" s="12" t="s">
        <v>1242</v>
      </c>
      <c r="D580" s="12" t="b">
        <f t="shared" si="29"/>
        <v>1</v>
      </c>
      <c r="E580" s="15">
        <v>1</v>
      </c>
      <c r="F580" s="12" t="s">
        <v>1242</v>
      </c>
      <c r="G580" s="12" t="s">
        <v>1243</v>
      </c>
      <c r="H580" s="13">
        <f t="shared" si="30"/>
        <v>0</v>
      </c>
    </row>
    <row r="581" spans="1:8">
      <c r="A581" s="1" t="s">
        <v>1237</v>
      </c>
      <c r="B581" s="6" t="s">
        <v>1259</v>
      </c>
      <c r="C581" s="12" t="s">
        <v>1260</v>
      </c>
      <c r="D581" s="12" t="b">
        <f t="shared" si="29"/>
        <v>1</v>
      </c>
      <c r="E581" s="15">
        <v>1</v>
      </c>
      <c r="F581" s="12" t="s">
        <v>1260</v>
      </c>
      <c r="G581" s="12" t="s">
        <v>1261</v>
      </c>
      <c r="H581" s="13">
        <f t="shared" si="30"/>
        <v>0</v>
      </c>
    </row>
    <row r="582" spans="1:8">
      <c r="A582" s="1" t="s">
        <v>1237</v>
      </c>
      <c r="B582" s="6" t="s">
        <v>1262</v>
      </c>
      <c r="C582" s="12" t="s">
        <v>1263</v>
      </c>
      <c r="D582" s="12" t="b">
        <f t="shared" si="29"/>
        <v>1</v>
      </c>
      <c r="E582" s="15">
        <v>1</v>
      </c>
      <c r="F582" s="12" t="s">
        <v>1263</v>
      </c>
      <c r="G582" s="12" t="s">
        <v>1264</v>
      </c>
      <c r="H582" s="13">
        <f t="shared" si="30"/>
        <v>0</v>
      </c>
    </row>
    <row r="583" spans="1:8">
      <c r="A583" s="1" t="s">
        <v>1237</v>
      </c>
      <c r="B583" s="6" t="s">
        <v>1265</v>
      </c>
      <c r="C583" s="12" t="s">
        <v>1266</v>
      </c>
      <c r="D583" s="12" t="b">
        <f t="shared" ref="D583:D646" si="31">EXACT(C589,F589)</f>
        <v>1</v>
      </c>
      <c r="E583" s="15">
        <v>1</v>
      </c>
      <c r="F583" s="12" t="s">
        <v>1266</v>
      </c>
      <c r="G583" s="12" t="s">
        <v>1267</v>
      </c>
      <c r="H583" s="13">
        <f t="shared" si="30"/>
        <v>0</v>
      </c>
    </row>
    <row r="584" spans="1:8">
      <c r="A584" s="1" t="s">
        <v>1237</v>
      </c>
      <c r="B584" s="6" t="s">
        <v>1268</v>
      </c>
      <c r="C584" s="12" t="s">
        <v>1269</v>
      </c>
      <c r="D584" s="12" t="b">
        <f t="shared" si="31"/>
        <v>1</v>
      </c>
      <c r="E584" s="15">
        <v>1</v>
      </c>
      <c r="F584" s="12" t="s">
        <v>1269</v>
      </c>
      <c r="G584" s="12" t="s">
        <v>1267</v>
      </c>
      <c r="H584" s="13">
        <f t="shared" si="30"/>
        <v>0</v>
      </c>
    </row>
    <row r="585" spans="1:8">
      <c r="A585" s="1" t="s">
        <v>1237</v>
      </c>
      <c r="B585" s="6" t="s">
        <v>1270</v>
      </c>
      <c r="C585" s="12" t="s">
        <v>1271</v>
      </c>
      <c r="D585" s="12" t="b">
        <f t="shared" si="31"/>
        <v>1</v>
      </c>
      <c r="E585" s="15">
        <v>1</v>
      </c>
      <c r="F585" s="12" t="s">
        <v>1271</v>
      </c>
      <c r="G585" s="12" t="s">
        <v>1272</v>
      </c>
      <c r="H585" s="13">
        <f t="shared" si="30"/>
        <v>0</v>
      </c>
    </row>
    <row r="586" spans="1:8">
      <c r="A586" s="1" t="s">
        <v>1237</v>
      </c>
      <c r="B586" s="6" t="s">
        <v>1273</v>
      </c>
      <c r="C586" s="12" t="s">
        <v>1274</v>
      </c>
      <c r="D586" s="12" t="b">
        <f t="shared" si="31"/>
        <v>1</v>
      </c>
      <c r="E586" s="15">
        <v>1</v>
      </c>
      <c r="F586" s="12" t="s">
        <v>1274</v>
      </c>
      <c r="G586" s="12" t="s">
        <v>1275</v>
      </c>
      <c r="H586" s="13">
        <f t="shared" si="30"/>
        <v>0</v>
      </c>
    </row>
    <row r="587" spans="1:8">
      <c r="A587" s="1" t="s">
        <v>1237</v>
      </c>
      <c r="B587" s="6" t="s">
        <v>1276</v>
      </c>
      <c r="C587" s="12" t="s">
        <v>1277</v>
      </c>
      <c r="D587" s="12" t="b">
        <f t="shared" si="31"/>
        <v>1</v>
      </c>
      <c r="E587" s="15">
        <v>1</v>
      </c>
      <c r="F587" s="12" t="s">
        <v>1277</v>
      </c>
      <c r="G587" s="12" t="s">
        <v>1261</v>
      </c>
      <c r="H587" s="13">
        <f t="shared" si="30"/>
        <v>0</v>
      </c>
    </row>
    <row r="588" spans="1:8">
      <c r="A588" s="1" t="s">
        <v>1237</v>
      </c>
      <c r="B588" s="6" t="s">
        <v>1278</v>
      </c>
      <c r="C588" s="12" t="s">
        <v>1279</v>
      </c>
      <c r="D588" s="12" t="b">
        <f t="shared" si="31"/>
        <v>1</v>
      </c>
      <c r="E588" s="15">
        <v>1</v>
      </c>
      <c r="F588" s="12" t="s">
        <v>1279</v>
      </c>
      <c r="G588" s="12" t="s">
        <v>1280</v>
      </c>
      <c r="H588" s="13">
        <f t="shared" si="30"/>
        <v>0</v>
      </c>
    </row>
    <row r="589" spans="1:8">
      <c r="A589" s="1" t="s">
        <v>1237</v>
      </c>
      <c r="B589" s="6" t="s">
        <v>1281</v>
      </c>
      <c r="C589" s="12" t="s">
        <v>1282</v>
      </c>
      <c r="D589" s="12" t="b">
        <f t="shared" si="31"/>
        <v>1</v>
      </c>
      <c r="E589" s="15">
        <v>1</v>
      </c>
      <c r="F589" s="12" t="s">
        <v>1282</v>
      </c>
      <c r="G589" s="12" t="s">
        <v>1283</v>
      </c>
      <c r="H589" s="13">
        <f t="shared" si="30"/>
        <v>0</v>
      </c>
    </row>
    <row r="590" spans="1:8">
      <c r="A590" s="1" t="s">
        <v>1237</v>
      </c>
      <c r="B590" s="6" t="s">
        <v>1284</v>
      </c>
      <c r="C590" s="12" t="s">
        <v>1285</v>
      </c>
      <c r="D590" s="12" t="b">
        <f t="shared" si="31"/>
        <v>1</v>
      </c>
      <c r="E590" s="15">
        <v>1</v>
      </c>
      <c r="F590" s="12" t="s">
        <v>1285</v>
      </c>
      <c r="G590" s="12" t="s">
        <v>1249</v>
      </c>
      <c r="H590" s="13">
        <f t="shared" si="30"/>
        <v>0</v>
      </c>
    </row>
    <row r="591" spans="1:8">
      <c r="A591" s="1" t="s">
        <v>1237</v>
      </c>
      <c r="B591" s="6" t="s">
        <v>1286</v>
      </c>
      <c r="C591" s="12" t="s">
        <v>1287</v>
      </c>
      <c r="D591" s="12" t="b">
        <f t="shared" si="31"/>
        <v>1</v>
      </c>
      <c r="E591" s="15">
        <v>1</v>
      </c>
      <c r="F591" s="12" t="s">
        <v>1287</v>
      </c>
      <c r="G591" s="12" t="s">
        <v>1288</v>
      </c>
      <c r="H591" s="13">
        <f t="shared" si="30"/>
        <v>0</v>
      </c>
    </row>
    <row r="592" spans="1:8">
      <c r="A592" s="1" t="s">
        <v>1237</v>
      </c>
      <c r="B592" s="6" t="s">
        <v>1289</v>
      </c>
      <c r="C592" s="12" t="s">
        <v>1290</v>
      </c>
      <c r="D592" s="12" t="b">
        <f t="shared" si="31"/>
        <v>1</v>
      </c>
      <c r="E592" s="15">
        <v>1</v>
      </c>
      <c r="F592" s="12" t="s">
        <v>1290</v>
      </c>
      <c r="G592" s="12" t="s">
        <v>1261</v>
      </c>
      <c r="H592" s="13">
        <f t="shared" si="30"/>
        <v>0</v>
      </c>
    </row>
    <row r="593" spans="1:8">
      <c r="A593" s="1" t="s">
        <v>1237</v>
      </c>
      <c r="B593" s="6" t="s">
        <v>1291</v>
      </c>
      <c r="C593" s="12" t="s">
        <v>1292</v>
      </c>
      <c r="D593" s="12" t="b">
        <f t="shared" si="31"/>
        <v>1</v>
      </c>
      <c r="E593" s="15">
        <v>1</v>
      </c>
      <c r="F593" s="12" t="s">
        <v>1292</v>
      </c>
      <c r="G593" s="12" t="s">
        <v>1261</v>
      </c>
      <c r="H593" s="13">
        <f t="shared" si="30"/>
        <v>0</v>
      </c>
    </row>
    <row r="594" spans="1:8">
      <c r="A594" s="1" t="s">
        <v>1237</v>
      </c>
      <c r="B594" s="6" t="s">
        <v>1293</v>
      </c>
      <c r="C594" s="12" t="s">
        <v>1294</v>
      </c>
      <c r="D594" s="12" t="b">
        <f t="shared" si="31"/>
        <v>1</v>
      </c>
      <c r="E594" s="15">
        <v>1</v>
      </c>
      <c r="F594" s="12" t="s">
        <v>1294</v>
      </c>
      <c r="G594" s="12" t="s">
        <v>1267</v>
      </c>
      <c r="H594" s="13">
        <f t="shared" ref="H594:H657" si="32">IF(LEN(B594)&gt;40,1,0)</f>
        <v>0</v>
      </c>
    </row>
    <row r="595" spans="1:8">
      <c r="A595" s="1" t="s">
        <v>1237</v>
      </c>
      <c r="B595" s="6" t="s">
        <v>1295</v>
      </c>
      <c r="C595" s="12" t="s">
        <v>1296</v>
      </c>
      <c r="D595" s="12" t="b">
        <f t="shared" si="31"/>
        <v>1</v>
      </c>
      <c r="E595" s="15">
        <v>1</v>
      </c>
      <c r="F595" s="12" t="s">
        <v>1296</v>
      </c>
      <c r="G595" s="12" t="s">
        <v>1267</v>
      </c>
      <c r="H595" s="13">
        <f t="shared" si="32"/>
        <v>0</v>
      </c>
    </row>
    <row r="596" spans="1:8">
      <c r="A596" s="1" t="s">
        <v>1237</v>
      </c>
      <c r="B596" s="6" t="s">
        <v>1297</v>
      </c>
      <c r="C596" s="12" t="s">
        <v>1298</v>
      </c>
      <c r="D596" s="12" t="b">
        <f t="shared" si="31"/>
        <v>1</v>
      </c>
      <c r="E596" s="15">
        <v>1</v>
      </c>
      <c r="F596" s="12" t="s">
        <v>1298</v>
      </c>
      <c r="G596" s="12" t="s">
        <v>1299</v>
      </c>
      <c r="H596" s="13">
        <f t="shared" si="32"/>
        <v>0</v>
      </c>
    </row>
    <row r="597" spans="1:8">
      <c r="A597" s="1" t="s">
        <v>1237</v>
      </c>
      <c r="B597" s="6" t="s">
        <v>1300</v>
      </c>
      <c r="C597" s="12" t="s">
        <v>1301</v>
      </c>
      <c r="D597" s="12" t="b">
        <f t="shared" si="31"/>
        <v>1</v>
      </c>
      <c r="E597" s="15">
        <v>1</v>
      </c>
      <c r="F597" s="12" t="s">
        <v>1301</v>
      </c>
      <c r="G597" s="12" t="s">
        <v>1261</v>
      </c>
      <c r="H597" s="13">
        <f t="shared" si="32"/>
        <v>0</v>
      </c>
    </row>
    <row r="598" spans="1:8">
      <c r="A598" s="1" t="s">
        <v>1237</v>
      </c>
      <c r="B598" s="6" t="s">
        <v>1302</v>
      </c>
      <c r="C598" s="12" t="s">
        <v>1303</v>
      </c>
      <c r="D598" s="12" t="b">
        <f t="shared" si="31"/>
        <v>1</v>
      </c>
      <c r="E598" s="15">
        <v>1</v>
      </c>
      <c r="F598" s="12" t="s">
        <v>1303</v>
      </c>
      <c r="G598" s="12" t="s">
        <v>1264</v>
      </c>
      <c r="H598" s="13">
        <f t="shared" si="32"/>
        <v>0</v>
      </c>
    </row>
    <row r="599" spans="1:8">
      <c r="A599" s="1" t="s">
        <v>1237</v>
      </c>
      <c r="B599" s="6" t="s">
        <v>1304</v>
      </c>
      <c r="C599" s="12" t="s">
        <v>1305</v>
      </c>
      <c r="D599" s="12" t="b">
        <f t="shared" si="31"/>
        <v>1</v>
      </c>
      <c r="E599" s="15">
        <v>1</v>
      </c>
      <c r="F599" s="12" t="s">
        <v>1305</v>
      </c>
      <c r="G599" s="12" t="s">
        <v>1288</v>
      </c>
      <c r="H599" s="13">
        <f t="shared" si="32"/>
        <v>0</v>
      </c>
    </row>
    <row r="600" spans="1:8">
      <c r="A600" s="1" t="s">
        <v>1237</v>
      </c>
      <c r="B600" s="6" t="s">
        <v>1306</v>
      </c>
      <c r="C600" s="12" t="s">
        <v>1307</v>
      </c>
      <c r="D600" s="12" t="b">
        <f t="shared" si="31"/>
        <v>1</v>
      </c>
      <c r="E600" s="15">
        <v>1</v>
      </c>
      <c r="F600" s="12" t="s">
        <v>1307</v>
      </c>
      <c r="G600" s="12" t="s">
        <v>1240</v>
      </c>
      <c r="H600" s="13">
        <f t="shared" si="32"/>
        <v>0</v>
      </c>
    </row>
    <row r="601" spans="1:8">
      <c r="A601" s="1" t="s">
        <v>1237</v>
      </c>
      <c r="B601" s="6" t="s">
        <v>1308</v>
      </c>
      <c r="C601" s="12" t="s">
        <v>1309</v>
      </c>
      <c r="D601" s="12" t="b">
        <f t="shared" si="31"/>
        <v>1</v>
      </c>
      <c r="E601" s="15">
        <v>1</v>
      </c>
      <c r="F601" s="12" t="s">
        <v>1309</v>
      </c>
      <c r="G601" s="12" t="s">
        <v>1261</v>
      </c>
      <c r="H601" s="13">
        <f t="shared" si="32"/>
        <v>0</v>
      </c>
    </row>
    <row r="602" spans="1:8">
      <c r="A602" s="1" t="s">
        <v>1237</v>
      </c>
      <c r="B602" s="6" t="s">
        <v>1310</v>
      </c>
      <c r="C602" s="12" t="s">
        <v>1311</v>
      </c>
      <c r="D602" s="12" t="b">
        <f t="shared" si="31"/>
        <v>1</v>
      </c>
      <c r="E602" s="15">
        <v>1</v>
      </c>
      <c r="F602" s="12" t="s">
        <v>1311</v>
      </c>
      <c r="G602" s="12" t="s">
        <v>1261</v>
      </c>
      <c r="H602" s="13">
        <f t="shared" si="32"/>
        <v>0</v>
      </c>
    </row>
    <row r="603" spans="1:8">
      <c r="A603" s="1" t="s">
        <v>1237</v>
      </c>
      <c r="B603" s="6" t="s">
        <v>1312</v>
      </c>
      <c r="C603" s="12" t="s">
        <v>1313</v>
      </c>
      <c r="D603" s="12" t="b">
        <f t="shared" si="31"/>
        <v>1</v>
      </c>
      <c r="E603" s="15">
        <v>1</v>
      </c>
      <c r="F603" s="12" t="s">
        <v>1313</v>
      </c>
      <c r="G603" s="12" t="s">
        <v>1314</v>
      </c>
      <c r="H603" s="13">
        <f t="shared" si="32"/>
        <v>0</v>
      </c>
    </row>
    <row r="604" spans="1:8">
      <c r="A604" s="1" t="s">
        <v>1237</v>
      </c>
      <c r="B604" s="6" t="s">
        <v>1315</v>
      </c>
      <c r="C604" s="12" t="s">
        <v>1316</v>
      </c>
      <c r="D604" s="12" t="b">
        <f t="shared" si="31"/>
        <v>1</v>
      </c>
      <c r="E604" s="15">
        <v>1</v>
      </c>
      <c r="F604" s="12" t="s">
        <v>1316</v>
      </c>
      <c r="G604" s="12" t="s">
        <v>1317</v>
      </c>
      <c r="H604" s="13">
        <f t="shared" si="32"/>
        <v>0</v>
      </c>
    </row>
    <row r="605" spans="1:8">
      <c r="A605" s="1" t="s">
        <v>1237</v>
      </c>
      <c r="B605" s="6" t="s">
        <v>1318</v>
      </c>
      <c r="C605" s="12" t="s">
        <v>1319</v>
      </c>
      <c r="D605" s="12" t="b">
        <f t="shared" si="31"/>
        <v>1</v>
      </c>
      <c r="E605" s="15">
        <v>1</v>
      </c>
      <c r="F605" s="12" t="s">
        <v>1319</v>
      </c>
      <c r="G605" s="12" t="s">
        <v>1261</v>
      </c>
      <c r="H605" s="13">
        <f t="shared" si="32"/>
        <v>0</v>
      </c>
    </row>
    <row r="606" spans="1:8">
      <c r="A606" s="1" t="s">
        <v>1237</v>
      </c>
      <c r="B606" s="6" t="s">
        <v>1320</v>
      </c>
      <c r="C606" s="12" t="s">
        <v>1321</v>
      </c>
      <c r="D606" s="12" t="b">
        <f t="shared" si="31"/>
        <v>1</v>
      </c>
      <c r="E606" s="15">
        <v>1</v>
      </c>
      <c r="F606" s="12" t="s">
        <v>1321</v>
      </c>
      <c r="G606" s="12" t="s">
        <v>1288</v>
      </c>
      <c r="H606" s="13">
        <f t="shared" si="32"/>
        <v>0</v>
      </c>
    </row>
    <row r="607" spans="1:8">
      <c r="A607" s="1" t="s">
        <v>1237</v>
      </c>
      <c r="B607" s="6" t="s">
        <v>1322</v>
      </c>
      <c r="C607" s="12" t="s">
        <v>1323</v>
      </c>
      <c r="D607" s="12" t="b">
        <f t="shared" si="31"/>
        <v>1</v>
      </c>
      <c r="E607" s="15">
        <v>1</v>
      </c>
      <c r="F607" s="12" t="s">
        <v>1323</v>
      </c>
      <c r="G607" s="12" t="s">
        <v>1324</v>
      </c>
      <c r="H607" s="13">
        <f t="shared" si="32"/>
        <v>0</v>
      </c>
    </row>
    <row r="608" spans="1:8">
      <c r="A608" s="1" t="s">
        <v>1237</v>
      </c>
      <c r="B608" s="6" t="s">
        <v>1325</v>
      </c>
      <c r="C608" s="12" t="s">
        <v>1326</v>
      </c>
      <c r="D608" s="12" t="b">
        <f t="shared" si="31"/>
        <v>1</v>
      </c>
      <c r="E608" s="15">
        <v>1</v>
      </c>
      <c r="F608" s="12" t="s">
        <v>1326</v>
      </c>
      <c r="G608" s="12" t="s">
        <v>1261</v>
      </c>
      <c r="H608" s="13">
        <f t="shared" si="32"/>
        <v>0</v>
      </c>
    </row>
    <row r="609" spans="1:8">
      <c r="A609" s="1" t="s">
        <v>1237</v>
      </c>
      <c r="B609" s="6" t="s">
        <v>1327</v>
      </c>
      <c r="C609" s="12" t="s">
        <v>1328</v>
      </c>
      <c r="D609" s="12" t="b">
        <f t="shared" si="31"/>
        <v>1</v>
      </c>
      <c r="E609" s="15">
        <v>1</v>
      </c>
      <c r="F609" s="12" t="s">
        <v>1328</v>
      </c>
      <c r="G609" s="12" t="s">
        <v>1240</v>
      </c>
      <c r="H609" s="13">
        <f t="shared" si="32"/>
        <v>0</v>
      </c>
    </row>
    <row r="610" spans="1:8">
      <c r="A610" s="1" t="s">
        <v>1237</v>
      </c>
      <c r="B610" s="6" t="s">
        <v>1329</v>
      </c>
      <c r="C610" s="12" t="s">
        <v>1330</v>
      </c>
      <c r="D610" s="12" t="b">
        <f t="shared" si="31"/>
        <v>1</v>
      </c>
      <c r="E610" s="15">
        <v>1</v>
      </c>
      <c r="F610" s="12" t="s">
        <v>1330</v>
      </c>
      <c r="G610" s="12" t="s">
        <v>1314</v>
      </c>
      <c r="H610" s="13">
        <f t="shared" si="32"/>
        <v>0</v>
      </c>
    </row>
    <row r="611" spans="1:8">
      <c r="A611" s="1" t="s">
        <v>1237</v>
      </c>
      <c r="B611" s="6" t="s">
        <v>1331</v>
      </c>
      <c r="C611" s="12" t="s">
        <v>1332</v>
      </c>
      <c r="D611" s="12" t="b">
        <f t="shared" si="31"/>
        <v>1</v>
      </c>
      <c r="E611" s="15">
        <v>1</v>
      </c>
      <c r="F611" s="12" t="s">
        <v>1332</v>
      </c>
      <c r="G611" s="12" t="s">
        <v>1261</v>
      </c>
      <c r="H611" s="13">
        <f t="shared" si="32"/>
        <v>0</v>
      </c>
    </row>
    <row r="612" spans="1:8">
      <c r="A612" s="1" t="s">
        <v>1237</v>
      </c>
      <c r="B612" s="6" t="s">
        <v>1333</v>
      </c>
      <c r="C612" s="12" t="s">
        <v>1334</v>
      </c>
      <c r="D612" s="12" t="b">
        <f t="shared" si="31"/>
        <v>1</v>
      </c>
      <c r="E612" s="15">
        <v>1</v>
      </c>
      <c r="F612" s="12" t="s">
        <v>1334</v>
      </c>
      <c r="G612" s="12" t="s">
        <v>1267</v>
      </c>
      <c r="H612" s="13">
        <f t="shared" si="32"/>
        <v>0</v>
      </c>
    </row>
    <row r="613" spans="1:8">
      <c r="A613" s="1" t="s">
        <v>1237</v>
      </c>
      <c r="B613" s="6" t="s">
        <v>1335</v>
      </c>
      <c r="C613" s="12" t="s">
        <v>1336</v>
      </c>
      <c r="D613" s="12" t="b">
        <f t="shared" si="31"/>
        <v>1</v>
      </c>
      <c r="E613" s="15">
        <v>1</v>
      </c>
      <c r="F613" s="12" t="s">
        <v>1336</v>
      </c>
      <c r="G613" s="12" t="s">
        <v>1337</v>
      </c>
      <c r="H613" s="13">
        <f t="shared" si="32"/>
        <v>0</v>
      </c>
    </row>
    <row r="614" spans="1:8">
      <c r="A614" s="1" t="s">
        <v>1237</v>
      </c>
      <c r="B614" s="6" t="s">
        <v>1338</v>
      </c>
      <c r="C614" s="12" t="s">
        <v>1339</v>
      </c>
      <c r="D614" s="12" t="b">
        <f t="shared" si="31"/>
        <v>1</v>
      </c>
      <c r="E614" s="15">
        <v>1</v>
      </c>
      <c r="F614" s="12" t="s">
        <v>1339</v>
      </c>
      <c r="G614" s="12" t="s">
        <v>1340</v>
      </c>
      <c r="H614" s="13">
        <f t="shared" si="32"/>
        <v>0</v>
      </c>
    </row>
    <row r="615" spans="1:8">
      <c r="A615" s="1" t="s">
        <v>1237</v>
      </c>
      <c r="B615" s="6" t="s">
        <v>1341</v>
      </c>
      <c r="C615" s="12" t="s">
        <v>1342</v>
      </c>
      <c r="D615" s="12" t="b">
        <f t="shared" si="31"/>
        <v>1</v>
      </c>
      <c r="E615" s="15">
        <v>1</v>
      </c>
      <c r="F615" s="12" t="s">
        <v>1342</v>
      </c>
      <c r="G615" s="12" t="s">
        <v>1343</v>
      </c>
      <c r="H615" s="13">
        <f t="shared" si="32"/>
        <v>0</v>
      </c>
    </row>
    <row r="616" spans="1:8">
      <c r="A616" s="1" t="s">
        <v>1237</v>
      </c>
      <c r="B616" s="6" t="s">
        <v>1344</v>
      </c>
      <c r="C616" s="12" t="s">
        <v>1345</v>
      </c>
      <c r="D616" s="12" t="b">
        <f t="shared" si="31"/>
        <v>1</v>
      </c>
      <c r="E616" s="15">
        <v>1</v>
      </c>
      <c r="F616" s="12" t="s">
        <v>1345</v>
      </c>
      <c r="G616" s="12" t="s">
        <v>1346</v>
      </c>
      <c r="H616" s="13">
        <f t="shared" si="32"/>
        <v>0</v>
      </c>
    </row>
    <row r="617" spans="1:8">
      <c r="A617" s="1" t="s">
        <v>1237</v>
      </c>
      <c r="B617" s="6" t="s">
        <v>1347</v>
      </c>
      <c r="C617" s="12" t="s">
        <v>1348</v>
      </c>
      <c r="D617" s="12" t="b">
        <f t="shared" si="31"/>
        <v>1</v>
      </c>
      <c r="E617" s="15">
        <v>1</v>
      </c>
      <c r="F617" s="12" t="s">
        <v>1348</v>
      </c>
      <c r="G617" s="12" t="s">
        <v>1243</v>
      </c>
      <c r="H617" s="13">
        <f t="shared" si="32"/>
        <v>0</v>
      </c>
    </row>
    <row r="618" spans="1:8">
      <c r="A618" s="1" t="s">
        <v>1237</v>
      </c>
      <c r="B618" s="6" t="s">
        <v>1349</v>
      </c>
      <c r="C618" s="12" t="s">
        <v>1350</v>
      </c>
      <c r="D618" s="12" t="b">
        <f t="shared" si="31"/>
        <v>1</v>
      </c>
      <c r="E618" s="15">
        <v>1</v>
      </c>
      <c r="F618" s="12" t="s">
        <v>1350</v>
      </c>
      <c r="G618" s="12" t="s">
        <v>1261</v>
      </c>
      <c r="H618" s="13">
        <f t="shared" si="32"/>
        <v>0</v>
      </c>
    </row>
    <row r="619" spans="1:8">
      <c r="A619" s="1" t="s">
        <v>1237</v>
      </c>
      <c r="B619" s="6" t="s">
        <v>1351</v>
      </c>
      <c r="C619" s="12" t="s">
        <v>1348</v>
      </c>
      <c r="D619" s="12" t="b">
        <f t="shared" si="31"/>
        <v>1</v>
      </c>
      <c r="E619" s="15">
        <v>1</v>
      </c>
      <c r="F619" s="12" t="s">
        <v>1348</v>
      </c>
      <c r="G619" s="12" t="s">
        <v>1243</v>
      </c>
      <c r="H619" s="13">
        <f t="shared" si="32"/>
        <v>0</v>
      </c>
    </row>
    <row r="620" spans="1:8">
      <c r="A620" s="1" t="s">
        <v>1237</v>
      </c>
      <c r="B620" s="6" t="s">
        <v>1352</v>
      </c>
      <c r="C620" s="12" t="s">
        <v>1353</v>
      </c>
      <c r="D620" s="12" t="b">
        <f t="shared" si="31"/>
        <v>1</v>
      </c>
      <c r="E620" s="15"/>
      <c r="F620" s="12" t="s">
        <v>1353</v>
      </c>
      <c r="G620" s="12" t="s">
        <v>1354</v>
      </c>
      <c r="H620" s="13">
        <f t="shared" si="32"/>
        <v>0</v>
      </c>
    </row>
    <row r="621" spans="1:8">
      <c r="A621" s="1" t="s">
        <v>1237</v>
      </c>
      <c r="B621" s="6" t="s">
        <v>1355</v>
      </c>
      <c r="C621" s="12" t="s">
        <v>1356</v>
      </c>
      <c r="D621" s="12" t="b">
        <f t="shared" si="31"/>
        <v>1</v>
      </c>
      <c r="E621" s="15">
        <v>1</v>
      </c>
      <c r="F621" s="12" t="s">
        <v>1356</v>
      </c>
      <c r="G621" s="12" t="s">
        <v>1314</v>
      </c>
      <c r="H621" s="13">
        <f t="shared" si="32"/>
        <v>0</v>
      </c>
    </row>
    <row r="622" spans="1:8">
      <c r="A622" s="1" t="s">
        <v>1237</v>
      </c>
      <c r="B622" s="6" t="s">
        <v>1357</v>
      </c>
      <c r="C622" s="12" t="s">
        <v>1358</v>
      </c>
      <c r="D622" s="12" t="b">
        <f t="shared" si="31"/>
        <v>1</v>
      </c>
      <c r="E622" s="15">
        <v>1</v>
      </c>
      <c r="F622" s="12" t="s">
        <v>1358</v>
      </c>
      <c r="G622" s="12" t="s">
        <v>1272</v>
      </c>
      <c r="H622" s="13">
        <f t="shared" si="32"/>
        <v>0</v>
      </c>
    </row>
    <row r="623" spans="1:8">
      <c r="A623" s="1" t="s">
        <v>1237</v>
      </c>
      <c r="B623" s="6" t="s">
        <v>1359</v>
      </c>
      <c r="C623" s="12" t="s">
        <v>1360</v>
      </c>
      <c r="D623" s="12" t="b">
        <f t="shared" si="31"/>
        <v>1</v>
      </c>
      <c r="E623" s="15">
        <v>1</v>
      </c>
      <c r="F623" s="12" t="s">
        <v>1360</v>
      </c>
      <c r="G623" s="12" t="s">
        <v>1361</v>
      </c>
      <c r="H623" s="13">
        <f t="shared" si="32"/>
        <v>0</v>
      </c>
    </row>
    <row r="624" spans="1:8">
      <c r="A624" s="1" t="s">
        <v>1237</v>
      </c>
      <c r="B624" s="6" t="s">
        <v>1362</v>
      </c>
      <c r="C624" s="12" t="s">
        <v>1363</v>
      </c>
      <c r="D624" s="12" t="b">
        <f t="shared" si="31"/>
        <v>1</v>
      </c>
      <c r="E624" s="15">
        <v>1</v>
      </c>
      <c r="F624" s="12" t="s">
        <v>1363</v>
      </c>
      <c r="G624" s="12" t="s">
        <v>1267</v>
      </c>
      <c r="H624" s="13">
        <f t="shared" si="32"/>
        <v>0</v>
      </c>
    </row>
    <row r="625" spans="1:8">
      <c r="A625" s="1" t="s">
        <v>1237</v>
      </c>
      <c r="B625" s="6" t="s">
        <v>1364</v>
      </c>
      <c r="C625" s="12" t="s">
        <v>1365</v>
      </c>
      <c r="D625" s="12" t="b">
        <f t="shared" si="31"/>
        <v>1</v>
      </c>
      <c r="E625" s="15">
        <v>1</v>
      </c>
      <c r="F625" s="12" t="s">
        <v>1365</v>
      </c>
      <c r="G625" s="12" t="s">
        <v>1366</v>
      </c>
      <c r="H625" s="13">
        <f t="shared" si="32"/>
        <v>0</v>
      </c>
    </row>
    <row r="626" spans="1:8">
      <c r="A626" s="1" t="s">
        <v>1237</v>
      </c>
      <c r="B626" s="6" t="s">
        <v>1367</v>
      </c>
      <c r="C626" s="12" t="s">
        <v>1368</v>
      </c>
      <c r="D626" s="12" t="b">
        <f t="shared" si="31"/>
        <v>1</v>
      </c>
      <c r="E626" s="15">
        <v>1</v>
      </c>
      <c r="F626" s="12" t="s">
        <v>1368</v>
      </c>
      <c r="G626" s="12" t="s">
        <v>1280</v>
      </c>
      <c r="H626" s="13">
        <f t="shared" si="32"/>
        <v>0</v>
      </c>
    </row>
    <row r="627" spans="1:8">
      <c r="A627" s="1" t="s">
        <v>1237</v>
      </c>
      <c r="B627" s="6" t="s">
        <v>1369</v>
      </c>
      <c r="C627" s="12" t="s">
        <v>1370</v>
      </c>
      <c r="D627" s="12" t="b">
        <f t="shared" si="31"/>
        <v>1</v>
      </c>
      <c r="E627" s="15">
        <v>1</v>
      </c>
      <c r="F627" s="12" t="s">
        <v>1370</v>
      </c>
      <c r="G627" s="12" t="s">
        <v>1272</v>
      </c>
      <c r="H627" s="13">
        <f t="shared" si="32"/>
        <v>0</v>
      </c>
    </row>
    <row r="628" spans="1:8">
      <c r="A628" s="1" t="s">
        <v>1237</v>
      </c>
      <c r="B628" s="6" t="s">
        <v>1371</v>
      </c>
      <c r="C628" s="12" t="s">
        <v>1372</v>
      </c>
      <c r="D628" s="12" t="b">
        <f t="shared" si="31"/>
        <v>1</v>
      </c>
      <c r="E628" s="15">
        <v>1</v>
      </c>
      <c r="F628" s="12" t="s">
        <v>1372</v>
      </c>
      <c r="G628" s="12" t="s">
        <v>1337</v>
      </c>
      <c r="H628" s="13">
        <f t="shared" si="32"/>
        <v>0</v>
      </c>
    </row>
    <row r="629" spans="1:8">
      <c r="A629" s="1" t="s">
        <v>1237</v>
      </c>
      <c r="B629" s="6" t="s">
        <v>1373</v>
      </c>
      <c r="C629" s="12" t="s">
        <v>1374</v>
      </c>
      <c r="D629" s="12" t="b">
        <f t="shared" si="31"/>
        <v>1</v>
      </c>
      <c r="E629" s="15">
        <v>1</v>
      </c>
      <c r="F629" s="12" t="s">
        <v>1374</v>
      </c>
      <c r="G629" s="12" t="s">
        <v>1314</v>
      </c>
      <c r="H629" s="13">
        <f t="shared" si="32"/>
        <v>0</v>
      </c>
    </row>
    <row r="630" spans="1:8">
      <c r="A630" s="1" t="s">
        <v>1237</v>
      </c>
      <c r="B630" s="6" t="s">
        <v>1375</v>
      </c>
      <c r="C630" s="12" t="s">
        <v>1376</v>
      </c>
      <c r="D630" s="12" t="b">
        <f t="shared" si="31"/>
        <v>1</v>
      </c>
      <c r="E630" s="15">
        <v>1</v>
      </c>
      <c r="F630" s="12" t="s">
        <v>1376</v>
      </c>
      <c r="G630" s="12" t="s">
        <v>1240</v>
      </c>
      <c r="H630" s="13">
        <f t="shared" si="32"/>
        <v>0</v>
      </c>
    </row>
    <row r="631" spans="1:8">
      <c r="A631" s="1" t="s">
        <v>1237</v>
      </c>
      <c r="B631" s="6" t="s">
        <v>1377</v>
      </c>
      <c r="C631" s="12" t="s">
        <v>1378</v>
      </c>
      <c r="D631" s="12" t="b">
        <f t="shared" si="31"/>
        <v>1</v>
      </c>
      <c r="E631" s="15">
        <v>1</v>
      </c>
      <c r="F631" s="12" t="s">
        <v>1378</v>
      </c>
      <c r="G631" s="12" t="s">
        <v>1240</v>
      </c>
      <c r="H631" s="13">
        <f t="shared" si="32"/>
        <v>0</v>
      </c>
    </row>
    <row r="632" spans="1:8">
      <c r="A632" s="1" t="s">
        <v>1237</v>
      </c>
      <c r="B632" s="6" t="s">
        <v>1379</v>
      </c>
      <c r="C632" s="12" t="s">
        <v>1380</v>
      </c>
      <c r="D632" s="12" t="b">
        <f t="shared" si="31"/>
        <v>1</v>
      </c>
      <c r="E632" s="15">
        <v>1</v>
      </c>
      <c r="F632" s="12" t="s">
        <v>1380</v>
      </c>
      <c r="G632" s="12" t="s">
        <v>1240</v>
      </c>
      <c r="H632" s="13">
        <f t="shared" si="32"/>
        <v>0</v>
      </c>
    </row>
    <row r="633" spans="1:8">
      <c r="A633" s="1" t="s">
        <v>1237</v>
      </c>
      <c r="B633" s="6" t="s">
        <v>1381</v>
      </c>
      <c r="C633" s="12" t="s">
        <v>1382</v>
      </c>
      <c r="D633" s="12" t="b">
        <f t="shared" si="31"/>
        <v>1</v>
      </c>
      <c r="E633" s="15">
        <v>1</v>
      </c>
      <c r="F633" s="12" t="s">
        <v>1382</v>
      </c>
      <c r="G633" s="12" t="s">
        <v>1383</v>
      </c>
      <c r="H633" s="13">
        <f t="shared" si="32"/>
        <v>0</v>
      </c>
    </row>
    <row r="634" spans="1:8">
      <c r="A634" s="1" t="s">
        <v>1237</v>
      </c>
      <c r="B634" s="6" t="s">
        <v>1384</v>
      </c>
      <c r="C634" s="12" t="s">
        <v>1385</v>
      </c>
      <c r="D634" s="12" t="b">
        <f t="shared" si="31"/>
        <v>1</v>
      </c>
      <c r="E634" s="15">
        <v>1</v>
      </c>
      <c r="F634" s="12" t="s">
        <v>1385</v>
      </c>
      <c r="G634" s="12" t="s">
        <v>1261</v>
      </c>
      <c r="H634" s="13">
        <f t="shared" si="32"/>
        <v>0</v>
      </c>
    </row>
    <row r="635" spans="1:8">
      <c r="A635" s="1" t="s">
        <v>1237</v>
      </c>
      <c r="B635" s="6" t="s">
        <v>1386</v>
      </c>
      <c r="C635" s="12" t="s">
        <v>1387</v>
      </c>
      <c r="D635" s="12" t="b">
        <f t="shared" si="31"/>
        <v>1</v>
      </c>
      <c r="E635" s="15">
        <v>1</v>
      </c>
      <c r="F635" s="12" t="s">
        <v>1387</v>
      </c>
      <c r="G635" s="12" t="s">
        <v>1261</v>
      </c>
      <c r="H635" s="13">
        <f t="shared" si="32"/>
        <v>0</v>
      </c>
    </row>
    <row r="636" spans="1:8">
      <c r="A636" s="1" t="s">
        <v>1237</v>
      </c>
      <c r="B636" s="6" t="s">
        <v>1388</v>
      </c>
      <c r="C636" s="12" t="s">
        <v>1389</v>
      </c>
      <c r="D636" s="12" t="b">
        <f t="shared" si="31"/>
        <v>1</v>
      </c>
      <c r="E636" s="15">
        <v>1</v>
      </c>
      <c r="F636" s="12" t="s">
        <v>1389</v>
      </c>
      <c r="G636" s="12" t="s">
        <v>1261</v>
      </c>
      <c r="H636" s="13">
        <f t="shared" si="32"/>
        <v>0</v>
      </c>
    </row>
    <row r="637" spans="1:8">
      <c r="A637" s="1" t="s">
        <v>1237</v>
      </c>
      <c r="B637" s="6" t="s">
        <v>1390</v>
      </c>
      <c r="C637" s="12" t="s">
        <v>1391</v>
      </c>
      <c r="D637" s="12" t="b">
        <f t="shared" si="31"/>
        <v>1</v>
      </c>
      <c r="E637" s="15">
        <v>1</v>
      </c>
      <c r="F637" s="12" t="s">
        <v>1391</v>
      </c>
      <c r="G637" s="12" t="s">
        <v>1261</v>
      </c>
      <c r="H637" s="13">
        <f t="shared" si="32"/>
        <v>0</v>
      </c>
    </row>
    <row r="638" spans="1:8">
      <c r="A638" s="1" t="s">
        <v>1237</v>
      </c>
      <c r="B638" s="6" t="s">
        <v>1392</v>
      </c>
      <c r="C638" s="12" t="s">
        <v>1393</v>
      </c>
      <c r="D638" s="12" t="b">
        <f t="shared" si="31"/>
        <v>1</v>
      </c>
      <c r="E638" s="15">
        <v>1</v>
      </c>
      <c r="F638" s="12" t="s">
        <v>1393</v>
      </c>
      <c r="G638" s="12" t="s">
        <v>1261</v>
      </c>
      <c r="H638" s="13">
        <f t="shared" si="32"/>
        <v>0</v>
      </c>
    </row>
    <row r="639" spans="1:8">
      <c r="A639" s="1" t="s">
        <v>1237</v>
      </c>
      <c r="B639" s="6" t="s">
        <v>1394</v>
      </c>
      <c r="C639" s="12" t="s">
        <v>1395</v>
      </c>
      <c r="D639" s="12" t="b">
        <f t="shared" si="31"/>
        <v>1</v>
      </c>
      <c r="E639" s="15">
        <v>1</v>
      </c>
      <c r="F639" s="12" t="s">
        <v>1395</v>
      </c>
      <c r="G639" s="12" t="s">
        <v>1240</v>
      </c>
      <c r="H639" s="13">
        <f t="shared" si="32"/>
        <v>0</v>
      </c>
    </row>
    <row r="640" spans="1:8">
      <c r="A640" s="1" t="s">
        <v>1237</v>
      </c>
      <c r="B640" s="6" t="s">
        <v>1396</v>
      </c>
      <c r="C640" s="12" t="s">
        <v>1397</v>
      </c>
      <c r="D640" s="12" t="b">
        <f t="shared" si="31"/>
        <v>1</v>
      </c>
      <c r="E640" s="15">
        <v>1</v>
      </c>
      <c r="F640" s="12" t="s">
        <v>1397</v>
      </c>
      <c r="G640" s="12" t="s">
        <v>1288</v>
      </c>
      <c r="H640" s="13">
        <f t="shared" si="32"/>
        <v>0</v>
      </c>
    </row>
    <row r="641" spans="1:8">
      <c r="A641" s="1" t="s">
        <v>1237</v>
      </c>
      <c r="B641" s="6" t="s">
        <v>1398</v>
      </c>
      <c r="C641" s="12" t="s">
        <v>1399</v>
      </c>
      <c r="D641" s="12" t="b">
        <f t="shared" si="31"/>
        <v>1</v>
      </c>
      <c r="E641" s="15">
        <v>1</v>
      </c>
      <c r="F641" s="12" t="s">
        <v>1399</v>
      </c>
      <c r="G641" s="12" t="s">
        <v>1249</v>
      </c>
      <c r="H641" s="13">
        <f t="shared" si="32"/>
        <v>0</v>
      </c>
    </row>
    <row r="642" spans="1:8">
      <c r="A642" s="1" t="s">
        <v>1237</v>
      </c>
      <c r="B642" s="6" t="s">
        <v>1400</v>
      </c>
      <c r="C642" s="12" t="s">
        <v>1401</v>
      </c>
      <c r="D642" s="12" t="b">
        <f t="shared" si="31"/>
        <v>1</v>
      </c>
      <c r="E642" s="15">
        <v>1</v>
      </c>
      <c r="F642" s="12" t="s">
        <v>1401</v>
      </c>
      <c r="G642" s="12" t="s">
        <v>1252</v>
      </c>
      <c r="H642" s="13">
        <f t="shared" si="32"/>
        <v>0</v>
      </c>
    </row>
    <row r="643" spans="1:8">
      <c r="A643" s="1" t="s">
        <v>1237</v>
      </c>
      <c r="B643" s="6" t="s">
        <v>1402</v>
      </c>
      <c r="C643" s="12" t="s">
        <v>1403</v>
      </c>
      <c r="D643" s="12" t="b">
        <f t="shared" si="31"/>
        <v>1</v>
      </c>
      <c r="E643" s="15">
        <v>1</v>
      </c>
      <c r="F643" s="12" t="s">
        <v>1403</v>
      </c>
      <c r="G643" s="12" t="s">
        <v>1404</v>
      </c>
      <c r="H643" s="13">
        <f t="shared" si="32"/>
        <v>0</v>
      </c>
    </row>
    <row r="644" spans="1:8">
      <c r="A644" s="1" t="s">
        <v>1237</v>
      </c>
      <c r="B644" s="6" t="s">
        <v>1405</v>
      </c>
      <c r="C644" s="12" t="s">
        <v>1406</v>
      </c>
      <c r="D644" s="12" t="b">
        <f t="shared" si="31"/>
        <v>1</v>
      </c>
      <c r="E644" s="15">
        <v>1</v>
      </c>
      <c r="F644" s="12" t="s">
        <v>1406</v>
      </c>
      <c r="G644" s="12" t="s">
        <v>1314</v>
      </c>
      <c r="H644" s="13">
        <f t="shared" si="32"/>
        <v>0</v>
      </c>
    </row>
    <row r="645" spans="1:8">
      <c r="A645" s="1" t="s">
        <v>1237</v>
      </c>
      <c r="B645" s="6" t="s">
        <v>1407</v>
      </c>
      <c r="C645" s="12" t="s">
        <v>1408</v>
      </c>
      <c r="D645" s="12" t="b">
        <f t="shared" si="31"/>
        <v>1</v>
      </c>
      <c r="E645" s="15">
        <v>1</v>
      </c>
      <c r="F645" s="12" t="s">
        <v>1408</v>
      </c>
      <c r="G645" s="12" t="s">
        <v>1337</v>
      </c>
      <c r="H645" s="13">
        <f t="shared" si="32"/>
        <v>0</v>
      </c>
    </row>
    <row r="646" spans="1:8">
      <c r="A646" s="1" t="s">
        <v>1237</v>
      </c>
      <c r="B646" s="6" t="s">
        <v>1409</v>
      </c>
      <c r="C646" s="12" t="s">
        <v>1410</v>
      </c>
      <c r="D646" s="12" t="b">
        <f t="shared" si="31"/>
        <v>1</v>
      </c>
      <c r="E646" s="15">
        <v>1</v>
      </c>
      <c r="F646" s="12" t="s">
        <v>1410</v>
      </c>
      <c r="G646" s="12" t="s">
        <v>1267</v>
      </c>
      <c r="H646" s="13">
        <f t="shared" si="32"/>
        <v>0</v>
      </c>
    </row>
    <row r="647" spans="1:8">
      <c r="A647" s="1" t="s">
        <v>1237</v>
      </c>
      <c r="B647" s="6" t="s">
        <v>1411</v>
      </c>
      <c r="C647" s="12" t="s">
        <v>1412</v>
      </c>
      <c r="D647" s="12" t="b">
        <f t="shared" ref="D647:D710" si="33">EXACT(C653,F653)</f>
        <v>1</v>
      </c>
      <c r="E647" s="15">
        <v>1</v>
      </c>
      <c r="F647" s="12" t="s">
        <v>1412</v>
      </c>
      <c r="G647" s="12" t="s">
        <v>1314</v>
      </c>
      <c r="H647" s="13">
        <f t="shared" si="32"/>
        <v>0</v>
      </c>
    </row>
    <row r="648" spans="1:8">
      <c r="A648" s="1" t="s">
        <v>1237</v>
      </c>
      <c r="B648" s="6" t="s">
        <v>1413</v>
      </c>
      <c r="C648" s="12" t="s">
        <v>1414</v>
      </c>
      <c r="D648" s="12" t="b">
        <f t="shared" si="33"/>
        <v>1</v>
      </c>
      <c r="E648" s="15">
        <v>1</v>
      </c>
      <c r="F648" s="12" t="s">
        <v>1414</v>
      </c>
      <c r="G648" s="12" t="s">
        <v>495</v>
      </c>
      <c r="H648" s="13">
        <f t="shared" si="32"/>
        <v>0</v>
      </c>
    </row>
    <row r="649" spans="1:8">
      <c r="A649" s="1" t="s">
        <v>1237</v>
      </c>
      <c r="B649" s="6" t="s">
        <v>1415</v>
      </c>
      <c r="C649" s="12" t="s">
        <v>1416</v>
      </c>
      <c r="D649" s="12" t="b">
        <f t="shared" si="33"/>
        <v>1</v>
      </c>
      <c r="E649" s="15">
        <v>1</v>
      </c>
      <c r="F649" s="12" t="s">
        <v>1416</v>
      </c>
      <c r="G649" s="12" t="s">
        <v>1261</v>
      </c>
      <c r="H649" s="13">
        <f t="shared" si="32"/>
        <v>0</v>
      </c>
    </row>
    <row r="650" spans="1:8">
      <c r="A650" s="1" t="s">
        <v>1237</v>
      </c>
      <c r="B650" s="6" t="s">
        <v>1417</v>
      </c>
      <c r="C650" s="12" t="s">
        <v>1418</v>
      </c>
      <c r="D650" s="12" t="b">
        <f t="shared" si="33"/>
        <v>1</v>
      </c>
      <c r="E650" s="15">
        <v>1</v>
      </c>
      <c r="F650" s="12" t="s">
        <v>1418</v>
      </c>
      <c r="G650" s="12" t="s">
        <v>1261</v>
      </c>
      <c r="H650" s="13">
        <f t="shared" si="32"/>
        <v>0</v>
      </c>
    </row>
    <row r="651" spans="1:8">
      <c r="A651" s="1" t="s">
        <v>1237</v>
      </c>
      <c r="B651" s="6" t="s">
        <v>1419</v>
      </c>
      <c r="C651" s="12" t="s">
        <v>1420</v>
      </c>
      <c r="D651" s="12" t="b">
        <f t="shared" si="33"/>
        <v>1</v>
      </c>
      <c r="E651" s="15">
        <v>1</v>
      </c>
      <c r="F651" s="12" t="s">
        <v>1420</v>
      </c>
      <c r="G651" s="12" t="s">
        <v>1337</v>
      </c>
      <c r="H651" s="13">
        <f t="shared" si="32"/>
        <v>0</v>
      </c>
    </row>
    <row r="652" spans="1:8">
      <c r="A652" s="1" t="s">
        <v>1237</v>
      </c>
      <c r="B652" s="6" t="s">
        <v>1421</v>
      </c>
      <c r="C652" s="12" t="s">
        <v>1422</v>
      </c>
      <c r="D652" s="12" t="b">
        <f t="shared" si="33"/>
        <v>1</v>
      </c>
      <c r="E652" s="15">
        <v>1</v>
      </c>
      <c r="F652" s="12" t="s">
        <v>1422</v>
      </c>
      <c r="G652" s="12" t="s">
        <v>1261</v>
      </c>
      <c r="H652" s="13">
        <f t="shared" si="32"/>
        <v>0</v>
      </c>
    </row>
    <row r="653" spans="1:8">
      <c r="A653" s="1" t="s">
        <v>1237</v>
      </c>
      <c r="B653" s="6" t="s">
        <v>1423</v>
      </c>
      <c r="C653" s="12" t="s">
        <v>1424</v>
      </c>
      <c r="D653" s="12" t="b">
        <f t="shared" si="33"/>
        <v>1</v>
      </c>
      <c r="E653" s="15">
        <v>1</v>
      </c>
      <c r="F653" s="12" t="s">
        <v>1424</v>
      </c>
      <c r="G653" s="12" t="s">
        <v>1425</v>
      </c>
      <c r="H653" s="13">
        <f t="shared" si="32"/>
        <v>0</v>
      </c>
    </row>
    <row r="654" spans="1:8">
      <c r="A654" s="1" t="s">
        <v>1237</v>
      </c>
      <c r="B654" s="6" t="s">
        <v>1426</v>
      </c>
      <c r="C654" s="12" t="s">
        <v>1427</v>
      </c>
      <c r="D654" s="12" t="b">
        <f t="shared" si="33"/>
        <v>1</v>
      </c>
      <c r="E654" s="15">
        <v>1</v>
      </c>
      <c r="F654" s="12" t="s">
        <v>1427</v>
      </c>
      <c r="G654" s="12" t="s">
        <v>1267</v>
      </c>
      <c r="H654" s="13">
        <f t="shared" si="32"/>
        <v>0</v>
      </c>
    </row>
    <row r="655" spans="1:8">
      <c r="A655" s="1" t="s">
        <v>1237</v>
      </c>
      <c r="B655" s="6" t="s">
        <v>1428</v>
      </c>
      <c r="C655" s="12" t="s">
        <v>1277</v>
      </c>
      <c r="D655" s="12" t="b">
        <f t="shared" si="33"/>
        <v>1</v>
      </c>
      <c r="E655" s="15">
        <v>1</v>
      </c>
      <c r="F655" s="12" t="s">
        <v>1277</v>
      </c>
      <c r="G655" s="12" t="s">
        <v>1261</v>
      </c>
      <c r="H655" s="13">
        <f t="shared" si="32"/>
        <v>0</v>
      </c>
    </row>
    <row r="656" spans="1:8">
      <c r="A656" s="1" t="s">
        <v>1237</v>
      </c>
      <c r="B656" s="6" t="s">
        <v>1429</v>
      </c>
      <c r="C656" s="12" t="s">
        <v>1430</v>
      </c>
      <c r="D656" s="12" t="b">
        <f t="shared" si="33"/>
        <v>1</v>
      </c>
      <c r="E656" s="15">
        <v>1</v>
      </c>
      <c r="F656" s="12" t="s">
        <v>1430</v>
      </c>
      <c r="G656" s="12" t="s">
        <v>1240</v>
      </c>
      <c r="H656" s="13">
        <f t="shared" si="32"/>
        <v>0</v>
      </c>
    </row>
    <row r="657" spans="1:8">
      <c r="A657" s="1" t="s">
        <v>1237</v>
      </c>
      <c r="B657" s="6" t="s">
        <v>1431</v>
      </c>
      <c r="C657" s="12" t="s">
        <v>1432</v>
      </c>
      <c r="D657" s="12" t="b">
        <f t="shared" si="33"/>
        <v>1</v>
      </c>
      <c r="E657" s="15">
        <v>1</v>
      </c>
      <c r="F657" s="12" t="s">
        <v>1432</v>
      </c>
      <c r="G657" s="12" t="s">
        <v>1240</v>
      </c>
      <c r="H657" s="13">
        <f t="shared" si="32"/>
        <v>0</v>
      </c>
    </row>
    <row r="658" spans="1:8">
      <c r="A658" s="1" t="s">
        <v>1237</v>
      </c>
      <c r="B658" s="6" t="s">
        <v>1433</v>
      </c>
      <c r="C658" s="12" t="s">
        <v>1434</v>
      </c>
      <c r="D658" s="12" t="b">
        <f t="shared" si="33"/>
        <v>1</v>
      </c>
      <c r="E658" s="15">
        <v>1</v>
      </c>
      <c r="F658" s="12" t="s">
        <v>1434</v>
      </c>
      <c r="G658" s="12" t="s">
        <v>1261</v>
      </c>
      <c r="H658" s="13">
        <f t="shared" ref="H658:H721" si="34">IF(LEN(B658)&gt;40,1,0)</f>
        <v>0</v>
      </c>
    </row>
    <row r="659" spans="1:8">
      <c r="A659" s="1" t="s">
        <v>1237</v>
      </c>
      <c r="B659" s="6" t="s">
        <v>1435</v>
      </c>
      <c r="C659" s="12" t="s">
        <v>1436</v>
      </c>
      <c r="D659" s="12" t="b">
        <f t="shared" si="33"/>
        <v>1</v>
      </c>
      <c r="E659" s="15">
        <v>1</v>
      </c>
      <c r="F659" s="12" t="s">
        <v>1436</v>
      </c>
      <c r="G659" s="12" t="s">
        <v>1261</v>
      </c>
      <c r="H659" s="13">
        <f t="shared" si="34"/>
        <v>0</v>
      </c>
    </row>
    <row r="660" spans="1:8">
      <c r="A660" s="1" t="s">
        <v>1237</v>
      </c>
      <c r="B660" s="6" t="s">
        <v>1437</v>
      </c>
      <c r="C660" s="12" t="s">
        <v>1438</v>
      </c>
      <c r="D660" s="12" t="b">
        <f t="shared" si="33"/>
        <v>1</v>
      </c>
      <c r="E660" s="15">
        <v>1</v>
      </c>
      <c r="F660" s="12" t="s">
        <v>1438</v>
      </c>
      <c r="G660" s="12" t="s">
        <v>1261</v>
      </c>
      <c r="H660" s="13">
        <f t="shared" si="34"/>
        <v>0</v>
      </c>
    </row>
    <row r="661" spans="1:8">
      <c r="A661" s="1" t="s">
        <v>1237</v>
      </c>
      <c r="B661" s="6" t="s">
        <v>1439</v>
      </c>
      <c r="C661" s="12" t="s">
        <v>1440</v>
      </c>
      <c r="D661" s="12" t="b">
        <f t="shared" si="33"/>
        <v>1</v>
      </c>
      <c r="E661" s="15">
        <v>1</v>
      </c>
      <c r="F661" s="12" t="s">
        <v>1440</v>
      </c>
      <c r="G661" s="12" t="s">
        <v>1007</v>
      </c>
      <c r="H661" s="13">
        <f t="shared" si="34"/>
        <v>0</v>
      </c>
    </row>
    <row r="662" spans="1:8">
      <c r="A662" s="1" t="s">
        <v>1237</v>
      </c>
      <c r="B662" s="6" t="s">
        <v>1441</v>
      </c>
      <c r="C662" s="12" t="s">
        <v>1442</v>
      </c>
      <c r="D662" s="12" t="b">
        <f t="shared" si="33"/>
        <v>1</v>
      </c>
      <c r="E662" s="15">
        <v>1</v>
      </c>
      <c r="F662" s="12" t="s">
        <v>1442</v>
      </c>
      <c r="G662" s="12" t="s">
        <v>1443</v>
      </c>
      <c r="H662" s="13">
        <f t="shared" si="34"/>
        <v>0</v>
      </c>
    </row>
    <row r="663" spans="1:8">
      <c r="A663" s="1" t="s">
        <v>1237</v>
      </c>
      <c r="B663" s="6" t="s">
        <v>1444</v>
      </c>
      <c r="C663" s="12" t="s">
        <v>1445</v>
      </c>
      <c r="D663" s="12" t="b">
        <f t="shared" si="33"/>
        <v>1</v>
      </c>
      <c r="E663" s="15">
        <v>1</v>
      </c>
      <c r="F663" s="12" t="s">
        <v>1445</v>
      </c>
      <c r="G663" s="12" t="s">
        <v>1446</v>
      </c>
      <c r="H663" s="13">
        <f t="shared" si="34"/>
        <v>0</v>
      </c>
    </row>
    <row r="664" spans="1:8">
      <c r="A664" s="1" t="s">
        <v>1237</v>
      </c>
      <c r="B664" s="6" t="s">
        <v>1447</v>
      </c>
      <c r="C664" s="12" t="s">
        <v>1448</v>
      </c>
      <c r="D664" s="12" t="b">
        <f t="shared" si="33"/>
        <v>1</v>
      </c>
      <c r="E664" s="15">
        <v>1</v>
      </c>
      <c r="F664" s="12" t="s">
        <v>1448</v>
      </c>
      <c r="G664" s="12" t="s">
        <v>1007</v>
      </c>
      <c r="H664" s="13">
        <f t="shared" si="34"/>
        <v>0</v>
      </c>
    </row>
    <row r="665" spans="1:8">
      <c r="A665" s="1" t="s">
        <v>1237</v>
      </c>
      <c r="B665" s="6" t="s">
        <v>1449</v>
      </c>
      <c r="C665" s="12" t="s">
        <v>1450</v>
      </c>
      <c r="D665" s="12" t="b">
        <f t="shared" si="33"/>
        <v>1</v>
      </c>
      <c r="E665" s="15">
        <v>1</v>
      </c>
      <c r="F665" s="12" t="s">
        <v>1450</v>
      </c>
      <c r="G665" s="12" t="s">
        <v>1261</v>
      </c>
      <c r="H665" s="13">
        <f t="shared" si="34"/>
        <v>0</v>
      </c>
    </row>
    <row r="666" spans="1:8">
      <c r="A666" s="4" t="s">
        <v>1451</v>
      </c>
      <c r="B666" s="6" t="s">
        <v>1452</v>
      </c>
      <c r="C666" s="12" t="s">
        <v>1453</v>
      </c>
      <c r="D666" s="12" t="b">
        <f t="shared" si="33"/>
        <v>1</v>
      </c>
      <c r="E666" s="15">
        <v>1</v>
      </c>
      <c r="F666" s="12" t="s">
        <v>1453</v>
      </c>
      <c r="G666" s="12" t="s">
        <v>1454</v>
      </c>
      <c r="H666" s="13">
        <f t="shared" si="34"/>
        <v>0</v>
      </c>
    </row>
    <row r="667" spans="1:8">
      <c r="A667" s="4" t="s">
        <v>1451</v>
      </c>
      <c r="B667" s="6" t="s">
        <v>1455</v>
      </c>
      <c r="C667" s="12" t="s">
        <v>1456</v>
      </c>
      <c r="D667" s="12" t="b">
        <f t="shared" si="33"/>
        <v>1</v>
      </c>
      <c r="E667" s="15">
        <v>1</v>
      </c>
      <c r="F667" s="12" t="s">
        <v>1456</v>
      </c>
      <c r="G667" s="12" t="s">
        <v>1457</v>
      </c>
      <c r="H667" s="13">
        <f t="shared" si="34"/>
        <v>0</v>
      </c>
    </row>
    <row r="668" spans="1:8">
      <c r="A668" s="4" t="s">
        <v>1451</v>
      </c>
      <c r="B668" s="6" t="s">
        <v>1458</v>
      </c>
      <c r="C668" s="12" t="s">
        <v>1459</v>
      </c>
      <c r="D668" s="12" t="b">
        <f t="shared" si="33"/>
        <v>1</v>
      </c>
      <c r="E668" s="15">
        <v>1</v>
      </c>
      <c r="F668" s="12" t="s">
        <v>1459</v>
      </c>
      <c r="G668" s="12" t="s">
        <v>1457</v>
      </c>
      <c r="H668" s="13">
        <f t="shared" si="34"/>
        <v>0</v>
      </c>
    </row>
    <row r="669" spans="1:8">
      <c r="A669" s="4" t="s">
        <v>1451</v>
      </c>
      <c r="B669" s="6" t="s">
        <v>1460</v>
      </c>
      <c r="C669" s="12" t="s">
        <v>1461</v>
      </c>
      <c r="D669" s="12" t="b">
        <f t="shared" si="33"/>
        <v>1</v>
      </c>
      <c r="E669" s="15">
        <v>1</v>
      </c>
      <c r="F669" s="12" t="s">
        <v>1461</v>
      </c>
      <c r="G669" s="12" t="s">
        <v>1462</v>
      </c>
      <c r="H669" s="13">
        <f t="shared" si="34"/>
        <v>0</v>
      </c>
    </row>
    <row r="670" spans="1:8">
      <c r="A670" s="4" t="s">
        <v>1451</v>
      </c>
      <c r="B670" s="6" t="s">
        <v>1463</v>
      </c>
      <c r="C670" s="12" t="s">
        <v>1464</v>
      </c>
      <c r="D670" s="12" t="b">
        <f t="shared" si="33"/>
        <v>1</v>
      </c>
      <c r="E670" s="15">
        <v>1</v>
      </c>
      <c r="F670" s="12" t="s">
        <v>1464</v>
      </c>
      <c r="G670" s="12" t="s">
        <v>1465</v>
      </c>
      <c r="H670" s="13">
        <f t="shared" si="34"/>
        <v>0</v>
      </c>
    </row>
    <row r="671" spans="1:8">
      <c r="A671" s="4" t="s">
        <v>1451</v>
      </c>
      <c r="B671" s="6" t="s">
        <v>1466</v>
      </c>
      <c r="C671" s="12" t="s">
        <v>1467</v>
      </c>
      <c r="D671" s="12" t="b">
        <f t="shared" si="33"/>
        <v>1</v>
      </c>
      <c r="E671" s="15">
        <v>1</v>
      </c>
      <c r="F671" s="12" t="s">
        <v>1467</v>
      </c>
      <c r="G671" s="12" t="s">
        <v>1454</v>
      </c>
      <c r="H671" s="13">
        <f t="shared" si="34"/>
        <v>0</v>
      </c>
    </row>
    <row r="672" spans="1:8">
      <c r="A672" s="4" t="s">
        <v>1451</v>
      </c>
      <c r="B672" s="6" t="s">
        <v>1468</v>
      </c>
      <c r="C672" s="12" t="s">
        <v>1469</v>
      </c>
      <c r="D672" s="12" t="b">
        <f t="shared" si="33"/>
        <v>1</v>
      </c>
      <c r="E672" s="15">
        <v>1</v>
      </c>
      <c r="F672" s="12" t="s">
        <v>1469</v>
      </c>
      <c r="G672" s="12" t="s">
        <v>1470</v>
      </c>
      <c r="H672" s="13">
        <f t="shared" si="34"/>
        <v>0</v>
      </c>
    </row>
    <row r="673" spans="1:8">
      <c r="A673" s="4" t="s">
        <v>1451</v>
      </c>
      <c r="B673" s="6" t="s">
        <v>1471</v>
      </c>
      <c r="C673" s="12" t="s">
        <v>1472</v>
      </c>
      <c r="D673" s="12" t="b">
        <f t="shared" si="33"/>
        <v>1</v>
      </c>
      <c r="E673" s="15">
        <v>1</v>
      </c>
      <c r="F673" s="12" t="s">
        <v>1472</v>
      </c>
      <c r="G673" s="12" t="s">
        <v>1473</v>
      </c>
      <c r="H673" s="13">
        <f t="shared" si="34"/>
        <v>0</v>
      </c>
    </row>
    <row r="674" spans="1:8">
      <c r="A674" s="4" t="s">
        <v>1451</v>
      </c>
      <c r="B674" s="6" t="s">
        <v>1474</v>
      </c>
      <c r="C674" s="12" t="s">
        <v>1475</v>
      </c>
      <c r="D674" s="12" t="b">
        <f t="shared" si="33"/>
        <v>1</v>
      </c>
      <c r="E674" s="15">
        <v>1</v>
      </c>
      <c r="F674" s="12" t="s">
        <v>1475</v>
      </c>
      <c r="G674" s="12" t="s">
        <v>1476</v>
      </c>
      <c r="H674" s="13">
        <f t="shared" si="34"/>
        <v>0</v>
      </c>
    </row>
    <row r="675" spans="1:8">
      <c r="A675" s="4" t="s">
        <v>1451</v>
      </c>
      <c r="B675" s="6" t="s">
        <v>1477</v>
      </c>
      <c r="C675" s="12" t="s">
        <v>1478</v>
      </c>
      <c r="D675" s="12" t="b">
        <f t="shared" si="33"/>
        <v>1</v>
      </c>
      <c r="E675" s="15">
        <v>1</v>
      </c>
      <c r="F675" s="12" t="s">
        <v>1478</v>
      </c>
      <c r="G675" s="12" t="s">
        <v>1454</v>
      </c>
      <c r="H675" s="13">
        <f t="shared" si="34"/>
        <v>0</v>
      </c>
    </row>
    <row r="676" spans="1:8">
      <c r="A676" s="4" t="s">
        <v>1451</v>
      </c>
      <c r="B676" s="6" t="s">
        <v>1479</v>
      </c>
      <c r="C676" s="12" t="s">
        <v>1480</v>
      </c>
      <c r="D676" s="12" t="b">
        <f t="shared" si="33"/>
        <v>1</v>
      </c>
      <c r="E676" s="15">
        <v>1</v>
      </c>
      <c r="F676" s="12" t="s">
        <v>1480</v>
      </c>
      <c r="G676" s="12" t="s">
        <v>1481</v>
      </c>
      <c r="H676" s="13">
        <f t="shared" si="34"/>
        <v>0</v>
      </c>
    </row>
    <row r="677" spans="1:8">
      <c r="A677" s="4" t="s">
        <v>1451</v>
      </c>
      <c r="B677" s="6" t="s">
        <v>1482</v>
      </c>
      <c r="C677" s="12" t="s">
        <v>1483</v>
      </c>
      <c r="D677" s="12" t="b">
        <f t="shared" si="33"/>
        <v>1</v>
      </c>
      <c r="E677" s="15">
        <v>1</v>
      </c>
      <c r="F677" s="12" t="s">
        <v>1483</v>
      </c>
      <c r="G677" s="12" t="s">
        <v>1457</v>
      </c>
      <c r="H677" s="13">
        <f t="shared" si="34"/>
        <v>0</v>
      </c>
    </row>
    <row r="678" spans="1:8">
      <c r="A678" s="4" t="s">
        <v>1451</v>
      </c>
      <c r="B678" s="6" t="s">
        <v>1484</v>
      </c>
      <c r="C678" s="12" t="s">
        <v>1485</v>
      </c>
      <c r="D678" s="12" t="b">
        <f t="shared" si="33"/>
        <v>1</v>
      </c>
      <c r="E678" s="15">
        <v>1</v>
      </c>
      <c r="F678" s="12" t="s">
        <v>1485</v>
      </c>
      <c r="G678" s="12" t="s">
        <v>1486</v>
      </c>
      <c r="H678" s="13">
        <f t="shared" si="34"/>
        <v>0</v>
      </c>
    </row>
    <row r="679" spans="1:8">
      <c r="A679" s="4" t="s">
        <v>1451</v>
      </c>
      <c r="B679" s="6" t="s">
        <v>1487</v>
      </c>
      <c r="C679" s="12" t="s">
        <v>1488</v>
      </c>
      <c r="D679" s="12" t="b">
        <f t="shared" si="33"/>
        <v>1</v>
      </c>
      <c r="E679" s="15">
        <v>1</v>
      </c>
      <c r="F679" s="12" t="s">
        <v>1488</v>
      </c>
      <c r="G679" s="12" t="s">
        <v>1489</v>
      </c>
      <c r="H679" s="13">
        <f t="shared" si="34"/>
        <v>0</v>
      </c>
    </row>
    <row r="680" spans="1:8">
      <c r="A680" s="4" t="s">
        <v>1451</v>
      </c>
      <c r="B680" s="6" t="s">
        <v>1490</v>
      </c>
      <c r="C680" s="12" t="s">
        <v>1491</v>
      </c>
      <c r="D680" s="12" t="b">
        <f t="shared" si="33"/>
        <v>1</v>
      </c>
      <c r="E680" s="13">
        <v>1</v>
      </c>
      <c r="F680" s="12" t="s">
        <v>1491</v>
      </c>
      <c r="G680" s="12" t="s">
        <v>1454</v>
      </c>
      <c r="H680" s="13">
        <f t="shared" si="34"/>
        <v>0</v>
      </c>
    </row>
    <row r="681" spans="1:8">
      <c r="A681" s="4" t="s">
        <v>1451</v>
      </c>
      <c r="B681" s="6" t="s">
        <v>1492</v>
      </c>
      <c r="C681" s="12" t="s">
        <v>1493</v>
      </c>
      <c r="D681" s="12" t="b">
        <f t="shared" si="33"/>
        <v>1</v>
      </c>
      <c r="E681" s="15">
        <v>1</v>
      </c>
      <c r="F681" s="12" t="s">
        <v>1493</v>
      </c>
      <c r="G681" s="12" t="s">
        <v>1454</v>
      </c>
      <c r="H681" s="13">
        <f t="shared" si="34"/>
        <v>0</v>
      </c>
    </row>
    <row r="682" spans="1:8">
      <c r="A682" s="4" t="s">
        <v>1451</v>
      </c>
      <c r="B682" s="6" t="s">
        <v>1494</v>
      </c>
      <c r="C682" s="12" t="s">
        <v>1495</v>
      </c>
      <c r="D682" s="12" t="b">
        <f t="shared" si="33"/>
        <v>1</v>
      </c>
      <c r="E682" s="13">
        <v>1</v>
      </c>
      <c r="F682" s="12" t="s">
        <v>1495</v>
      </c>
      <c r="G682" s="12" t="s">
        <v>1465</v>
      </c>
      <c r="H682" s="13">
        <f t="shared" si="34"/>
        <v>0</v>
      </c>
    </row>
    <row r="683" spans="1:8">
      <c r="A683" s="4" t="s">
        <v>1451</v>
      </c>
      <c r="B683" s="6" t="s">
        <v>1496</v>
      </c>
      <c r="C683" s="12" t="s">
        <v>1497</v>
      </c>
      <c r="D683" s="12" t="b">
        <f t="shared" si="33"/>
        <v>1</v>
      </c>
      <c r="E683" s="13">
        <v>1</v>
      </c>
      <c r="F683" s="12" t="s">
        <v>1497</v>
      </c>
      <c r="G683" s="12" t="s">
        <v>1454</v>
      </c>
      <c r="H683" s="13">
        <f t="shared" si="34"/>
        <v>0</v>
      </c>
    </row>
    <row r="684" spans="1:8">
      <c r="A684" s="4" t="s">
        <v>1451</v>
      </c>
      <c r="B684" s="6" t="s">
        <v>1498</v>
      </c>
      <c r="C684" s="12" t="s">
        <v>1499</v>
      </c>
      <c r="D684" s="12" t="b">
        <f t="shared" si="33"/>
        <v>1</v>
      </c>
      <c r="E684" s="15">
        <v>1</v>
      </c>
      <c r="F684" s="12" t="s">
        <v>1499</v>
      </c>
      <c r="G684" s="12" t="s">
        <v>1465</v>
      </c>
      <c r="H684" s="13">
        <f t="shared" si="34"/>
        <v>0</v>
      </c>
    </row>
    <row r="685" spans="1:8">
      <c r="A685" s="4" t="s">
        <v>1451</v>
      </c>
      <c r="B685" s="6" t="s">
        <v>1500</v>
      </c>
      <c r="C685" s="12" t="s">
        <v>1491</v>
      </c>
      <c r="D685" s="12" t="b">
        <f t="shared" si="33"/>
        <v>1</v>
      </c>
      <c r="E685" s="15">
        <v>1</v>
      </c>
      <c r="F685" s="12" t="s">
        <v>1491</v>
      </c>
      <c r="G685" s="12" t="s">
        <v>1454</v>
      </c>
      <c r="H685" s="13">
        <f t="shared" si="34"/>
        <v>0</v>
      </c>
    </row>
    <row r="686" spans="1:8">
      <c r="A686" s="4" t="s">
        <v>1451</v>
      </c>
      <c r="B686" s="6" t="s">
        <v>1501</v>
      </c>
      <c r="C686" s="12" t="s">
        <v>1502</v>
      </c>
      <c r="D686" s="12" t="b">
        <f t="shared" si="33"/>
        <v>1</v>
      </c>
      <c r="E686" s="15">
        <v>1</v>
      </c>
      <c r="F686" s="12" t="s">
        <v>1502</v>
      </c>
      <c r="G686" s="12" t="s">
        <v>1457</v>
      </c>
      <c r="H686" s="13">
        <f t="shared" si="34"/>
        <v>0</v>
      </c>
    </row>
    <row r="687" spans="1:8">
      <c r="A687" s="4" t="s">
        <v>1451</v>
      </c>
      <c r="B687" s="6" t="s">
        <v>1503</v>
      </c>
      <c r="C687" s="12" t="s">
        <v>1504</v>
      </c>
      <c r="D687" s="12" t="b">
        <f t="shared" si="33"/>
        <v>1</v>
      </c>
      <c r="E687" s="15">
        <v>1</v>
      </c>
      <c r="F687" s="12" t="s">
        <v>1504</v>
      </c>
      <c r="G687" s="12" t="s">
        <v>1505</v>
      </c>
      <c r="H687" s="13">
        <f t="shared" si="34"/>
        <v>0</v>
      </c>
    </row>
    <row r="688" spans="1:8">
      <c r="A688" s="4" t="s">
        <v>1451</v>
      </c>
      <c r="B688" s="6" t="s">
        <v>1506</v>
      </c>
      <c r="C688" s="12" t="s">
        <v>1507</v>
      </c>
      <c r="D688" s="12" t="b">
        <f t="shared" si="33"/>
        <v>1</v>
      </c>
      <c r="E688" s="15">
        <v>1</v>
      </c>
      <c r="F688" s="12" t="s">
        <v>1507</v>
      </c>
      <c r="G688" s="12" t="s">
        <v>1508</v>
      </c>
      <c r="H688" s="13">
        <f t="shared" si="34"/>
        <v>0</v>
      </c>
    </row>
    <row r="689" spans="1:8">
      <c r="A689" s="4" t="s">
        <v>1451</v>
      </c>
      <c r="B689" s="6" t="s">
        <v>1509</v>
      </c>
      <c r="C689" s="12" t="s">
        <v>1510</v>
      </c>
      <c r="D689" s="12" t="b">
        <f t="shared" si="33"/>
        <v>1</v>
      </c>
      <c r="E689" s="15">
        <v>1</v>
      </c>
      <c r="F689" s="12" t="s">
        <v>1510</v>
      </c>
      <c r="G689" s="12" t="s">
        <v>1511</v>
      </c>
      <c r="H689" s="13">
        <f t="shared" si="34"/>
        <v>0</v>
      </c>
    </row>
    <row r="690" spans="1:8">
      <c r="A690" s="4" t="s">
        <v>1451</v>
      </c>
      <c r="B690" s="6" t="s">
        <v>1512</v>
      </c>
      <c r="C690" s="12" t="s">
        <v>1513</v>
      </c>
      <c r="D690" s="12" t="b">
        <f t="shared" si="33"/>
        <v>1</v>
      </c>
      <c r="E690" s="15">
        <v>1</v>
      </c>
      <c r="F690" s="12" t="s">
        <v>1513</v>
      </c>
      <c r="G690" s="12" t="s">
        <v>1505</v>
      </c>
      <c r="H690" s="13">
        <f t="shared" si="34"/>
        <v>0</v>
      </c>
    </row>
    <row r="691" spans="1:8">
      <c r="A691" s="4" t="s">
        <v>1451</v>
      </c>
      <c r="B691" s="6" t="s">
        <v>1514</v>
      </c>
      <c r="C691" s="12" t="s">
        <v>1515</v>
      </c>
      <c r="D691" s="12" t="b">
        <f t="shared" si="33"/>
        <v>1</v>
      </c>
      <c r="E691" s="15">
        <v>1</v>
      </c>
      <c r="F691" s="12" t="s">
        <v>1515</v>
      </c>
      <c r="G691" s="12" t="s">
        <v>1454</v>
      </c>
      <c r="H691" s="13">
        <f t="shared" si="34"/>
        <v>0</v>
      </c>
    </row>
    <row r="692" spans="1:8">
      <c r="A692" s="4" t="s">
        <v>1451</v>
      </c>
      <c r="B692" s="6" t="s">
        <v>1516</v>
      </c>
      <c r="C692" s="12" t="s">
        <v>1517</v>
      </c>
      <c r="D692" s="12" t="b">
        <f t="shared" si="33"/>
        <v>1</v>
      </c>
      <c r="E692" s="15">
        <v>1</v>
      </c>
      <c r="F692" s="12" t="s">
        <v>1517</v>
      </c>
      <c r="G692" s="12" t="s">
        <v>1518</v>
      </c>
      <c r="H692" s="13">
        <f t="shared" si="34"/>
        <v>0</v>
      </c>
    </row>
    <row r="693" spans="1:8">
      <c r="A693" s="4" t="s">
        <v>1451</v>
      </c>
      <c r="B693" s="6" t="s">
        <v>1519</v>
      </c>
      <c r="C693" s="12" t="s">
        <v>1520</v>
      </c>
      <c r="D693" s="12" t="b">
        <f t="shared" si="33"/>
        <v>1</v>
      </c>
      <c r="E693" s="15">
        <v>1</v>
      </c>
      <c r="F693" s="12" t="s">
        <v>1520</v>
      </c>
      <c r="G693" s="12" t="s">
        <v>1521</v>
      </c>
      <c r="H693" s="13">
        <f t="shared" si="34"/>
        <v>0</v>
      </c>
    </row>
    <row r="694" spans="1:8">
      <c r="A694" s="4" t="s">
        <v>1451</v>
      </c>
      <c r="B694" s="6" t="s">
        <v>1522</v>
      </c>
      <c r="C694" s="12" t="s">
        <v>1523</v>
      </c>
      <c r="D694" s="12" t="b">
        <f t="shared" si="33"/>
        <v>1</v>
      </c>
      <c r="E694" s="15">
        <v>1</v>
      </c>
      <c r="F694" s="12" t="s">
        <v>1523</v>
      </c>
      <c r="G694" s="12" t="s">
        <v>1524</v>
      </c>
      <c r="H694" s="13">
        <f t="shared" si="34"/>
        <v>0</v>
      </c>
    </row>
    <row r="695" spans="1:8">
      <c r="A695" s="4" t="s">
        <v>1451</v>
      </c>
      <c r="B695" s="6" t="s">
        <v>1525</v>
      </c>
      <c r="C695" s="12" t="s">
        <v>1526</v>
      </c>
      <c r="D695" s="12" t="b">
        <f t="shared" si="33"/>
        <v>1</v>
      </c>
      <c r="E695" s="15">
        <v>1</v>
      </c>
      <c r="F695" s="12" t="s">
        <v>1526</v>
      </c>
      <c r="G695" s="12" t="s">
        <v>1454</v>
      </c>
      <c r="H695" s="13">
        <f t="shared" si="34"/>
        <v>0</v>
      </c>
    </row>
    <row r="696" spans="1:8">
      <c r="A696" s="4" t="s">
        <v>1451</v>
      </c>
      <c r="B696" s="6" t="s">
        <v>1527</v>
      </c>
      <c r="C696" s="12" t="s">
        <v>1528</v>
      </c>
      <c r="D696" s="12" t="b">
        <f t="shared" si="33"/>
        <v>1</v>
      </c>
      <c r="E696" s="15">
        <v>1</v>
      </c>
      <c r="F696" s="12" t="s">
        <v>1528</v>
      </c>
      <c r="G696" s="12" t="s">
        <v>1457</v>
      </c>
      <c r="H696" s="13">
        <f t="shared" si="34"/>
        <v>0</v>
      </c>
    </row>
    <row r="697" spans="1:8">
      <c r="A697" s="4" t="s">
        <v>1451</v>
      </c>
      <c r="B697" s="6" t="s">
        <v>1529</v>
      </c>
      <c r="C697" s="12" t="s">
        <v>1530</v>
      </c>
      <c r="D697" s="12" t="b">
        <f t="shared" si="33"/>
        <v>1</v>
      </c>
      <c r="E697" s="15">
        <v>1</v>
      </c>
      <c r="F697" s="12" t="s">
        <v>1530</v>
      </c>
      <c r="G697" s="12" t="s">
        <v>1457</v>
      </c>
      <c r="H697" s="13">
        <f t="shared" si="34"/>
        <v>0</v>
      </c>
    </row>
    <row r="698" spans="1:8">
      <c r="A698" s="4" t="s">
        <v>1451</v>
      </c>
      <c r="B698" s="6" t="s">
        <v>1531</v>
      </c>
      <c r="C698" s="12" t="s">
        <v>1532</v>
      </c>
      <c r="D698" s="12" t="b">
        <f t="shared" si="33"/>
        <v>1</v>
      </c>
      <c r="E698" s="15">
        <v>1</v>
      </c>
      <c r="F698" s="12" t="s">
        <v>1532</v>
      </c>
      <c r="G698" s="12" t="s">
        <v>1533</v>
      </c>
      <c r="H698" s="13">
        <f t="shared" si="34"/>
        <v>0</v>
      </c>
    </row>
    <row r="699" spans="1:8">
      <c r="A699" s="4" t="s">
        <v>1451</v>
      </c>
      <c r="B699" s="6" t="s">
        <v>1534</v>
      </c>
      <c r="C699" s="12" t="s">
        <v>1535</v>
      </c>
      <c r="D699" s="12" t="b">
        <f t="shared" si="33"/>
        <v>1</v>
      </c>
      <c r="E699" s="15">
        <v>1</v>
      </c>
      <c r="F699" s="12" t="s">
        <v>1535</v>
      </c>
      <c r="G699" s="12" t="s">
        <v>1457</v>
      </c>
      <c r="H699" s="13">
        <f t="shared" si="34"/>
        <v>0</v>
      </c>
    </row>
    <row r="700" spans="1:8">
      <c r="A700" s="4" t="s">
        <v>1451</v>
      </c>
      <c r="B700" s="6" t="s">
        <v>1536</v>
      </c>
      <c r="C700" s="12" t="s">
        <v>1537</v>
      </c>
      <c r="D700" s="12" t="b">
        <f t="shared" si="33"/>
        <v>1</v>
      </c>
      <c r="E700" s="15">
        <v>1</v>
      </c>
      <c r="F700" s="12" t="s">
        <v>1537</v>
      </c>
      <c r="G700" s="12" t="s">
        <v>1538</v>
      </c>
      <c r="H700" s="13">
        <f t="shared" si="34"/>
        <v>0</v>
      </c>
    </row>
    <row r="701" spans="1:8">
      <c r="A701" s="4" t="s">
        <v>1451</v>
      </c>
      <c r="B701" s="6" t="s">
        <v>1539</v>
      </c>
      <c r="C701" s="12" t="s">
        <v>1540</v>
      </c>
      <c r="D701" s="12" t="b">
        <f t="shared" si="33"/>
        <v>1</v>
      </c>
      <c r="E701" s="15">
        <v>1</v>
      </c>
      <c r="F701" s="12" t="s">
        <v>1540</v>
      </c>
      <c r="G701" s="12" t="s">
        <v>1454</v>
      </c>
      <c r="H701" s="13">
        <f t="shared" si="34"/>
        <v>0</v>
      </c>
    </row>
    <row r="702" spans="1:8">
      <c r="A702" s="4" t="s">
        <v>1451</v>
      </c>
      <c r="B702" s="6" t="s">
        <v>1541</v>
      </c>
      <c r="C702" s="12" t="s">
        <v>1542</v>
      </c>
      <c r="D702" s="12" t="b">
        <f t="shared" si="33"/>
        <v>1</v>
      </c>
      <c r="E702" s="15">
        <v>1</v>
      </c>
      <c r="F702" s="12" t="s">
        <v>1542</v>
      </c>
      <c r="G702" s="12" t="s">
        <v>1481</v>
      </c>
      <c r="H702" s="13">
        <f t="shared" si="34"/>
        <v>0</v>
      </c>
    </row>
    <row r="703" spans="1:8">
      <c r="A703" s="4" t="s">
        <v>1451</v>
      </c>
      <c r="B703" s="6" t="s">
        <v>1543</v>
      </c>
      <c r="C703" s="12" t="s">
        <v>1544</v>
      </c>
      <c r="D703" s="12" t="b">
        <f t="shared" si="33"/>
        <v>1</v>
      </c>
      <c r="E703" s="15">
        <v>1</v>
      </c>
      <c r="F703" s="12" t="s">
        <v>1544</v>
      </c>
      <c r="G703" s="12" t="s">
        <v>1454</v>
      </c>
      <c r="H703" s="13">
        <f t="shared" si="34"/>
        <v>0</v>
      </c>
    </row>
    <row r="704" spans="1:8">
      <c r="A704" s="4" t="s">
        <v>1451</v>
      </c>
      <c r="B704" s="6" t="s">
        <v>1545</v>
      </c>
      <c r="C704" s="12" t="s">
        <v>1546</v>
      </c>
      <c r="D704" s="12" t="b">
        <f t="shared" si="33"/>
        <v>1</v>
      </c>
      <c r="E704" s="15">
        <v>1</v>
      </c>
      <c r="F704" s="12" t="s">
        <v>1546</v>
      </c>
      <c r="G704" s="12" t="s">
        <v>1454</v>
      </c>
      <c r="H704" s="13">
        <f t="shared" si="34"/>
        <v>0</v>
      </c>
    </row>
    <row r="705" spans="1:8">
      <c r="A705" s="4" t="s">
        <v>1451</v>
      </c>
      <c r="B705" s="6" t="s">
        <v>1547</v>
      </c>
      <c r="C705" s="12" t="s">
        <v>1548</v>
      </c>
      <c r="D705" s="12" t="b">
        <f t="shared" si="33"/>
        <v>1</v>
      </c>
      <c r="E705" s="15">
        <v>1</v>
      </c>
      <c r="F705" s="12" t="s">
        <v>1548</v>
      </c>
      <c r="G705" s="12" t="s">
        <v>1454</v>
      </c>
      <c r="H705" s="13">
        <f t="shared" si="34"/>
        <v>0</v>
      </c>
    </row>
    <row r="706" spans="1:8">
      <c r="A706" s="4" t="s">
        <v>1451</v>
      </c>
      <c r="B706" s="6" t="s">
        <v>1549</v>
      </c>
      <c r="C706" s="12" t="s">
        <v>1550</v>
      </c>
      <c r="D706" s="12" t="b">
        <f t="shared" si="33"/>
        <v>1</v>
      </c>
      <c r="E706" s="15">
        <v>1</v>
      </c>
      <c r="F706" s="12" t="s">
        <v>1550</v>
      </c>
      <c r="G706" s="12" t="s">
        <v>1489</v>
      </c>
      <c r="H706" s="13">
        <f t="shared" si="34"/>
        <v>0</v>
      </c>
    </row>
    <row r="707" spans="1:8">
      <c r="A707" s="4" t="s">
        <v>1451</v>
      </c>
      <c r="B707" s="6" t="s">
        <v>1551</v>
      </c>
      <c r="C707" s="12" t="s">
        <v>1552</v>
      </c>
      <c r="D707" s="12" t="b">
        <f t="shared" si="33"/>
        <v>1</v>
      </c>
      <c r="E707" s="13">
        <v>1</v>
      </c>
      <c r="F707" s="12" t="s">
        <v>1552</v>
      </c>
      <c r="G707" s="12" t="s">
        <v>1481</v>
      </c>
      <c r="H707" s="13">
        <f t="shared" si="34"/>
        <v>0</v>
      </c>
    </row>
    <row r="708" spans="1:8">
      <c r="A708" s="4" t="s">
        <v>1451</v>
      </c>
      <c r="B708" s="6" t="s">
        <v>1553</v>
      </c>
      <c r="C708" s="12" t="s">
        <v>1554</v>
      </c>
      <c r="D708" s="12" t="b">
        <f t="shared" si="33"/>
        <v>1</v>
      </c>
      <c r="E708" s="15">
        <v>1</v>
      </c>
      <c r="F708" s="12" t="s">
        <v>1554</v>
      </c>
      <c r="G708" s="12" t="s">
        <v>1454</v>
      </c>
      <c r="H708" s="13">
        <f t="shared" si="34"/>
        <v>0</v>
      </c>
    </row>
    <row r="709" spans="1:8">
      <c r="A709" s="4" t="s">
        <v>1451</v>
      </c>
      <c r="B709" s="6" t="s">
        <v>1555</v>
      </c>
      <c r="C709" s="12" t="s">
        <v>1556</v>
      </c>
      <c r="D709" s="12" t="b">
        <f t="shared" si="33"/>
        <v>1</v>
      </c>
      <c r="E709" s="13">
        <v>1</v>
      </c>
      <c r="F709" s="12" t="s">
        <v>1556</v>
      </c>
      <c r="G709" s="12" t="s">
        <v>1454</v>
      </c>
      <c r="H709" s="13">
        <f t="shared" si="34"/>
        <v>0</v>
      </c>
    </row>
    <row r="710" spans="1:8">
      <c r="A710" s="4" t="s">
        <v>1451</v>
      </c>
      <c r="B710" s="6" t="s">
        <v>1557</v>
      </c>
      <c r="C710" s="12" t="s">
        <v>1558</v>
      </c>
      <c r="D710" s="12" t="b">
        <f t="shared" si="33"/>
        <v>1</v>
      </c>
      <c r="E710" s="15">
        <v>1</v>
      </c>
      <c r="F710" s="12" t="s">
        <v>1558</v>
      </c>
      <c r="G710" s="12" t="s">
        <v>1454</v>
      </c>
      <c r="H710" s="13">
        <f t="shared" si="34"/>
        <v>0</v>
      </c>
    </row>
    <row r="711" spans="1:8">
      <c r="A711" s="4" t="s">
        <v>1451</v>
      </c>
      <c r="B711" s="6" t="s">
        <v>1559</v>
      </c>
      <c r="C711" s="12" t="s">
        <v>1560</v>
      </c>
      <c r="D711" s="12" t="b">
        <f t="shared" ref="D711:D774" si="35">EXACT(C717,F717)</f>
        <v>1</v>
      </c>
      <c r="E711" s="15">
        <v>1</v>
      </c>
      <c r="F711" s="12" t="s">
        <v>1560</v>
      </c>
      <c r="G711" s="12" t="s">
        <v>1454</v>
      </c>
      <c r="H711" s="13">
        <f t="shared" si="34"/>
        <v>0</v>
      </c>
    </row>
    <row r="712" spans="1:8">
      <c r="A712" s="4" t="s">
        <v>1451</v>
      </c>
      <c r="B712" s="6" t="s">
        <v>1561</v>
      </c>
      <c r="C712" s="12" t="s">
        <v>1562</v>
      </c>
      <c r="D712" s="12" t="b">
        <f t="shared" si="35"/>
        <v>1</v>
      </c>
      <c r="E712" s="15">
        <v>1</v>
      </c>
      <c r="F712" s="12" t="s">
        <v>1562</v>
      </c>
      <c r="G712" s="12" t="s">
        <v>1454</v>
      </c>
      <c r="H712" s="13">
        <f t="shared" si="34"/>
        <v>0</v>
      </c>
    </row>
    <row r="713" spans="1:8">
      <c r="A713" s="4" t="s">
        <v>1451</v>
      </c>
      <c r="B713" s="6" t="s">
        <v>1563</v>
      </c>
      <c r="C713" s="12" t="s">
        <v>1564</v>
      </c>
      <c r="D713" s="12" t="b">
        <f t="shared" si="35"/>
        <v>1</v>
      </c>
      <c r="E713" s="15">
        <v>1</v>
      </c>
      <c r="F713" s="12" t="s">
        <v>1564</v>
      </c>
      <c r="G713" s="12" t="s">
        <v>1505</v>
      </c>
      <c r="H713" s="13">
        <f t="shared" si="34"/>
        <v>0</v>
      </c>
    </row>
    <row r="714" spans="1:8">
      <c r="A714" s="4" t="s">
        <v>1451</v>
      </c>
      <c r="B714" s="6" t="s">
        <v>1565</v>
      </c>
      <c r="C714" s="12" t="s">
        <v>1566</v>
      </c>
      <c r="D714" s="12" t="b">
        <f t="shared" si="35"/>
        <v>1</v>
      </c>
      <c r="E714" s="15" t="s">
        <v>1567</v>
      </c>
      <c r="F714" s="12" t="s">
        <v>1566</v>
      </c>
      <c r="G714" s="12" t="s">
        <v>1568</v>
      </c>
      <c r="H714" s="13">
        <f t="shared" si="34"/>
        <v>0</v>
      </c>
    </row>
    <row r="715" spans="1:8">
      <c r="A715" s="4" t="s">
        <v>1451</v>
      </c>
      <c r="B715" s="6" t="s">
        <v>1569</v>
      </c>
      <c r="C715" s="12" t="s">
        <v>1570</v>
      </c>
      <c r="D715" s="12" t="b">
        <f t="shared" si="35"/>
        <v>1</v>
      </c>
      <c r="E715" s="15">
        <v>1</v>
      </c>
      <c r="F715" s="12" t="s">
        <v>1570</v>
      </c>
      <c r="G715" s="12" t="s">
        <v>1457</v>
      </c>
      <c r="H715" s="13">
        <f t="shared" si="34"/>
        <v>0</v>
      </c>
    </row>
    <row r="716" spans="1:8">
      <c r="A716" s="4" t="s">
        <v>1451</v>
      </c>
      <c r="B716" s="6" t="s">
        <v>1571</v>
      </c>
      <c r="C716" s="12" t="s">
        <v>1572</v>
      </c>
      <c r="D716" s="12" t="b">
        <f t="shared" si="35"/>
        <v>1</v>
      </c>
      <c r="E716" s="15">
        <v>1</v>
      </c>
      <c r="F716" s="12" t="s">
        <v>1572</v>
      </c>
      <c r="G716" s="12" t="s">
        <v>1573</v>
      </c>
      <c r="H716" s="13">
        <f t="shared" si="34"/>
        <v>0</v>
      </c>
    </row>
    <row r="717" spans="1:8">
      <c r="A717" s="4" t="s">
        <v>1451</v>
      </c>
      <c r="B717" s="6" t="s">
        <v>1574</v>
      </c>
      <c r="C717" s="12" t="s">
        <v>1575</v>
      </c>
      <c r="D717" s="12" t="b">
        <f t="shared" si="35"/>
        <v>1</v>
      </c>
      <c r="E717" s="15">
        <v>1</v>
      </c>
      <c r="F717" s="12" t="s">
        <v>1575</v>
      </c>
      <c r="G717" s="12" t="s">
        <v>1481</v>
      </c>
      <c r="H717" s="13">
        <f t="shared" si="34"/>
        <v>0</v>
      </c>
    </row>
    <row r="718" spans="1:8">
      <c r="A718" s="4" t="s">
        <v>1451</v>
      </c>
      <c r="B718" s="6" t="s">
        <v>1576</v>
      </c>
      <c r="C718" s="12" t="s">
        <v>1577</v>
      </c>
      <c r="D718" s="12" t="b">
        <f t="shared" si="35"/>
        <v>1</v>
      </c>
      <c r="E718" s="15">
        <v>1</v>
      </c>
      <c r="F718" s="12" t="s">
        <v>1577</v>
      </c>
      <c r="G718" s="12" t="s">
        <v>1454</v>
      </c>
      <c r="H718" s="13">
        <f t="shared" si="34"/>
        <v>0</v>
      </c>
    </row>
    <row r="719" spans="1:8">
      <c r="A719" s="4" t="s">
        <v>1451</v>
      </c>
      <c r="B719" s="6" t="s">
        <v>1578</v>
      </c>
      <c r="C719" s="12" t="s">
        <v>1579</v>
      </c>
      <c r="D719" s="12" t="b">
        <f t="shared" si="35"/>
        <v>1</v>
      </c>
      <c r="E719" s="15">
        <v>1</v>
      </c>
      <c r="F719" s="12" t="s">
        <v>1579</v>
      </c>
      <c r="G719" s="12" t="s">
        <v>1454</v>
      </c>
      <c r="H719" s="13">
        <f t="shared" si="34"/>
        <v>0</v>
      </c>
    </row>
    <row r="720" spans="1:9">
      <c r="A720" s="4" t="s">
        <v>1451</v>
      </c>
      <c r="B720" s="6" t="s">
        <v>1580</v>
      </c>
      <c r="C720" s="12" t="s">
        <v>1581</v>
      </c>
      <c r="D720" s="12" t="b">
        <f t="shared" si="35"/>
        <v>1</v>
      </c>
      <c r="E720" s="15">
        <v>1</v>
      </c>
      <c r="F720" s="12" t="s">
        <v>1581</v>
      </c>
      <c r="G720" s="12" t="s">
        <v>1582</v>
      </c>
      <c r="H720" s="13">
        <f t="shared" si="34"/>
        <v>0</v>
      </c>
      <c r="I720" s="13" t="s">
        <v>1583</v>
      </c>
    </row>
    <row r="721" spans="1:8">
      <c r="A721" s="4" t="s">
        <v>1451</v>
      </c>
      <c r="B721" s="6" t="s">
        <v>1584</v>
      </c>
      <c r="C721" s="12" t="s">
        <v>1585</v>
      </c>
      <c r="D721" s="12" t="b">
        <f t="shared" si="35"/>
        <v>1</v>
      </c>
      <c r="E721" s="15">
        <v>1</v>
      </c>
      <c r="F721" s="12" t="s">
        <v>1585</v>
      </c>
      <c r="G721" s="12" t="s">
        <v>1582</v>
      </c>
      <c r="H721" s="13">
        <f t="shared" si="34"/>
        <v>0</v>
      </c>
    </row>
    <row r="722" spans="1:8">
      <c r="A722" s="4" t="s">
        <v>1451</v>
      </c>
      <c r="B722" s="6" t="s">
        <v>1586</v>
      </c>
      <c r="C722" s="12" t="s">
        <v>1587</v>
      </c>
      <c r="D722" s="12" t="b">
        <f t="shared" si="35"/>
        <v>1</v>
      </c>
      <c r="E722" s="15">
        <v>1</v>
      </c>
      <c r="F722" s="12" t="s">
        <v>1587</v>
      </c>
      <c r="G722" s="12" t="s">
        <v>1454</v>
      </c>
      <c r="H722" s="13">
        <f t="shared" ref="H722:H785" si="36">IF(LEN(B722)&gt;40,1,0)</f>
        <v>0</v>
      </c>
    </row>
    <row r="723" spans="1:8">
      <c r="A723" s="4" t="s">
        <v>1451</v>
      </c>
      <c r="B723" s="6" t="s">
        <v>1588</v>
      </c>
      <c r="C723" s="12" t="s">
        <v>1589</v>
      </c>
      <c r="D723" s="12" t="b">
        <f t="shared" si="35"/>
        <v>1</v>
      </c>
      <c r="E723" s="15">
        <v>1</v>
      </c>
      <c r="F723" s="12" t="s">
        <v>1589</v>
      </c>
      <c r="G723" s="12" t="s">
        <v>1454</v>
      </c>
      <c r="H723" s="13">
        <f t="shared" si="36"/>
        <v>0</v>
      </c>
    </row>
    <row r="724" spans="1:8">
      <c r="A724" s="4" t="s">
        <v>1451</v>
      </c>
      <c r="B724" s="6" t="s">
        <v>1590</v>
      </c>
      <c r="C724" s="12" t="s">
        <v>1591</v>
      </c>
      <c r="D724" s="12" t="b">
        <f t="shared" si="35"/>
        <v>1</v>
      </c>
      <c r="E724" s="13">
        <v>1</v>
      </c>
      <c r="F724" s="12" t="s">
        <v>1591</v>
      </c>
      <c r="G724" s="12" t="s">
        <v>1454</v>
      </c>
      <c r="H724" s="13">
        <f t="shared" si="36"/>
        <v>0</v>
      </c>
    </row>
    <row r="725" spans="1:8">
      <c r="A725" s="4" t="s">
        <v>1451</v>
      </c>
      <c r="B725" s="6" t="s">
        <v>1592</v>
      </c>
      <c r="C725" s="12" t="s">
        <v>1593</v>
      </c>
      <c r="D725" s="12" t="b">
        <f t="shared" si="35"/>
        <v>1</v>
      </c>
      <c r="E725" s="15">
        <v>1</v>
      </c>
      <c r="F725" s="12" t="s">
        <v>1593</v>
      </c>
      <c r="G725" s="12" t="s">
        <v>1457</v>
      </c>
      <c r="H725" s="13">
        <f t="shared" si="36"/>
        <v>0</v>
      </c>
    </row>
    <row r="726" spans="1:8">
      <c r="A726" s="1" t="s">
        <v>135</v>
      </c>
      <c r="B726" s="6" t="s">
        <v>1594</v>
      </c>
      <c r="C726" s="12" t="s">
        <v>1595</v>
      </c>
      <c r="D726" s="12" t="b">
        <f t="shared" si="35"/>
        <v>1</v>
      </c>
      <c r="E726" s="15">
        <v>1</v>
      </c>
      <c r="F726" s="12" t="s">
        <v>1595</v>
      </c>
      <c r="G726" s="12" t="s">
        <v>217</v>
      </c>
      <c r="H726" s="13">
        <f t="shared" si="36"/>
        <v>0</v>
      </c>
    </row>
    <row r="727" spans="1:8">
      <c r="A727" s="1" t="s">
        <v>135</v>
      </c>
      <c r="B727" s="6" t="s">
        <v>1596</v>
      </c>
      <c r="C727" s="12" t="s">
        <v>1597</v>
      </c>
      <c r="D727" s="12" t="b">
        <f t="shared" si="35"/>
        <v>1</v>
      </c>
      <c r="E727" s="15">
        <v>1</v>
      </c>
      <c r="F727" s="12" t="s">
        <v>1597</v>
      </c>
      <c r="G727" s="12" t="s">
        <v>1598</v>
      </c>
      <c r="H727" s="13">
        <f t="shared" si="36"/>
        <v>0</v>
      </c>
    </row>
    <row r="728" spans="1:8">
      <c r="A728" s="1" t="s">
        <v>135</v>
      </c>
      <c r="B728" s="6" t="s">
        <v>1599</v>
      </c>
      <c r="C728" s="12" t="s">
        <v>1600</v>
      </c>
      <c r="D728" s="12" t="b">
        <f t="shared" si="35"/>
        <v>1</v>
      </c>
      <c r="E728" s="15">
        <v>1</v>
      </c>
      <c r="F728" s="12" t="s">
        <v>1600</v>
      </c>
      <c r="G728" s="12" t="s">
        <v>1601</v>
      </c>
      <c r="H728" s="13">
        <f t="shared" si="36"/>
        <v>0</v>
      </c>
    </row>
    <row r="729" spans="1:8">
      <c r="A729" s="1" t="s">
        <v>135</v>
      </c>
      <c r="B729" s="6" t="s">
        <v>1602</v>
      </c>
      <c r="C729" s="12" t="s">
        <v>1603</v>
      </c>
      <c r="D729" s="12" t="b">
        <f t="shared" si="35"/>
        <v>1</v>
      </c>
      <c r="E729" s="15">
        <v>1</v>
      </c>
      <c r="F729" s="12" t="s">
        <v>1603</v>
      </c>
      <c r="G729" s="12" t="s">
        <v>1601</v>
      </c>
      <c r="H729" s="13">
        <f t="shared" si="36"/>
        <v>0</v>
      </c>
    </row>
    <row r="730" spans="1:8">
      <c r="A730" s="1" t="s">
        <v>135</v>
      </c>
      <c r="B730" s="6" t="s">
        <v>1604</v>
      </c>
      <c r="C730" s="12" t="s">
        <v>1605</v>
      </c>
      <c r="D730" s="12" t="b">
        <f t="shared" si="35"/>
        <v>1</v>
      </c>
      <c r="E730" s="15">
        <v>1</v>
      </c>
      <c r="F730" s="12" t="s">
        <v>1605</v>
      </c>
      <c r="G730" s="12" t="s">
        <v>1601</v>
      </c>
      <c r="H730" s="13">
        <f t="shared" si="36"/>
        <v>0</v>
      </c>
    </row>
    <row r="731" spans="1:8">
      <c r="A731" s="1" t="s">
        <v>135</v>
      </c>
      <c r="B731" s="6" t="s">
        <v>1606</v>
      </c>
      <c r="C731" s="12" t="s">
        <v>1607</v>
      </c>
      <c r="D731" s="12" t="b">
        <f t="shared" si="35"/>
        <v>1</v>
      </c>
      <c r="E731" s="15">
        <v>1</v>
      </c>
      <c r="F731" s="12" t="s">
        <v>1607</v>
      </c>
      <c r="G731" s="12" t="s">
        <v>217</v>
      </c>
      <c r="H731" s="13">
        <f t="shared" si="36"/>
        <v>0</v>
      </c>
    </row>
    <row r="732" spans="1:8">
      <c r="A732" s="1" t="s">
        <v>135</v>
      </c>
      <c r="B732" s="6" t="s">
        <v>1608</v>
      </c>
      <c r="C732" s="12" t="s">
        <v>1609</v>
      </c>
      <c r="D732" s="12" t="b">
        <f t="shared" si="35"/>
        <v>1</v>
      </c>
      <c r="E732" s="15">
        <v>1</v>
      </c>
      <c r="F732" s="12" t="s">
        <v>1609</v>
      </c>
      <c r="G732" s="12" t="s">
        <v>217</v>
      </c>
      <c r="H732" s="13">
        <f t="shared" si="36"/>
        <v>0</v>
      </c>
    </row>
    <row r="733" spans="1:8">
      <c r="A733" s="1" t="s">
        <v>135</v>
      </c>
      <c r="B733" s="6" t="s">
        <v>1610</v>
      </c>
      <c r="C733" s="12" t="s">
        <v>1595</v>
      </c>
      <c r="D733" s="12" t="b">
        <f t="shared" si="35"/>
        <v>1</v>
      </c>
      <c r="E733" s="13">
        <v>1</v>
      </c>
      <c r="F733" s="12" t="s">
        <v>1595</v>
      </c>
      <c r="G733" s="12" t="s">
        <v>217</v>
      </c>
      <c r="H733" s="13">
        <f t="shared" si="36"/>
        <v>0</v>
      </c>
    </row>
    <row r="734" spans="1:8">
      <c r="A734" s="1" t="s">
        <v>135</v>
      </c>
      <c r="B734" s="6" t="s">
        <v>1611</v>
      </c>
      <c r="C734" s="12" t="s">
        <v>1612</v>
      </c>
      <c r="D734" s="12" t="b">
        <f t="shared" si="35"/>
        <v>1</v>
      </c>
      <c r="E734" s="15">
        <v>1</v>
      </c>
      <c r="F734" s="12" t="s">
        <v>1612</v>
      </c>
      <c r="G734" s="12" t="s">
        <v>1613</v>
      </c>
      <c r="H734" s="13">
        <f t="shared" si="36"/>
        <v>0</v>
      </c>
    </row>
    <row r="735" spans="1:8">
      <c r="A735" s="1" t="s">
        <v>135</v>
      </c>
      <c r="B735" s="6" t="s">
        <v>1614</v>
      </c>
      <c r="C735" s="12" t="s">
        <v>1615</v>
      </c>
      <c r="D735" s="12" t="b">
        <f t="shared" si="35"/>
        <v>1</v>
      </c>
      <c r="E735" s="15">
        <v>1</v>
      </c>
      <c r="F735" s="12" t="s">
        <v>1615</v>
      </c>
      <c r="G735" s="12" t="s">
        <v>217</v>
      </c>
      <c r="H735" s="13">
        <f t="shared" si="36"/>
        <v>0</v>
      </c>
    </row>
    <row r="736" spans="1:8">
      <c r="A736" s="1" t="s">
        <v>135</v>
      </c>
      <c r="B736" s="6" t="s">
        <v>1616</v>
      </c>
      <c r="C736" s="12" t="s">
        <v>1617</v>
      </c>
      <c r="D736" s="12" t="b">
        <f t="shared" si="35"/>
        <v>1</v>
      </c>
      <c r="E736" s="15">
        <v>1</v>
      </c>
      <c r="F736" s="12" t="s">
        <v>1617</v>
      </c>
      <c r="G736" s="12" t="s">
        <v>1601</v>
      </c>
      <c r="H736" s="13">
        <f t="shared" si="36"/>
        <v>0</v>
      </c>
    </row>
    <row r="737" spans="1:8">
      <c r="A737" s="1" t="s">
        <v>135</v>
      </c>
      <c r="B737" s="6" t="s">
        <v>1618</v>
      </c>
      <c r="C737" s="12" t="s">
        <v>1619</v>
      </c>
      <c r="D737" s="12" t="b">
        <f t="shared" si="35"/>
        <v>1</v>
      </c>
      <c r="E737" s="15">
        <v>1</v>
      </c>
      <c r="F737" s="12" t="s">
        <v>1619</v>
      </c>
      <c r="G737" s="12" t="s">
        <v>217</v>
      </c>
      <c r="H737" s="13">
        <f t="shared" si="36"/>
        <v>0</v>
      </c>
    </row>
    <row r="738" spans="1:8">
      <c r="A738" s="1" t="s">
        <v>135</v>
      </c>
      <c r="B738" s="6" t="s">
        <v>1620</v>
      </c>
      <c r="C738" s="12" t="s">
        <v>1621</v>
      </c>
      <c r="D738" s="12" t="b">
        <f t="shared" si="35"/>
        <v>1</v>
      </c>
      <c r="E738" s="15">
        <v>1</v>
      </c>
      <c r="F738" s="12" t="s">
        <v>1621</v>
      </c>
      <c r="G738" s="12" t="s">
        <v>1622</v>
      </c>
      <c r="H738" s="13">
        <f t="shared" si="36"/>
        <v>0</v>
      </c>
    </row>
    <row r="739" spans="1:8">
      <c r="A739" s="1" t="s">
        <v>135</v>
      </c>
      <c r="B739" s="6" t="s">
        <v>1623</v>
      </c>
      <c r="C739" s="12" t="s">
        <v>1624</v>
      </c>
      <c r="D739" s="12" t="b">
        <f t="shared" si="35"/>
        <v>1</v>
      </c>
      <c r="E739" s="15">
        <v>1</v>
      </c>
      <c r="F739" s="12" t="s">
        <v>1624</v>
      </c>
      <c r="G739" s="12" t="s">
        <v>217</v>
      </c>
      <c r="H739" s="13">
        <f t="shared" si="36"/>
        <v>0</v>
      </c>
    </row>
    <row r="740" spans="1:8">
      <c r="A740" s="1" t="s">
        <v>135</v>
      </c>
      <c r="B740" s="6" t="s">
        <v>1625</v>
      </c>
      <c r="C740" s="12" t="s">
        <v>1626</v>
      </c>
      <c r="D740" s="12" t="b">
        <f t="shared" si="35"/>
        <v>1</v>
      </c>
      <c r="E740" s="15">
        <v>1</v>
      </c>
      <c r="F740" s="12" t="s">
        <v>1626</v>
      </c>
      <c r="G740" s="12" t="s">
        <v>1601</v>
      </c>
      <c r="H740" s="13">
        <f t="shared" si="36"/>
        <v>0</v>
      </c>
    </row>
    <row r="741" spans="1:8">
      <c r="A741" s="1" t="s">
        <v>135</v>
      </c>
      <c r="B741" s="6" t="s">
        <v>1627</v>
      </c>
      <c r="C741" s="12" t="s">
        <v>1628</v>
      </c>
      <c r="D741" s="12" t="b">
        <f t="shared" si="35"/>
        <v>1</v>
      </c>
      <c r="E741" s="15">
        <v>1</v>
      </c>
      <c r="F741" s="12" t="s">
        <v>1628</v>
      </c>
      <c r="G741" s="12" t="s">
        <v>1613</v>
      </c>
      <c r="H741" s="13">
        <f t="shared" si="36"/>
        <v>0</v>
      </c>
    </row>
    <row r="742" spans="1:8">
      <c r="A742" s="1" t="s">
        <v>135</v>
      </c>
      <c r="B742" s="6" t="s">
        <v>1629</v>
      </c>
      <c r="C742" s="12" t="s">
        <v>1630</v>
      </c>
      <c r="D742" s="12" t="b">
        <f t="shared" si="35"/>
        <v>1</v>
      </c>
      <c r="E742" s="15">
        <v>1</v>
      </c>
      <c r="F742" s="12" t="s">
        <v>1630</v>
      </c>
      <c r="G742" s="12" t="s">
        <v>1622</v>
      </c>
      <c r="H742" s="13">
        <f t="shared" si="36"/>
        <v>0</v>
      </c>
    </row>
    <row r="743" spans="1:8">
      <c r="A743" s="1" t="s">
        <v>135</v>
      </c>
      <c r="B743" s="6" t="s">
        <v>1631</v>
      </c>
      <c r="C743" s="12" t="s">
        <v>1632</v>
      </c>
      <c r="D743" s="12" t="b">
        <f t="shared" si="35"/>
        <v>1</v>
      </c>
      <c r="E743" s="15">
        <v>1</v>
      </c>
      <c r="F743" s="12" t="s">
        <v>1632</v>
      </c>
      <c r="G743" s="12" t="s">
        <v>1622</v>
      </c>
      <c r="H743" s="13">
        <f t="shared" si="36"/>
        <v>0</v>
      </c>
    </row>
    <row r="744" spans="1:8">
      <c r="A744" s="1" t="s">
        <v>135</v>
      </c>
      <c r="B744" s="6" t="s">
        <v>1633</v>
      </c>
      <c r="C744" s="12" t="s">
        <v>1634</v>
      </c>
      <c r="D744" s="12" t="b">
        <f t="shared" si="35"/>
        <v>1</v>
      </c>
      <c r="E744" s="15">
        <v>1</v>
      </c>
      <c r="F744" s="12" t="s">
        <v>1634</v>
      </c>
      <c r="G744" s="12" t="s">
        <v>1601</v>
      </c>
      <c r="H744" s="13">
        <f t="shared" si="36"/>
        <v>0</v>
      </c>
    </row>
    <row r="745" spans="1:8">
      <c r="A745" s="1" t="s">
        <v>135</v>
      </c>
      <c r="B745" s="6" t="s">
        <v>1635</v>
      </c>
      <c r="C745" s="12" t="s">
        <v>1636</v>
      </c>
      <c r="D745" s="12" t="b">
        <f t="shared" si="35"/>
        <v>1</v>
      </c>
      <c r="E745" s="15"/>
      <c r="F745" s="12" t="s">
        <v>1636</v>
      </c>
      <c r="G745" s="12" t="s">
        <v>1637</v>
      </c>
      <c r="H745" s="13">
        <f t="shared" si="36"/>
        <v>0</v>
      </c>
    </row>
    <row r="746" spans="1:8">
      <c r="A746" s="1" t="s">
        <v>135</v>
      </c>
      <c r="B746" s="6" t="s">
        <v>1638</v>
      </c>
      <c r="C746" s="12" t="s">
        <v>1639</v>
      </c>
      <c r="D746" s="12" t="b">
        <f t="shared" si="35"/>
        <v>1</v>
      </c>
      <c r="E746" s="15">
        <v>1</v>
      </c>
      <c r="F746" s="12" t="s">
        <v>1639</v>
      </c>
      <c r="G746" s="12" t="s">
        <v>217</v>
      </c>
      <c r="H746" s="13">
        <f t="shared" si="36"/>
        <v>0</v>
      </c>
    </row>
    <row r="747" spans="1:8">
      <c r="A747" s="1" t="s">
        <v>135</v>
      </c>
      <c r="B747" s="6" t="s">
        <v>1640</v>
      </c>
      <c r="C747" s="12" t="s">
        <v>1641</v>
      </c>
      <c r="D747" s="12" t="b">
        <f t="shared" si="35"/>
        <v>1</v>
      </c>
      <c r="E747" s="15">
        <v>1</v>
      </c>
      <c r="F747" s="12" t="s">
        <v>1641</v>
      </c>
      <c r="G747" s="12" t="s">
        <v>1642</v>
      </c>
      <c r="H747" s="13">
        <f t="shared" si="36"/>
        <v>0</v>
      </c>
    </row>
    <row r="748" spans="1:8">
      <c r="A748" s="1" t="s">
        <v>135</v>
      </c>
      <c r="B748" s="6" t="s">
        <v>1643</v>
      </c>
      <c r="C748" s="12" t="s">
        <v>1644</v>
      </c>
      <c r="D748" s="12" t="b">
        <f t="shared" si="35"/>
        <v>1</v>
      </c>
      <c r="E748" s="15">
        <v>1</v>
      </c>
      <c r="F748" s="12" t="s">
        <v>1644</v>
      </c>
      <c r="G748" s="12" t="s">
        <v>217</v>
      </c>
      <c r="H748" s="13">
        <f t="shared" si="36"/>
        <v>0</v>
      </c>
    </row>
    <row r="749" spans="1:8">
      <c r="A749" s="1" t="s">
        <v>135</v>
      </c>
      <c r="B749" s="6" t="s">
        <v>1645</v>
      </c>
      <c r="C749" s="12" t="s">
        <v>1646</v>
      </c>
      <c r="D749" s="12" t="b">
        <f t="shared" si="35"/>
        <v>1</v>
      </c>
      <c r="E749" s="15">
        <v>1</v>
      </c>
      <c r="F749" s="12" t="s">
        <v>1646</v>
      </c>
      <c r="G749" s="12" t="s">
        <v>217</v>
      </c>
      <c r="H749" s="13">
        <f t="shared" si="36"/>
        <v>0</v>
      </c>
    </row>
    <row r="750" spans="1:8">
      <c r="A750" s="1" t="s">
        <v>135</v>
      </c>
      <c r="B750" s="6" t="s">
        <v>1647</v>
      </c>
      <c r="C750" s="12" t="s">
        <v>1648</v>
      </c>
      <c r="D750" s="12" t="b">
        <f t="shared" si="35"/>
        <v>1</v>
      </c>
      <c r="E750" s="15">
        <v>1</v>
      </c>
      <c r="F750" s="12" t="s">
        <v>1648</v>
      </c>
      <c r="G750" s="12" t="s">
        <v>217</v>
      </c>
      <c r="H750" s="13">
        <f t="shared" si="36"/>
        <v>0</v>
      </c>
    </row>
    <row r="751" spans="1:8">
      <c r="A751" s="1" t="s">
        <v>135</v>
      </c>
      <c r="B751" s="6" t="s">
        <v>1649</v>
      </c>
      <c r="C751" s="12" t="s">
        <v>1650</v>
      </c>
      <c r="D751" s="12" t="b">
        <f t="shared" si="35"/>
        <v>1</v>
      </c>
      <c r="E751" s="15">
        <v>1</v>
      </c>
      <c r="F751" s="12" t="s">
        <v>1650</v>
      </c>
      <c r="G751" s="12" t="s">
        <v>1622</v>
      </c>
      <c r="H751" s="13">
        <f t="shared" si="36"/>
        <v>0</v>
      </c>
    </row>
    <row r="752" spans="1:8">
      <c r="A752" s="1" t="s">
        <v>135</v>
      </c>
      <c r="B752" s="6" t="s">
        <v>1651</v>
      </c>
      <c r="C752" s="12" t="s">
        <v>1607</v>
      </c>
      <c r="D752" s="12" t="b">
        <f t="shared" si="35"/>
        <v>1</v>
      </c>
      <c r="E752" s="15">
        <v>1</v>
      </c>
      <c r="F752" s="12" t="s">
        <v>1607</v>
      </c>
      <c r="G752" s="12" t="s">
        <v>217</v>
      </c>
      <c r="H752" s="13">
        <f t="shared" si="36"/>
        <v>0</v>
      </c>
    </row>
    <row r="753" spans="1:8">
      <c r="A753" s="1" t="s">
        <v>135</v>
      </c>
      <c r="B753" s="6" t="s">
        <v>1652</v>
      </c>
      <c r="C753" s="12" t="s">
        <v>1607</v>
      </c>
      <c r="D753" s="12" t="b">
        <f t="shared" si="35"/>
        <v>1</v>
      </c>
      <c r="E753" s="13">
        <v>1</v>
      </c>
      <c r="F753" s="12" t="s">
        <v>1607</v>
      </c>
      <c r="G753" s="12" t="s">
        <v>217</v>
      </c>
      <c r="H753" s="13">
        <f t="shared" si="36"/>
        <v>0</v>
      </c>
    </row>
    <row r="754" spans="1:8">
      <c r="A754" s="1" t="s">
        <v>135</v>
      </c>
      <c r="B754" s="6" t="s">
        <v>1653</v>
      </c>
      <c r="C754" s="12" t="s">
        <v>1607</v>
      </c>
      <c r="D754" s="12" t="b">
        <f t="shared" si="35"/>
        <v>1</v>
      </c>
      <c r="E754" s="15">
        <v>1</v>
      </c>
      <c r="F754" s="12" t="s">
        <v>1607</v>
      </c>
      <c r="G754" s="12" t="s">
        <v>217</v>
      </c>
      <c r="H754" s="13">
        <f t="shared" si="36"/>
        <v>0</v>
      </c>
    </row>
    <row r="755" spans="1:8">
      <c r="A755" s="1" t="s">
        <v>135</v>
      </c>
      <c r="B755" s="6" t="s">
        <v>1654</v>
      </c>
      <c r="C755" s="12" t="s">
        <v>1644</v>
      </c>
      <c r="D755" s="12" t="b">
        <f t="shared" si="35"/>
        <v>1</v>
      </c>
      <c r="E755" s="15">
        <v>1</v>
      </c>
      <c r="F755" s="12" t="s">
        <v>1644</v>
      </c>
      <c r="G755" s="12" t="s">
        <v>217</v>
      </c>
      <c r="H755" s="13">
        <f t="shared" si="36"/>
        <v>0</v>
      </c>
    </row>
    <row r="756" spans="1:8">
      <c r="A756" s="1" t="s">
        <v>135</v>
      </c>
      <c r="B756" s="6" t="s">
        <v>1655</v>
      </c>
      <c r="C756" s="12" t="s">
        <v>1656</v>
      </c>
      <c r="D756" s="12" t="b">
        <f t="shared" si="35"/>
        <v>1</v>
      </c>
      <c r="E756" s="15">
        <v>1</v>
      </c>
      <c r="F756" s="12" t="s">
        <v>1656</v>
      </c>
      <c r="G756" s="12" t="s">
        <v>1622</v>
      </c>
      <c r="H756" s="13">
        <f t="shared" si="36"/>
        <v>0</v>
      </c>
    </row>
    <row r="757" spans="1:8">
      <c r="A757" s="1" t="s">
        <v>188</v>
      </c>
      <c r="B757" s="6" t="s">
        <v>1657</v>
      </c>
      <c r="C757" s="12" t="s">
        <v>1658</v>
      </c>
      <c r="D757" s="12" t="b">
        <f t="shared" si="35"/>
        <v>1</v>
      </c>
      <c r="E757" s="15">
        <v>1</v>
      </c>
      <c r="F757" s="12" t="s">
        <v>1658</v>
      </c>
      <c r="G757" s="12" t="s">
        <v>1659</v>
      </c>
      <c r="H757" s="13">
        <f t="shared" si="36"/>
        <v>0</v>
      </c>
    </row>
    <row r="758" spans="1:8">
      <c r="A758" s="1" t="s">
        <v>188</v>
      </c>
      <c r="B758" s="6" t="s">
        <v>1660</v>
      </c>
      <c r="C758" s="12" t="s">
        <v>1661</v>
      </c>
      <c r="D758" s="12" t="b">
        <f t="shared" si="35"/>
        <v>1</v>
      </c>
      <c r="E758" s="15">
        <v>1</v>
      </c>
      <c r="F758" s="12" t="s">
        <v>1661</v>
      </c>
      <c r="G758" s="12" t="s">
        <v>1662</v>
      </c>
      <c r="H758" s="13">
        <f t="shared" si="36"/>
        <v>0</v>
      </c>
    </row>
    <row r="759" spans="1:8">
      <c r="A759" s="1" t="s">
        <v>188</v>
      </c>
      <c r="B759" s="6" t="s">
        <v>1663</v>
      </c>
      <c r="C759" s="12" t="s">
        <v>1664</v>
      </c>
      <c r="D759" s="12" t="b">
        <f t="shared" si="35"/>
        <v>1</v>
      </c>
      <c r="E759" s="15">
        <v>1</v>
      </c>
      <c r="F759" s="12" t="s">
        <v>1664</v>
      </c>
      <c r="G759" s="12" t="s">
        <v>1665</v>
      </c>
      <c r="H759" s="13">
        <f t="shared" si="36"/>
        <v>0</v>
      </c>
    </row>
    <row r="760" spans="1:8">
      <c r="A760" s="1" t="s">
        <v>188</v>
      </c>
      <c r="B760" s="6" t="s">
        <v>1666</v>
      </c>
      <c r="C760" s="12" t="s">
        <v>1667</v>
      </c>
      <c r="D760" s="12" t="b">
        <f t="shared" si="35"/>
        <v>1</v>
      </c>
      <c r="E760" s="15">
        <v>1</v>
      </c>
      <c r="F760" s="12" t="s">
        <v>1667</v>
      </c>
      <c r="G760" s="12" t="s">
        <v>1668</v>
      </c>
      <c r="H760" s="13">
        <f t="shared" si="36"/>
        <v>0</v>
      </c>
    </row>
    <row r="761" spans="1:8">
      <c r="A761" s="1" t="s">
        <v>188</v>
      </c>
      <c r="B761" s="6" t="s">
        <v>1669</v>
      </c>
      <c r="C761" s="12" t="s">
        <v>1670</v>
      </c>
      <c r="D761" s="12" t="b">
        <f t="shared" si="35"/>
        <v>1</v>
      </c>
      <c r="E761" s="13">
        <v>1</v>
      </c>
      <c r="F761" s="12" t="s">
        <v>1670</v>
      </c>
      <c r="G761" s="12" t="s">
        <v>1671</v>
      </c>
      <c r="H761" s="13">
        <f t="shared" si="36"/>
        <v>0</v>
      </c>
    </row>
    <row r="762" spans="1:8">
      <c r="A762" s="1" t="s">
        <v>188</v>
      </c>
      <c r="B762" s="6" t="s">
        <v>1672</v>
      </c>
      <c r="C762" s="12" t="s">
        <v>1673</v>
      </c>
      <c r="D762" s="12" t="b">
        <f t="shared" si="35"/>
        <v>1</v>
      </c>
      <c r="E762" s="15">
        <v>1</v>
      </c>
      <c r="F762" s="12" t="s">
        <v>1673</v>
      </c>
      <c r="G762" s="12" t="s">
        <v>1674</v>
      </c>
      <c r="H762" s="13">
        <f t="shared" si="36"/>
        <v>0</v>
      </c>
    </row>
    <row r="763" spans="1:8">
      <c r="A763" s="1" t="s">
        <v>188</v>
      </c>
      <c r="B763" s="6" t="s">
        <v>1675</v>
      </c>
      <c r="C763" s="12" t="s">
        <v>1676</v>
      </c>
      <c r="D763" s="12" t="b">
        <f t="shared" si="35"/>
        <v>1</v>
      </c>
      <c r="E763" s="15">
        <v>1</v>
      </c>
      <c r="F763" s="12" t="s">
        <v>1676</v>
      </c>
      <c r="G763" s="12" t="s">
        <v>1677</v>
      </c>
      <c r="H763" s="13">
        <f t="shared" si="36"/>
        <v>0</v>
      </c>
    </row>
    <row r="764" spans="1:8">
      <c r="A764" s="1" t="s">
        <v>188</v>
      </c>
      <c r="B764" s="6" t="s">
        <v>1678</v>
      </c>
      <c r="C764" s="12" t="s">
        <v>1679</v>
      </c>
      <c r="D764" s="12" t="b">
        <f t="shared" si="35"/>
        <v>1</v>
      </c>
      <c r="E764" s="15">
        <v>1</v>
      </c>
      <c r="F764" s="12" t="s">
        <v>1679</v>
      </c>
      <c r="G764" s="12" t="s">
        <v>1674</v>
      </c>
      <c r="H764" s="13">
        <f t="shared" si="36"/>
        <v>0</v>
      </c>
    </row>
    <row r="765" spans="1:8">
      <c r="A765" s="1" t="s">
        <v>188</v>
      </c>
      <c r="B765" s="6" t="s">
        <v>1680</v>
      </c>
      <c r="C765" s="12" t="s">
        <v>1681</v>
      </c>
      <c r="D765" s="12" t="b">
        <f t="shared" si="35"/>
        <v>1</v>
      </c>
      <c r="E765" s="15">
        <v>1</v>
      </c>
      <c r="F765" s="12" t="s">
        <v>1681</v>
      </c>
      <c r="G765" s="12" t="s">
        <v>1682</v>
      </c>
      <c r="H765" s="13">
        <f t="shared" si="36"/>
        <v>0</v>
      </c>
    </row>
    <row r="766" spans="1:8">
      <c r="A766" s="1" t="s">
        <v>188</v>
      </c>
      <c r="B766" s="6" t="s">
        <v>1683</v>
      </c>
      <c r="C766" s="12" t="s">
        <v>1684</v>
      </c>
      <c r="D766" s="12" t="b">
        <f t="shared" si="35"/>
        <v>1</v>
      </c>
      <c r="E766" s="13">
        <v>1</v>
      </c>
      <c r="F766" s="12" t="s">
        <v>1684</v>
      </c>
      <c r="G766" s="12" t="s">
        <v>1671</v>
      </c>
      <c r="H766" s="13">
        <f t="shared" si="36"/>
        <v>0</v>
      </c>
    </row>
    <row r="767" spans="1:8">
      <c r="A767" s="1" t="s">
        <v>188</v>
      </c>
      <c r="B767" s="6" t="s">
        <v>1685</v>
      </c>
      <c r="C767" s="12" t="s">
        <v>1686</v>
      </c>
      <c r="D767" s="12" t="b">
        <f t="shared" si="35"/>
        <v>1</v>
      </c>
      <c r="E767" s="15">
        <v>1</v>
      </c>
      <c r="F767" s="12" t="s">
        <v>1686</v>
      </c>
      <c r="G767" s="12" t="s">
        <v>1665</v>
      </c>
      <c r="H767" s="13">
        <f t="shared" si="36"/>
        <v>0</v>
      </c>
    </row>
    <row r="768" spans="1:8">
      <c r="A768" s="1" t="s">
        <v>188</v>
      </c>
      <c r="B768" s="6" t="s">
        <v>1687</v>
      </c>
      <c r="C768" s="12" t="s">
        <v>1688</v>
      </c>
      <c r="D768" s="12" t="b">
        <f t="shared" si="35"/>
        <v>1</v>
      </c>
      <c r="E768" s="15">
        <v>1</v>
      </c>
      <c r="F768" s="12" t="s">
        <v>1688</v>
      </c>
      <c r="G768" s="12" t="s">
        <v>1689</v>
      </c>
      <c r="H768" s="13">
        <f t="shared" si="36"/>
        <v>0</v>
      </c>
    </row>
    <row r="769" spans="1:8">
      <c r="A769" s="1" t="s">
        <v>188</v>
      </c>
      <c r="B769" s="6" t="s">
        <v>1690</v>
      </c>
      <c r="C769" s="12" t="s">
        <v>1691</v>
      </c>
      <c r="D769" s="12" t="b">
        <f t="shared" si="35"/>
        <v>1</v>
      </c>
      <c r="E769" s="15">
        <v>1</v>
      </c>
      <c r="F769" s="12" t="s">
        <v>1691</v>
      </c>
      <c r="G769" s="12" t="s">
        <v>1692</v>
      </c>
      <c r="H769" s="13">
        <f t="shared" si="36"/>
        <v>0</v>
      </c>
    </row>
    <row r="770" spans="1:8">
      <c r="A770" s="1" t="s">
        <v>188</v>
      </c>
      <c r="B770" s="6" t="s">
        <v>1693</v>
      </c>
      <c r="C770" s="12" t="s">
        <v>1694</v>
      </c>
      <c r="D770" s="12" t="b">
        <f t="shared" si="35"/>
        <v>1</v>
      </c>
      <c r="E770" s="15">
        <v>1</v>
      </c>
      <c r="F770" s="12" t="s">
        <v>1694</v>
      </c>
      <c r="G770" s="12" t="s">
        <v>1695</v>
      </c>
      <c r="H770" s="13">
        <f t="shared" si="36"/>
        <v>0</v>
      </c>
    </row>
    <row r="771" spans="1:8">
      <c r="A771" s="1" t="s">
        <v>188</v>
      </c>
      <c r="B771" s="6" t="s">
        <v>1696</v>
      </c>
      <c r="C771" s="12" t="s">
        <v>1697</v>
      </c>
      <c r="D771" s="12" t="b">
        <f t="shared" si="35"/>
        <v>1</v>
      </c>
      <c r="E771" s="15">
        <v>1</v>
      </c>
      <c r="F771" s="12" t="s">
        <v>1697</v>
      </c>
      <c r="G771" s="12" t="s">
        <v>1698</v>
      </c>
      <c r="H771" s="13">
        <f t="shared" si="36"/>
        <v>0</v>
      </c>
    </row>
    <row r="772" spans="1:8">
      <c r="A772" s="1" t="s">
        <v>188</v>
      </c>
      <c r="B772" s="6" t="s">
        <v>1699</v>
      </c>
      <c r="C772" s="12" t="s">
        <v>1700</v>
      </c>
      <c r="D772" s="12" t="b">
        <f t="shared" si="35"/>
        <v>1</v>
      </c>
      <c r="E772" s="15">
        <v>1</v>
      </c>
      <c r="F772" s="12" t="s">
        <v>1700</v>
      </c>
      <c r="G772" s="12" t="s">
        <v>1698</v>
      </c>
      <c r="H772" s="13">
        <f t="shared" si="36"/>
        <v>0</v>
      </c>
    </row>
    <row r="773" s="9" customFormat="1" spans="1:8">
      <c r="A773" s="1" t="s">
        <v>188</v>
      </c>
      <c r="B773" s="6" t="s">
        <v>1701</v>
      </c>
      <c r="C773" s="12" t="s">
        <v>1702</v>
      </c>
      <c r="D773" s="12" t="b">
        <f t="shared" si="35"/>
        <v>1</v>
      </c>
      <c r="E773" s="15">
        <v>1</v>
      </c>
      <c r="F773" s="12" t="s">
        <v>1702</v>
      </c>
      <c r="G773" s="12" t="s">
        <v>1703</v>
      </c>
      <c r="H773" s="13">
        <f t="shared" si="36"/>
        <v>0</v>
      </c>
    </row>
    <row r="774" spans="1:8">
      <c r="A774" s="1" t="s">
        <v>188</v>
      </c>
      <c r="B774" s="6" t="s">
        <v>1704</v>
      </c>
      <c r="C774" s="12" t="s">
        <v>1705</v>
      </c>
      <c r="D774" s="12" t="b">
        <f t="shared" si="35"/>
        <v>1</v>
      </c>
      <c r="E774" s="15">
        <v>1</v>
      </c>
      <c r="F774" s="12" t="s">
        <v>1705</v>
      </c>
      <c r="G774" s="12" t="s">
        <v>1706</v>
      </c>
      <c r="H774" s="13">
        <f t="shared" si="36"/>
        <v>0</v>
      </c>
    </row>
    <row r="775" spans="1:8">
      <c r="A775" s="1" t="s">
        <v>188</v>
      </c>
      <c r="B775" s="6" t="s">
        <v>1707</v>
      </c>
      <c r="C775" s="12" t="s">
        <v>1708</v>
      </c>
      <c r="D775" s="12" t="b">
        <f t="shared" ref="D775:D838" si="37">EXACT(C781,F781)</f>
        <v>1</v>
      </c>
      <c r="E775" s="15">
        <v>1</v>
      </c>
      <c r="F775" s="12" t="s">
        <v>1708</v>
      </c>
      <c r="G775" s="12" t="s">
        <v>1674</v>
      </c>
      <c r="H775" s="13">
        <f t="shared" si="36"/>
        <v>0</v>
      </c>
    </row>
    <row r="776" spans="1:8">
      <c r="A776" s="1" t="s">
        <v>188</v>
      </c>
      <c r="B776" s="6" t="s">
        <v>1709</v>
      </c>
      <c r="C776" s="12" t="s">
        <v>1710</v>
      </c>
      <c r="D776" s="12" t="b">
        <f t="shared" si="37"/>
        <v>1</v>
      </c>
      <c r="E776" s="15">
        <v>1</v>
      </c>
      <c r="F776" s="12" t="s">
        <v>1710</v>
      </c>
      <c r="G776" s="12" t="s">
        <v>1711</v>
      </c>
      <c r="H776" s="13">
        <f t="shared" si="36"/>
        <v>0</v>
      </c>
    </row>
    <row r="777" spans="1:8">
      <c r="A777" s="1" t="s">
        <v>188</v>
      </c>
      <c r="B777" s="6" t="s">
        <v>1712</v>
      </c>
      <c r="C777" s="12" t="s">
        <v>1713</v>
      </c>
      <c r="D777" s="12" t="b">
        <f t="shared" si="37"/>
        <v>1</v>
      </c>
      <c r="E777" s="15">
        <v>1</v>
      </c>
      <c r="F777" s="12" t="s">
        <v>1713</v>
      </c>
      <c r="G777" s="12" t="s">
        <v>1714</v>
      </c>
      <c r="H777" s="13">
        <f t="shared" si="36"/>
        <v>0</v>
      </c>
    </row>
    <row r="778" spans="1:8">
      <c r="A778" s="1" t="s">
        <v>188</v>
      </c>
      <c r="B778" s="6" t="s">
        <v>1715</v>
      </c>
      <c r="C778" s="12" t="s">
        <v>1716</v>
      </c>
      <c r="D778" s="12" t="b">
        <f t="shared" si="37"/>
        <v>1</v>
      </c>
      <c r="E778" s="15">
        <v>1</v>
      </c>
      <c r="F778" s="12" t="s">
        <v>1716</v>
      </c>
      <c r="G778" s="12" t="s">
        <v>1717</v>
      </c>
      <c r="H778" s="13">
        <f t="shared" si="36"/>
        <v>0</v>
      </c>
    </row>
    <row r="779" spans="1:8">
      <c r="A779" s="1" t="s">
        <v>188</v>
      </c>
      <c r="B779" s="6" t="s">
        <v>1718</v>
      </c>
      <c r="C779" s="12" t="s">
        <v>1719</v>
      </c>
      <c r="D779" s="12" t="b">
        <f t="shared" si="37"/>
        <v>1</v>
      </c>
      <c r="E779" s="15">
        <v>1</v>
      </c>
      <c r="F779" s="12" t="s">
        <v>1719</v>
      </c>
      <c r="G779" s="12" t="s">
        <v>1720</v>
      </c>
      <c r="H779" s="13">
        <f t="shared" si="36"/>
        <v>0</v>
      </c>
    </row>
    <row r="780" spans="1:8">
      <c r="A780" s="1" t="s">
        <v>1721</v>
      </c>
      <c r="B780" s="6" t="s">
        <v>1722</v>
      </c>
      <c r="C780" s="12" t="s">
        <v>1723</v>
      </c>
      <c r="D780" s="12" t="b">
        <f t="shared" si="37"/>
        <v>1</v>
      </c>
      <c r="E780" s="15">
        <v>1</v>
      </c>
      <c r="F780" s="12" t="s">
        <v>1723</v>
      </c>
      <c r="G780" s="12" t="s">
        <v>1724</v>
      </c>
      <c r="H780" s="13">
        <f t="shared" si="36"/>
        <v>0</v>
      </c>
    </row>
    <row r="781" spans="1:8">
      <c r="A781" s="1" t="s">
        <v>1721</v>
      </c>
      <c r="B781" s="6" t="s">
        <v>1725</v>
      </c>
      <c r="C781" s="12" t="s">
        <v>1726</v>
      </c>
      <c r="D781" s="12" t="b">
        <f t="shared" si="37"/>
        <v>1</v>
      </c>
      <c r="E781" s="13">
        <v>1</v>
      </c>
      <c r="F781" s="12" t="s">
        <v>1726</v>
      </c>
      <c r="G781" s="12" t="s">
        <v>1727</v>
      </c>
      <c r="H781" s="13">
        <f t="shared" si="36"/>
        <v>0</v>
      </c>
    </row>
    <row r="782" spans="1:8">
      <c r="A782" s="1" t="s">
        <v>1721</v>
      </c>
      <c r="B782" s="6" t="s">
        <v>1728</v>
      </c>
      <c r="C782" s="12" t="s">
        <v>1729</v>
      </c>
      <c r="D782" s="12" t="b">
        <f t="shared" si="37"/>
        <v>1</v>
      </c>
      <c r="E782" s="13">
        <v>1</v>
      </c>
      <c r="F782" s="12" t="s">
        <v>1729</v>
      </c>
      <c r="G782" s="12" t="s">
        <v>1730</v>
      </c>
      <c r="H782" s="13">
        <f t="shared" si="36"/>
        <v>0</v>
      </c>
    </row>
    <row r="783" spans="1:8">
      <c r="A783" s="1" t="s">
        <v>1721</v>
      </c>
      <c r="B783" s="6" t="s">
        <v>1731</v>
      </c>
      <c r="C783" s="12" t="s">
        <v>1729</v>
      </c>
      <c r="D783" s="12" t="b">
        <f t="shared" si="37"/>
        <v>1</v>
      </c>
      <c r="E783" s="13">
        <v>1</v>
      </c>
      <c r="F783" s="12" t="s">
        <v>1729</v>
      </c>
      <c r="G783" s="12" t="s">
        <v>1730</v>
      </c>
      <c r="H783" s="13">
        <f t="shared" si="36"/>
        <v>0</v>
      </c>
    </row>
    <row r="784" spans="1:8">
      <c r="A784" s="1" t="s">
        <v>1721</v>
      </c>
      <c r="B784" s="20" t="s">
        <v>1732</v>
      </c>
      <c r="C784" s="12" t="s">
        <v>1733</v>
      </c>
      <c r="D784" s="12" t="b">
        <f t="shared" si="37"/>
        <v>1</v>
      </c>
      <c r="E784" s="15">
        <v>1</v>
      </c>
      <c r="F784" s="12" t="s">
        <v>1733</v>
      </c>
      <c r="G784" s="12" t="s">
        <v>1724</v>
      </c>
      <c r="H784" s="13">
        <f t="shared" si="36"/>
        <v>0</v>
      </c>
    </row>
    <row r="785" spans="1:8">
      <c r="A785" s="1" t="s">
        <v>1721</v>
      </c>
      <c r="B785" s="6" t="s">
        <v>1734</v>
      </c>
      <c r="C785" s="12" t="s">
        <v>1735</v>
      </c>
      <c r="D785" s="12" t="b">
        <f t="shared" si="37"/>
        <v>1</v>
      </c>
      <c r="E785" s="13">
        <v>1</v>
      </c>
      <c r="F785" s="12" t="s">
        <v>1735</v>
      </c>
      <c r="G785" s="12" t="s">
        <v>1736</v>
      </c>
      <c r="H785" s="13">
        <f t="shared" si="36"/>
        <v>0</v>
      </c>
    </row>
    <row r="786" spans="1:8">
      <c r="A786" s="1" t="s">
        <v>1721</v>
      </c>
      <c r="B786" s="6" t="s">
        <v>1737</v>
      </c>
      <c r="C786" s="12" t="s">
        <v>1726</v>
      </c>
      <c r="D786" s="12" t="b">
        <f t="shared" si="37"/>
        <v>1</v>
      </c>
      <c r="E786" s="15">
        <v>1</v>
      </c>
      <c r="F786" s="12" t="s">
        <v>1726</v>
      </c>
      <c r="G786" s="12" t="s">
        <v>1727</v>
      </c>
      <c r="H786" s="13">
        <f>IF(LEN(B786)&gt;40,1,0)</f>
        <v>0</v>
      </c>
    </row>
    <row r="787" spans="1:8">
      <c r="A787" s="1" t="s">
        <v>1721</v>
      </c>
      <c r="B787" s="6" t="s">
        <v>1738</v>
      </c>
      <c r="C787" s="12" t="s">
        <v>1739</v>
      </c>
      <c r="D787" s="12" t="b">
        <f t="shared" si="37"/>
        <v>1</v>
      </c>
      <c r="E787" s="15">
        <v>1</v>
      </c>
      <c r="F787" s="12" t="s">
        <v>1739</v>
      </c>
      <c r="G787" s="12" t="s">
        <v>1740</v>
      </c>
      <c r="H787" s="13">
        <f>IF(LEN(B787)&gt;40,1,0)</f>
        <v>0</v>
      </c>
    </row>
    <row r="788" spans="1:8">
      <c r="A788" s="1" t="s">
        <v>1721</v>
      </c>
      <c r="B788" s="6" t="s">
        <v>1741</v>
      </c>
      <c r="C788" s="12" t="s">
        <v>1739</v>
      </c>
      <c r="D788" s="12" t="b">
        <f t="shared" si="37"/>
        <v>1</v>
      </c>
      <c r="E788" s="15">
        <v>1</v>
      </c>
      <c r="F788" s="12" t="s">
        <v>1739</v>
      </c>
      <c r="G788" s="12" t="s">
        <v>1740</v>
      </c>
      <c r="H788" s="13">
        <f>IF(LEN(B788)&gt;40,1,0)</f>
        <v>0</v>
      </c>
    </row>
    <row r="789" spans="1:8">
      <c r="A789" s="1" t="s">
        <v>1721</v>
      </c>
      <c r="B789" s="6" t="s">
        <v>1742</v>
      </c>
      <c r="C789" s="12" t="s">
        <v>1743</v>
      </c>
      <c r="D789" s="12" t="b">
        <f t="shared" si="37"/>
        <v>1</v>
      </c>
      <c r="E789" s="15">
        <v>1</v>
      </c>
      <c r="F789" s="12" t="s">
        <v>1743</v>
      </c>
      <c r="G789" s="12" t="s">
        <v>1744</v>
      </c>
      <c r="H789" s="13">
        <f>IF(LEN(B789)&gt;40,1,0)</f>
        <v>0</v>
      </c>
    </row>
    <row r="790" spans="1:8">
      <c r="A790" s="1" t="s">
        <v>1721</v>
      </c>
      <c r="B790" s="6" t="s">
        <v>1745</v>
      </c>
      <c r="C790" s="12" t="s">
        <v>1746</v>
      </c>
      <c r="D790" s="12" t="b">
        <f t="shared" si="37"/>
        <v>1</v>
      </c>
      <c r="E790" s="15"/>
      <c r="F790" s="12" t="s">
        <v>1746</v>
      </c>
      <c r="G790" s="12" t="s">
        <v>1747</v>
      </c>
      <c r="H790" s="13">
        <f>IF(LEN(B790)&gt;40,1,0)</f>
        <v>0</v>
      </c>
    </row>
    <row r="791" spans="1:8">
      <c r="A791" s="1" t="s">
        <v>1237</v>
      </c>
      <c r="B791" s="6" t="s">
        <v>1748</v>
      </c>
      <c r="C791" s="12" t="s">
        <v>1749</v>
      </c>
      <c r="D791" s="12" t="b">
        <f t="shared" si="37"/>
        <v>1</v>
      </c>
      <c r="E791" s="15" t="s">
        <v>1750</v>
      </c>
      <c r="F791" s="12" t="s">
        <v>1749</v>
      </c>
      <c r="G791" s="12" t="s">
        <v>1252</v>
      </c>
      <c r="H791" s="13">
        <f>IF(LEN(B791)&gt;40,1,0)</f>
        <v>0</v>
      </c>
    </row>
    <row r="792" spans="1:8">
      <c r="A792" s="1" t="s">
        <v>1721</v>
      </c>
      <c r="B792" s="6" t="s">
        <v>1751</v>
      </c>
      <c r="C792" s="12" t="s">
        <v>1739</v>
      </c>
      <c r="D792" s="12" t="b">
        <f t="shared" si="37"/>
        <v>1</v>
      </c>
      <c r="E792" s="15">
        <v>1</v>
      </c>
      <c r="F792" s="12" t="s">
        <v>1739</v>
      </c>
      <c r="G792" s="12" t="s">
        <v>1740</v>
      </c>
      <c r="H792" s="13">
        <f>IF(LEN(B792)&gt;40,1,0)</f>
        <v>0</v>
      </c>
    </row>
    <row r="793" spans="1:8">
      <c r="A793" s="1" t="s">
        <v>1721</v>
      </c>
      <c r="B793" s="6" t="s">
        <v>1752</v>
      </c>
      <c r="C793" s="12" t="s">
        <v>1753</v>
      </c>
      <c r="D793" s="12" t="b">
        <f t="shared" si="37"/>
        <v>1</v>
      </c>
      <c r="E793" s="13">
        <v>1</v>
      </c>
      <c r="F793" s="12" t="s">
        <v>1753</v>
      </c>
      <c r="G793" s="12" t="s">
        <v>1740</v>
      </c>
      <c r="H793" s="13">
        <f>IF(LEN(B793)&gt;40,1,0)</f>
        <v>0</v>
      </c>
    </row>
    <row r="794" spans="1:8">
      <c r="A794" s="1" t="s">
        <v>1721</v>
      </c>
      <c r="B794" s="6" t="s">
        <v>1754</v>
      </c>
      <c r="C794" s="12" t="s">
        <v>1755</v>
      </c>
      <c r="D794" s="12" t="b">
        <f t="shared" si="37"/>
        <v>1</v>
      </c>
      <c r="E794" s="13">
        <v>1</v>
      </c>
      <c r="F794" s="12" t="s">
        <v>1755</v>
      </c>
      <c r="G794" s="12" t="s">
        <v>1756</v>
      </c>
      <c r="H794" s="13">
        <f>IF(LEN(B794)&gt;40,1,0)</f>
        <v>0</v>
      </c>
    </row>
    <row r="795" spans="1:8">
      <c r="A795" s="1" t="s">
        <v>1721</v>
      </c>
      <c r="B795" s="6" t="s">
        <v>1757</v>
      </c>
      <c r="C795" s="12" t="s">
        <v>1735</v>
      </c>
      <c r="D795" s="12" t="b">
        <f t="shared" si="37"/>
        <v>1</v>
      </c>
      <c r="E795" s="15">
        <v>1</v>
      </c>
      <c r="F795" s="12" t="s">
        <v>1735</v>
      </c>
      <c r="G795" s="12" t="s">
        <v>1736</v>
      </c>
      <c r="H795" s="13">
        <f>IF(LEN(B795)&gt;40,1,0)</f>
        <v>0</v>
      </c>
    </row>
    <row r="796" spans="1:8">
      <c r="A796" s="1" t="s">
        <v>1721</v>
      </c>
      <c r="B796" s="6" t="s">
        <v>1758</v>
      </c>
      <c r="C796" s="12" t="s">
        <v>1759</v>
      </c>
      <c r="D796" s="12" t="b">
        <f t="shared" si="37"/>
        <v>1</v>
      </c>
      <c r="E796" s="13">
        <v>1</v>
      </c>
      <c r="F796" s="12" t="s">
        <v>1759</v>
      </c>
      <c r="G796" s="12" t="s">
        <v>1740</v>
      </c>
      <c r="H796" s="13">
        <f>IF(LEN(B796)&gt;40,1,0)</f>
        <v>0</v>
      </c>
    </row>
    <row r="797" spans="1:8">
      <c r="A797" s="1" t="s">
        <v>1721</v>
      </c>
      <c r="B797" s="6" t="s">
        <v>1760</v>
      </c>
      <c r="C797" s="12" t="s">
        <v>1755</v>
      </c>
      <c r="D797" s="12" t="b">
        <f t="shared" si="37"/>
        <v>1</v>
      </c>
      <c r="E797" s="13">
        <v>1</v>
      </c>
      <c r="F797" s="12" t="s">
        <v>1755</v>
      </c>
      <c r="G797" s="12" t="s">
        <v>1756</v>
      </c>
      <c r="H797" s="13">
        <f>IF(LEN(B797)&gt;40,1,0)</f>
        <v>0</v>
      </c>
    </row>
    <row r="798" spans="1:8">
      <c r="A798" s="1" t="s">
        <v>1721</v>
      </c>
      <c r="B798" s="6" t="s">
        <v>1761</v>
      </c>
      <c r="C798" s="12" t="s">
        <v>1726</v>
      </c>
      <c r="D798" s="12" t="b">
        <f t="shared" si="37"/>
        <v>1</v>
      </c>
      <c r="E798" s="13">
        <v>1</v>
      </c>
      <c r="F798" s="12" t="s">
        <v>1726</v>
      </c>
      <c r="G798" s="12" t="s">
        <v>1727</v>
      </c>
      <c r="H798" s="13">
        <f>IF(LEN(B798)&gt;40,1,0)</f>
        <v>0</v>
      </c>
    </row>
    <row r="799" spans="1:8">
      <c r="A799" s="1" t="s">
        <v>1721</v>
      </c>
      <c r="B799" s="6" t="s">
        <v>1762</v>
      </c>
      <c r="C799" s="12" t="s">
        <v>1735</v>
      </c>
      <c r="D799" s="12" t="b">
        <f t="shared" si="37"/>
        <v>1</v>
      </c>
      <c r="E799" s="15">
        <v>1</v>
      </c>
      <c r="F799" s="12" t="s">
        <v>1735</v>
      </c>
      <c r="G799" s="12" t="s">
        <v>1736</v>
      </c>
      <c r="H799" s="13">
        <f>IF(LEN(B799)&gt;40,1,0)</f>
        <v>0</v>
      </c>
    </row>
    <row r="800" spans="1:8">
      <c r="A800" s="1" t="s">
        <v>1721</v>
      </c>
      <c r="B800" s="6" t="s">
        <v>1763</v>
      </c>
      <c r="C800" s="12" t="s">
        <v>1753</v>
      </c>
      <c r="D800" s="12" t="b">
        <f t="shared" si="37"/>
        <v>1</v>
      </c>
      <c r="E800" s="15">
        <v>1</v>
      </c>
      <c r="F800" s="12" t="s">
        <v>1753</v>
      </c>
      <c r="G800" s="12" t="s">
        <v>1740</v>
      </c>
      <c r="H800" s="13">
        <f>IF(LEN(B800)&gt;40,1,0)</f>
        <v>0</v>
      </c>
    </row>
    <row r="801" spans="1:8">
      <c r="A801" s="1" t="s">
        <v>1721</v>
      </c>
      <c r="B801" s="6" t="s">
        <v>1764</v>
      </c>
      <c r="C801" s="12" t="s">
        <v>1735</v>
      </c>
      <c r="D801" s="12" t="b">
        <f t="shared" si="37"/>
        <v>1</v>
      </c>
      <c r="E801" s="15">
        <v>1</v>
      </c>
      <c r="F801" s="12" t="s">
        <v>1735</v>
      </c>
      <c r="G801" s="12" t="s">
        <v>1736</v>
      </c>
      <c r="H801" s="13">
        <f>IF(LEN(B801)&gt;40,1,0)</f>
        <v>0</v>
      </c>
    </row>
    <row r="802" spans="1:8">
      <c r="A802" s="1" t="s">
        <v>1721</v>
      </c>
      <c r="B802" s="6" t="s">
        <v>1765</v>
      </c>
      <c r="C802" s="12" t="s">
        <v>1755</v>
      </c>
      <c r="D802" s="12" t="b">
        <f t="shared" si="37"/>
        <v>1</v>
      </c>
      <c r="E802" s="15">
        <v>1</v>
      </c>
      <c r="F802" s="12" t="s">
        <v>1755</v>
      </c>
      <c r="G802" s="12" t="s">
        <v>1756</v>
      </c>
      <c r="H802" s="13">
        <f>IF(LEN(B802)&gt;40,1,0)</f>
        <v>0</v>
      </c>
    </row>
    <row r="803" spans="1:8">
      <c r="A803" s="1" t="s">
        <v>1721</v>
      </c>
      <c r="B803" s="6" t="s">
        <v>1766</v>
      </c>
      <c r="C803" s="12" t="s">
        <v>1726</v>
      </c>
      <c r="D803" s="12" t="b">
        <f t="shared" si="37"/>
        <v>1</v>
      </c>
      <c r="E803" s="15">
        <v>1</v>
      </c>
      <c r="F803" s="12" t="s">
        <v>1726</v>
      </c>
      <c r="G803" s="12" t="s">
        <v>1727</v>
      </c>
      <c r="H803" s="13">
        <f>IF(LEN(B803)&gt;40,1,0)</f>
        <v>0</v>
      </c>
    </row>
    <row r="804" spans="1:8">
      <c r="A804" s="1" t="s">
        <v>1721</v>
      </c>
      <c r="B804" s="6" t="s">
        <v>1767</v>
      </c>
      <c r="C804" s="12" t="s">
        <v>1768</v>
      </c>
      <c r="D804" s="12" t="b">
        <f t="shared" si="37"/>
        <v>1</v>
      </c>
      <c r="E804" s="15">
        <v>1</v>
      </c>
      <c r="F804" s="12" t="s">
        <v>1768</v>
      </c>
      <c r="G804" s="12" t="s">
        <v>1724</v>
      </c>
      <c r="H804" s="13">
        <f>IF(LEN(B804)&gt;40,1,0)</f>
        <v>0</v>
      </c>
    </row>
    <row r="805" spans="1:8">
      <c r="A805" s="1" t="s">
        <v>1721</v>
      </c>
      <c r="B805" s="6" t="s">
        <v>1769</v>
      </c>
      <c r="C805" s="12" t="s">
        <v>1726</v>
      </c>
      <c r="D805" s="12" t="b">
        <f t="shared" si="37"/>
        <v>1</v>
      </c>
      <c r="E805" s="15">
        <v>1</v>
      </c>
      <c r="F805" s="12" t="s">
        <v>1726</v>
      </c>
      <c r="G805" s="12" t="s">
        <v>1727</v>
      </c>
      <c r="H805" s="13">
        <f>IF(LEN(B805)&gt;40,1,0)</f>
        <v>0</v>
      </c>
    </row>
    <row r="806" spans="1:7">
      <c r="A806" s="1" t="s">
        <v>1721</v>
      </c>
      <c r="B806" s="6" t="s">
        <v>3008</v>
      </c>
      <c r="C806" s="12" t="s">
        <v>3009</v>
      </c>
      <c r="D806" s="12" t="b">
        <f t="shared" si="37"/>
        <v>0</v>
      </c>
      <c r="E806" s="15">
        <v>1</v>
      </c>
      <c r="F806" s="12" t="s">
        <v>3009</v>
      </c>
      <c r="G806" s="12" t="s">
        <v>1727</v>
      </c>
    </row>
    <row r="807" spans="1:8">
      <c r="A807" s="1" t="s">
        <v>1721</v>
      </c>
      <c r="B807" s="6" t="s">
        <v>1770</v>
      </c>
      <c r="C807" s="12" t="s">
        <v>1739</v>
      </c>
      <c r="D807" s="12" t="b">
        <f t="shared" si="37"/>
        <v>1</v>
      </c>
      <c r="E807" s="15">
        <v>1</v>
      </c>
      <c r="F807" s="12" t="s">
        <v>1739</v>
      </c>
      <c r="G807" s="12" t="s">
        <v>1740</v>
      </c>
      <c r="H807" s="13">
        <f t="shared" ref="H807:H813" si="38">IF(LEN(B807)&gt;40,1,0)</f>
        <v>0</v>
      </c>
    </row>
    <row r="808" spans="1:8">
      <c r="A808" s="1" t="s">
        <v>1721</v>
      </c>
      <c r="B808" s="6" t="s">
        <v>1771</v>
      </c>
      <c r="C808" s="12" t="s">
        <v>1759</v>
      </c>
      <c r="D808" s="12" t="b">
        <f t="shared" si="37"/>
        <v>1</v>
      </c>
      <c r="E808" s="15">
        <v>1</v>
      </c>
      <c r="F808" s="12" t="s">
        <v>1759</v>
      </c>
      <c r="G808" s="12" t="s">
        <v>1740</v>
      </c>
      <c r="H808" s="13">
        <f t="shared" si="38"/>
        <v>0</v>
      </c>
    </row>
    <row r="809" spans="1:8">
      <c r="A809" s="1" t="s">
        <v>1721</v>
      </c>
      <c r="B809" s="6" t="s">
        <v>1772</v>
      </c>
      <c r="C809" s="12" t="s">
        <v>1773</v>
      </c>
      <c r="D809" s="12" t="b">
        <f t="shared" si="37"/>
        <v>1</v>
      </c>
      <c r="E809" s="15">
        <v>1</v>
      </c>
      <c r="F809" s="12" t="s">
        <v>1773</v>
      </c>
      <c r="G809" s="12" t="s">
        <v>1756</v>
      </c>
      <c r="H809" s="13">
        <f t="shared" si="38"/>
        <v>0</v>
      </c>
    </row>
    <row r="810" spans="1:8">
      <c r="A810" s="1" t="s">
        <v>1721</v>
      </c>
      <c r="B810" s="6" t="s">
        <v>1774</v>
      </c>
      <c r="C810" s="12" t="s">
        <v>1775</v>
      </c>
      <c r="D810" s="12" t="b">
        <f t="shared" si="37"/>
        <v>1</v>
      </c>
      <c r="E810" s="13">
        <v>1</v>
      </c>
      <c r="F810" s="12" t="s">
        <v>1775</v>
      </c>
      <c r="G810" s="12" t="s">
        <v>1740</v>
      </c>
      <c r="H810" s="13">
        <f t="shared" si="38"/>
        <v>0</v>
      </c>
    </row>
    <row r="811" spans="1:8">
      <c r="A811" s="1" t="s">
        <v>1721</v>
      </c>
      <c r="B811" s="6" t="s">
        <v>1776</v>
      </c>
      <c r="C811" s="12" t="s">
        <v>1768</v>
      </c>
      <c r="D811" s="12" t="b">
        <f t="shared" si="37"/>
        <v>1</v>
      </c>
      <c r="E811" s="13">
        <v>1</v>
      </c>
      <c r="F811" s="12" t="s">
        <v>1768</v>
      </c>
      <c r="G811" s="12" t="s">
        <v>1724</v>
      </c>
      <c r="H811" s="13">
        <f t="shared" si="38"/>
        <v>0</v>
      </c>
    </row>
    <row r="812" spans="1:8">
      <c r="A812" s="1" t="s">
        <v>412</v>
      </c>
      <c r="B812" s="6" t="s">
        <v>1777</v>
      </c>
      <c r="C812" s="14" t="s">
        <v>1778</v>
      </c>
      <c r="D812" s="14" t="b">
        <f t="shared" si="37"/>
        <v>1</v>
      </c>
      <c r="E812" s="17"/>
      <c r="F812" s="14" t="s">
        <v>1779</v>
      </c>
      <c r="G812" s="14" t="s">
        <v>495</v>
      </c>
      <c r="H812" s="13">
        <f t="shared" si="38"/>
        <v>0</v>
      </c>
    </row>
    <row r="813" spans="1:8">
      <c r="A813" s="1" t="s">
        <v>1721</v>
      </c>
      <c r="B813" s="6" t="s">
        <v>1780</v>
      </c>
      <c r="C813" s="12" t="s">
        <v>1753</v>
      </c>
      <c r="D813" s="12" t="b">
        <f t="shared" si="37"/>
        <v>1</v>
      </c>
      <c r="E813" s="15">
        <v>1</v>
      </c>
      <c r="F813" s="12" t="s">
        <v>1753</v>
      </c>
      <c r="G813" s="12" t="s">
        <v>1740</v>
      </c>
      <c r="H813" s="13">
        <f t="shared" si="38"/>
        <v>0</v>
      </c>
    </row>
    <row r="814" spans="1:7">
      <c r="A814" s="1" t="s">
        <v>1721</v>
      </c>
      <c r="B814" s="6" t="s">
        <v>3010</v>
      </c>
      <c r="C814" s="12" t="s">
        <v>1735</v>
      </c>
      <c r="D814" s="12" t="b">
        <f t="shared" si="37"/>
        <v>0</v>
      </c>
      <c r="E814" s="15">
        <v>1</v>
      </c>
      <c r="F814" s="12" t="s">
        <v>1735</v>
      </c>
      <c r="G814" s="12" t="s">
        <v>1736</v>
      </c>
    </row>
    <row r="815" spans="1:8">
      <c r="A815" s="1" t="s">
        <v>1721</v>
      </c>
      <c r="B815" s="6" t="s">
        <v>1781</v>
      </c>
      <c r="C815" s="12" t="s">
        <v>1782</v>
      </c>
      <c r="D815" s="12" t="b">
        <f t="shared" si="37"/>
        <v>1</v>
      </c>
      <c r="E815" s="15">
        <v>1</v>
      </c>
      <c r="F815" s="12" t="s">
        <v>1782</v>
      </c>
      <c r="G815" s="12" t="s">
        <v>1740</v>
      </c>
      <c r="H815" s="13">
        <f t="shared" ref="H815:H838" si="39">IF(LEN(B815)&gt;40,1,0)</f>
        <v>0</v>
      </c>
    </row>
    <row r="816" spans="1:8">
      <c r="A816" s="1" t="s">
        <v>1721</v>
      </c>
      <c r="B816" s="6" t="s">
        <v>1783</v>
      </c>
      <c r="C816" s="12" t="s">
        <v>1735</v>
      </c>
      <c r="D816" s="12" t="b">
        <f t="shared" si="37"/>
        <v>1</v>
      </c>
      <c r="E816" s="15">
        <v>1</v>
      </c>
      <c r="F816" s="12" t="s">
        <v>1735</v>
      </c>
      <c r="G816" s="12" t="s">
        <v>1736</v>
      </c>
      <c r="H816" s="13">
        <f t="shared" si="39"/>
        <v>0</v>
      </c>
    </row>
    <row r="817" spans="1:8">
      <c r="A817" s="1" t="s">
        <v>1721</v>
      </c>
      <c r="B817" s="6" t="s">
        <v>1784</v>
      </c>
      <c r="C817" s="12" t="s">
        <v>1753</v>
      </c>
      <c r="D817" s="12" t="b">
        <f t="shared" si="37"/>
        <v>1</v>
      </c>
      <c r="E817" s="13">
        <v>1</v>
      </c>
      <c r="F817" s="12" t="s">
        <v>1753</v>
      </c>
      <c r="G817" s="12" t="s">
        <v>1740</v>
      </c>
      <c r="H817" s="13">
        <f t="shared" si="39"/>
        <v>0</v>
      </c>
    </row>
    <row r="818" spans="1:8">
      <c r="A818" s="1" t="s">
        <v>1721</v>
      </c>
      <c r="B818" s="6" t="s">
        <v>1785</v>
      </c>
      <c r="C818" s="12" t="s">
        <v>1786</v>
      </c>
      <c r="D818" s="12" t="b">
        <f t="shared" si="37"/>
        <v>1</v>
      </c>
      <c r="E818" s="13">
        <v>1</v>
      </c>
      <c r="F818" s="12" t="s">
        <v>1786</v>
      </c>
      <c r="G818" s="12" t="s">
        <v>1727</v>
      </c>
      <c r="H818" s="13">
        <f t="shared" si="39"/>
        <v>0</v>
      </c>
    </row>
    <row r="819" spans="1:8">
      <c r="A819" s="1" t="s">
        <v>1721</v>
      </c>
      <c r="B819" s="6" t="s">
        <v>1787</v>
      </c>
      <c r="C819" s="12" t="s">
        <v>1726</v>
      </c>
      <c r="D819" s="12" t="b">
        <f t="shared" si="37"/>
        <v>1</v>
      </c>
      <c r="E819" s="13">
        <v>1</v>
      </c>
      <c r="F819" s="12" t="s">
        <v>1726</v>
      </c>
      <c r="G819" s="12" t="s">
        <v>1727</v>
      </c>
      <c r="H819" s="13">
        <f t="shared" si="39"/>
        <v>0</v>
      </c>
    </row>
    <row r="820" spans="1:8">
      <c r="A820" s="1" t="s">
        <v>1721</v>
      </c>
      <c r="B820" s="6" t="s">
        <v>1788</v>
      </c>
      <c r="C820" s="14" t="s">
        <v>1789</v>
      </c>
      <c r="D820" s="14" t="b">
        <f t="shared" si="37"/>
        <v>1</v>
      </c>
      <c r="E820" s="17" t="s">
        <v>1790</v>
      </c>
      <c r="F820" s="14" t="s">
        <v>1791</v>
      </c>
      <c r="G820" s="14" t="s">
        <v>1792</v>
      </c>
      <c r="H820" s="13">
        <f t="shared" si="39"/>
        <v>0</v>
      </c>
    </row>
    <row r="821" spans="1:8">
      <c r="A821" s="1" t="s">
        <v>1721</v>
      </c>
      <c r="B821" s="6" t="s">
        <v>1793</v>
      </c>
      <c r="C821" s="12" t="s">
        <v>1794</v>
      </c>
      <c r="D821" s="12" t="b">
        <f t="shared" si="37"/>
        <v>1</v>
      </c>
      <c r="E821" s="13">
        <v>1</v>
      </c>
      <c r="F821" s="12" t="s">
        <v>1794</v>
      </c>
      <c r="G821" s="12" t="s">
        <v>1727</v>
      </c>
      <c r="H821" s="13">
        <f t="shared" si="39"/>
        <v>0</v>
      </c>
    </row>
    <row r="822" spans="1:8">
      <c r="A822" s="1" t="s">
        <v>1721</v>
      </c>
      <c r="B822" s="6" t="s">
        <v>1795</v>
      </c>
      <c r="C822" s="12" t="s">
        <v>1796</v>
      </c>
      <c r="D822" s="12" t="b">
        <f t="shared" si="37"/>
        <v>1</v>
      </c>
      <c r="E822" s="13">
        <v>1</v>
      </c>
      <c r="F822" s="12" t="s">
        <v>1796</v>
      </c>
      <c r="G822" s="12" t="s">
        <v>1740</v>
      </c>
      <c r="H822" s="13">
        <f t="shared" si="39"/>
        <v>0</v>
      </c>
    </row>
    <row r="823" spans="1:8">
      <c r="A823" s="1" t="s">
        <v>1721</v>
      </c>
      <c r="B823" s="6" t="s">
        <v>1797</v>
      </c>
      <c r="C823" s="12" t="s">
        <v>1735</v>
      </c>
      <c r="D823" s="12" t="b">
        <f t="shared" si="37"/>
        <v>1</v>
      </c>
      <c r="E823" s="15">
        <v>1</v>
      </c>
      <c r="F823" s="12" t="s">
        <v>1735</v>
      </c>
      <c r="G823" s="12" t="s">
        <v>1736</v>
      </c>
      <c r="H823" s="13">
        <f t="shared" si="39"/>
        <v>0</v>
      </c>
    </row>
    <row r="824" spans="1:8">
      <c r="A824" s="1" t="s">
        <v>1721</v>
      </c>
      <c r="B824" s="6" t="s">
        <v>1798</v>
      </c>
      <c r="C824" s="12" t="s">
        <v>1735</v>
      </c>
      <c r="D824" s="12" t="b">
        <f t="shared" si="37"/>
        <v>1</v>
      </c>
      <c r="E824" s="13">
        <v>1</v>
      </c>
      <c r="F824" s="12" t="s">
        <v>1735</v>
      </c>
      <c r="G824" s="12" t="s">
        <v>1736</v>
      </c>
      <c r="H824" s="13">
        <f t="shared" si="39"/>
        <v>0</v>
      </c>
    </row>
    <row r="825" spans="1:8">
      <c r="A825" s="1" t="s">
        <v>1721</v>
      </c>
      <c r="B825" s="6" t="s">
        <v>1799</v>
      </c>
      <c r="C825" s="12" t="s">
        <v>1782</v>
      </c>
      <c r="D825" s="12" t="b">
        <f t="shared" si="37"/>
        <v>1</v>
      </c>
      <c r="E825" s="13">
        <v>1</v>
      </c>
      <c r="F825" s="12" t="s">
        <v>1782</v>
      </c>
      <c r="G825" s="12" t="s">
        <v>1740</v>
      </c>
      <c r="H825" s="13">
        <f t="shared" si="39"/>
        <v>0</v>
      </c>
    </row>
    <row r="826" spans="1:8">
      <c r="A826" s="1" t="s">
        <v>1237</v>
      </c>
      <c r="B826" s="6" t="s">
        <v>1800</v>
      </c>
      <c r="C826" s="12" t="s">
        <v>1801</v>
      </c>
      <c r="D826" s="12" t="b">
        <f t="shared" si="37"/>
        <v>1</v>
      </c>
      <c r="E826" s="15">
        <v>1</v>
      </c>
      <c r="F826" s="12" t="s">
        <v>1801</v>
      </c>
      <c r="G826" s="12" t="s">
        <v>1802</v>
      </c>
      <c r="H826" s="13">
        <f t="shared" si="39"/>
        <v>0</v>
      </c>
    </row>
    <row r="827" spans="1:8">
      <c r="A827" s="1" t="s">
        <v>357</v>
      </c>
      <c r="B827" s="6" t="s">
        <v>1803</v>
      </c>
      <c r="C827" s="12" t="s">
        <v>1804</v>
      </c>
      <c r="D827" s="12" t="b">
        <f t="shared" si="37"/>
        <v>1</v>
      </c>
      <c r="E827" s="15">
        <v>1</v>
      </c>
      <c r="F827" s="12" t="s">
        <v>1804</v>
      </c>
      <c r="G827" s="12" t="s">
        <v>1805</v>
      </c>
      <c r="H827" s="13">
        <f t="shared" si="39"/>
        <v>0</v>
      </c>
    </row>
    <row r="828" spans="1:8">
      <c r="A828" s="1" t="s">
        <v>357</v>
      </c>
      <c r="B828" s="6" t="s">
        <v>1806</v>
      </c>
      <c r="C828" s="12" t="s">
        <v>1807</v>
      </c>
      <c r="D828" s="12" t="b">
        <f t="shared" si="37"/>
        <v>1</v>
      </c>
      <c r="E828" s="13">
        <v>1</v>
      </c>
      <c r="F828" s="12" t="s">
        <v>1807</v>
      </c>
      <c r="G828" s="12" t="s">
        <v>1808</v>
      </c>
      <c r="H828" s="13">
        <f t="shared" si="39"/>
        <v>0</v>
      </c>
    </row>
    <row r="829" spans="1:8">
      <c r="A829" s="1" t="s">
        <v>357</v>
      </c>
      <c r="B829" s="6" t="s">
        <v>1809</v>
      </c>
      <c r="C829" s="12" t="s">
        <v>1810</v>
      </c>
      <c r="D829" s="12" t="b">
        <f t="shared" si="37"/>
        <v>1</v>
      </c>
      <c r="E829" s="13">
        <v>1</v>
      </c>
      <c r="F829" s="12" t="s">
        <v>1810</v>
      </c>
      <c r="G829" s="12" t="s">
        <v>1808</v>
      </c>
      <c r="H829" s="13">
        <f t="shared" si="39"/>
        <v>0</v>
      </c>
    </row>
    <row r="830" spans="1:8">
      <c r="A830" s="1" t="s">
        <v>1237</v>
      </c>
      <c r="B830" s="6" t="s">
        <v>1811</v>
      </c>
      <c r="C830" s="12" t="s">
        <v>1812</v>
      </c>
      <c r="D830" s="12" t="b">
        <f t="shared" si="37"/>
        <v>1</v>
      </c>
      <c r="E830" s="15" t="s">
        <v>1813</v>
      </c>
      <c r="F830" s="12" t="s">
        <v>1812</v>
      </c>
      <c r="G830" s="12" t="s">
        <v>1814</v>
      </c>
      <c r="H830" s="13">
        <f t="shared" si="39"/>
        <v>0</v>
      </c>
    </row>
    <row r="831" spans="1:8">
      <c r="A831" s="1" t="s">
        <v>357</v>
      </c>
      <c r="B831" s="6" t="s">
        <v>1815</v>
      </c>
      <c r="C831" s="12" t="s">
        <v>362</v>
      </c>
      <c r="D831" s="12" t="b">
        <f t="shared" si="37"/>
        <v>1</v>
      </c>
      <c r="E831" s="15">
        <v>1</v>
      </c>
      <c r="F831" s="12" t="s">
        <v>362</v>
      </c>
      <c r="G831" s="12" t="s">
        <v>363</v>
      </c>
      <c r="H831" s="13">
        <f t="shared" si="39"/>
        <v>0</v>
      </c>
    </row>
    <row r="832" spans="1:8">
      <c r="A832" s="1" t="s">
        <v>1237</v>
      </c>
      <c r="B832" s="6" t="s">
        <v>1816</v>
      </c>
      <c r="C832" s="12" t="s">
        <v>1817</v>
      </c>
      <c r="D832" s="12" t="b">
        <f t="shared" si="37"/>
        <v>1</v>
      </c>
      <c r="E832" s="15">
        <v>1</v>
      </c>
      <c r="F832" s="12" t="s">
        <v>1817</v>
      </c>
      <c r="G832" s="12" t="s">
        <v>1818</v>
      </c>
      <c r="H832" s="13">
        <f t="shared" si="39"/>
        <v>0</v>
      </c>
    </row>
    <row r="833" spans="1:8">
      <c r="A833" s="1" t="s">
        <v>188</v>
      </c>
      <c r="B833" s="6" t="s">
        <v>1819</v>
      </c>
      <c r="C833" s="12" t="s">
        <v>1820</v>
      </c>
      <c r="D833" s="12" t="b">
        <f t="shared" si="37"/>
        <v>1</v>
      </c>
      <c r="E833" s="15" t="s">
        <v>1813</v>
      </c>
      <c r="F833" s="12" t="s">
        <v>1820</v>
      </c>
      <c r="G833" s="12" t="s">
        <v>1821</v>
      </c>
      <c r="H833" s="13">
        <f t="shared" si="39"/>
        <v>0</v>
      </c>
    </row>
    <row r="834" spans="1:8">
      <c r="A834" s="1" t="s">
        <v>1237</v>
      </c>
      <c r="B834" s="6" t="s">
        <v>1822</v>
      </c>
      <c r="C834" s="12" t="s">
        <v>1823</v>
      </c>
      <c r="D834" s="12" t="b">
        <f t="shared" si="37"/>
        <v>1</v>
      </c>
      <c r="E834" s="15">
        <v>1</v>
      </c>
      <c r="F834" s="12" t="s">
        <v>1823</v>
      </c>
      <c r="G834" s="12" t="s">
        <v>495</v>
      </c>
      <c r="H834" s="13">
        <f t="shared" si="39"/>
        <v>0</v>
      </c>
    </row>
    <row r="835" spans="1:8">
      <c r="A835" s="1" t="s">
        <v>188</v>
      </c>
      <c r="B835" s="6" t="s">
        <v>1824</v>
      </c>
      <c r="C835" s="12" t="s">
        <v>1825</v>
      </c>
      <c r="D835" s="12" t="b">
        <f t="shared" si="37"/>
        <v>1</v>
      </c>
      <c r="E835" s="15">
        <v>1</v>
      </c>
      <c r="F835" s="12" t="s">
        <v>1825</v>
      </c>
      <c r="G835" s="12" t="s">
        <v>1826</v>
      </c>
      <c r="H835" s="13">
        <f t="shared" si="39"/>
        <v>0</v>
      </c>
    </row>
    <row r="836" spans="1:8">
      <c r="A836" s="1" t="s">
        <v>1237</v>
      </c>
      <c r="B836" s="6" t="s">
        <v>1827</v>
      </c>
      <c r="C836" s="12" t="s">
        <v>1828</v>
      </c>
      <c r="D836" s="12" t="b">
        <f t="shared" si="37"/>
        <v>1</v>
      </c>
      <c r="E836" s="15">
        <v>1</v>
      </c>
      <c r="F836" s="12" t="s">
        <v>1828</v>
      </c>
      <c r="G836" s="12" t="s">
        <v>1829</v>
      </c>
      <c r="H836" s="13">
        <f t="shared" si="39"/>
        <v>0</v>
      </c>
    </row>
    <row r="837" spans="1:8">
      <c r="A837" s="4" t="s">
        <v>1015</v>
      </c>
      <c r="B837" s="6" t="s">
        <v>1830</v>
      </c>
      <c r="C837" s="12" t="s">
        <v>1831</v>
      </c>
      <c r="D837" s="12" t="b">
        <f t="shared" si="37"/>
        <v>1</v>
      </c>
      <c r="E837" s="15"/>
      <c r="F837" s="12" t="s">
        <v>1831</v>
      </c>
      <c r="G837" s="12" t="s">
        <v>1066</v>
      </c>
      <c r="H837" s="13">
        <f t="shared" si="39"/>
        <v>0</v>
      </c>
    </row>
    <row r="838" spans="1:8">
      <c r="A838" s="4" t="s">
        <v>1015</v>
      </c>
      <c r="B838" s="6" t="s">
        <v>1832</v>
      </c>
      <c r="C838" s="12" t="s">
        <v>1833</v>
      </c>
      <c r="D838" s="12" t="b">
        <f t="shared" si="37"/>
        <v>1</v>
      </c>
      <c r="E838" s="15">
        <v>1</v>
      </c>
      <c r="F838" s="12" t="s">
        <v>1833</v>
      </c>
      <c r="G838" s="12" t="s">
        <v>1834</v>
      </c>
      <c r="H838" s="13">
        <f t="shared" si="39"/>
        <v>0</v>
      </c>
    </row>
    <row r="839" spans="1:7">
      <c r="A839" s="4" t="s">
        <v>1015</v>
      </c>
      <c r="B839" s="6" t="s">
        <v>3011</v>
      </c>
      <c r="C839" s="12" t="s">
        <v>3012</v>
      </c>
      <c r="D839" s="12" t="b">
        <f t="shared" ref="D839:D902" si="40">EXACT(C845,F845)</f>
        <v>0</v>
      </c>
      <c r="E839" s="15">
        <v>1</v>
      </c>
      <c r="F839" s="12" t="s">
        <v>3012</v>
      </c>
      <c r="G839" s="12" t="s">
        <v>1035</v>
      </c>
    </row>
    <row r="840" spans="1:8">
      <c r="A840" s="4" t="s">
        <v>1015</v>
      </c>
      <c r="B840" s="6" t="s">
        <v>1835</v>
      </c>
      <c r="C840" s="12" t="s">
        <v>1836</v>
      </c>
      <c r="D840" s="12" t="b">
        <f t="shared" si="40"/>
        <v>1</v>
      </c>
      <c r="E840" s="15">
        <v>1</v>
      </c>
      <c r="F840" s="12" t="s">
        <v>1836</v>
      </c>
      <c r="G840" s="12" t="s">
        <v>1059</v>
      </c>
      <c r="H840" s="13">
        <f>IF(LEN(B840)&gt;40,1,0)</f>
        <v>0</v>
      </c>
    </row>
    <row r="841" spans="1:7">
      <c r="A841" s="4" t="s">
        <v>1015</v>
      </c>
      <c r="B841" s="6" t="s">
        <v>3013</v>
      </c>
      <c r="C841" s="12" t="s">
        <v>3014</v>
      </c>
      <c r="D841" s="12" t="b">
        <f t="shared" si="40"/>
        <v>0</v>
      </c>
      <c r="E841" s="15">
        <v>1</v>
      </c>
      <c r="F841" s="12" t="s">
        <v>3014</v>
      </c>
      <c r="G841" s="12" t="s">
        <v>1834</v>
      </c>
    </row>
    <row r="842" spans="1:7">
      <c r="A842" s="4" t="s">
        <v>1015</v>
      </c>
      <c r="B842" s="6" t="s">
        <v>3015</v>
      </c>
      <c r="C842" s="12" t="s">
        <v>3016</v>
      </c>
      <c r="D842" s="12" t="b">
        <f t="shared" si="40"/>
        <v>0</v>
      </c>
      <c r="E842" s="15">
        <v>1</v>
      </c>
      <c r="F842" s="12" t="s">
        <v>3016</v>
      </c>
      <c r="G842" s="12" t="s">
        <v>3017</v>
      </c>
    </row>
    <row r="843" spans="1:8">
      <c r="A843" s="4" t="s">
        <v>1015</v>
      </c>
      <c r="B843" s="6" t="s">
        <v>1837</v>
      </c>
      <c r="C843" s="12" t="s">
        <v>1838</v>
      </c>
      <c r="D843" s="12" t="b">
        <f t="shared" si="40"/>
        <v>1</v>
      </c>
      <c r="E843" s="15" t="s">
        <v>1839</v>
      </c>
      <c r="F843" s="12" t="s">
        <v>1838</v>
      </c>
      <c r="G843" s="12" t="s">
        <v>1840</v>
      </c>
      <c r="H843" s="13">
        <f t="shared" ref="H843:H852" si="41">IF(LEN(B843)&gt;40,1,0)</f>
        <v>0</v>
      </c>
    </row>
    <row r="844" spans="1:8">
      <c r="A844" s="4" t="s">
        <v>1015</v>
      </c>
      <c r="B844" s="6" t="s">
        <v>1841</v>
      </c>
      <c r="C844" s="12" t="s">
        <v>1842</v>
      </c>
      <c r="D844" s="12" t="b">
        <f t="shared" si="40"/>
        <v>1</v>
      </c>
      <c r="E844" s="15" t="s">
        <v>1843</v>
      </c>
      <c r="F844" s="12" t="s">
        <v>1842</v>
      </c>
      <c r="G844" s="12" t="s">
        <v>1844</v>
      </c>
      <c r="H844" s="13">
        <f t="shared" si="41"/>
        <v>0</v>
      </c>
    </row>
    <row r="845" spans="1:8">
      <c r="A845" s="1" t="s">
        <v>1721</v>
      </c>
      <c r="B845" s="6" t="s">
        <v>1845</v>
      </c>
      <c r="C845" s="12" t="s">
        <v>1846</v>
      </c>
      <c r="D845" s="14" t="b">
        <f t="shared" si="40"/>
        <v>1</v>
      </c>
      <c r="E845" s="21"/>
      <c r="F845" s="14" t="s">
        <v>1847</v>
      </c>
      <c r="G845" s="14" t="s">
        <v>1848</v>
      </c>
      <c r="H845" s="13">
        <f t="shared" si="41"/>
        <v>0</v>
      </c>
    </row>
    <row r="846" spans="1:8">
      <c r="A846" s="1" t="s">
        <v>188</v>
      </c>
      <c r="B846" s="6" t="s">
        <v>1849</v>
      </c>
      <c r="C846" s="12" t="s">
        <v>1850</v>
      </c>
      <c r="D846" s="12" t="b">
        <f t="shared" si="40"/>
        <v>1</v>
      </c>
      <c r="E846" s="13">
        <v>1</v>
      </c>
      <c r="F846" s="12" t="s">
        <v>1850</v>
      </c>
      <c r="G846" s="12" t="s">
        <v>1851</v>
      </c>
      <c r="H846" s="13">
        <f t="shared" si="41"/>
        <v>0</v>
      </c>
    </row>
    <row r="847" spans="1:8">
      <c r="A847" s="1" t="s">
        <v>1721</v>
      </c>
      <c r="B847" s="6" t="s">
        <v>1852</v>
      </c>
      <c r="C847" s="12" t="s">
        <v>1853</v>
      </c>
      <c r="D847" s="14" t="b">
        <f t="shared" si="40"/>
        <v>1</v>
      </c>
      <c r="E847" s="15">
        <v>1</v>
      </c>
      <c r="F847" s="14" t="s">
        <v>196</v>
      </c>
      <c r="G847" s="14" t="s">
        <v>196</v>
      </c>
      <c r="H847" s="13">
        <f t="shared" si="41"/>
        <v>0</v>
      </c>
    </row>
    <row r="848" spans="1:8">
      <c r="A848" s="1" t="s">
        <v>1721</v>
      </c>
      <c r="B848" s="6" t="s">
        <v>1854</v>
      </c>
      <c r="C848" s="12" t="s">
        <v>1853</v>
      </c>
      <c r="D848" s="14" t="b">
        <f t="shared" si="40"/>
        <v>1</v>
      </c>
      <c r="E848" s="15">
        <v>1</v>
      </c>
      <c r="F848" s="14" t="s">
        <v>196</v>
      </c>
      <c r="G848" s="14" t="s">
        <v>196</v>
      </c>
      <c r="H848" s="13">
        <f t="shared" si="41"/>
        <v>0</v>
      </c>
    </row>
    <row r="849" spans="1:8">
      <c r="A849" s="4" t="s">
        <v>1015</v>
      </c>
      <c r="B849" s="6" t="s">
        <v>1855</v>
      </c>
      <c r="C849" s="12" t="s">
        <v>1856</v>
      </c>
      <c r="D849" s="12" t="b">
        <f t="shared" si="40"/>
        <v>1</v>
      </c>
      <c r="E849" s="15" t="s">
        <v>1857</v>
      </c>
      <c r="F849" s="12" t="s">
        <v>1856</v>
      </c>
      <c r="G849" s="12" t="s">
        <v>1858</v>
      </c>
      <c r="H849" s="13">
        <f t="shared" si="41"/>
        <v>0</v>
      </c>
    </row>
    <row r="850" spans="1:8">
      <c r="A850" s="4" t="s">
        <v>1451</v>
      </c>
      <c r="B850" s="6" t="s">
        <v>1859</v>
      </c>
      <c r="C850" s="12" t="s">
        <v>1860</v>
      </c>
      <c r="D850" s="12" t="b">
        <f t="shared" si="40"/>
        <v>1</v>
      </c>
      <c r="E850" s="15">
        <v>1</v>
      </c>
      <c r="F850" s="12" t="s">
        <v>1860</v>
      </c>
      <c r="G850" s="12" t="s">
        <v>1861</v>
      </c>
      <c r="H850" s="13">
        <f t="shared" si="41"/>
        <v>0</v>
      </c>
    </row>
    <row r="851" spans="1:8">
      <c r="A851" s="4" t="s">
        <v>1451</v>
      </c>
      <c r="B851" s="6" t="s">
        <v>1862</v>
      </c>
      <c r="C851" s="12" t="s">
        <v>1863</v>
      </c>
      <c r="D851" s="12" t="b">
        <f t="shared" si="40"/>
        <v>1</v>
      </c>
      <c r="E851" s="15">
        <v>1</v>
      </c>
      <c r="F851" s="12" t="s">
        <v>1863</v>
      </c>
      <c r="G851" s="12" t="s">
        <v>1465</v>
      </c>
      <c r="H851" s="13">
        <f t="shared" si="41"/>
        <v>0</v>
      </c>
    </row>
    <row r="852" spans="1:8">
      <c r="A852" s="4" t="s">
        <v>1451</v>
      </c>
      <c r="B852" s="6" t="s">
        <v>1864</v>
      </c>
      <c r="C852" s="12" t="s">
        <v>1865</v>
      </c>
      <c r="D852" s="12" t="b">
        <f t="shared" si="40"/>
        <v>1</v>
      </c>
      <c r="E852" s="15">
        <v>1</v>
      </c>
      <c r="F852" s="12" t="s">
        <v>1865</v>
      </c>
      <c r="G852" s="12" t="s">
        <v>1866</v>
      </c>
      <c r="H852" s="13">
        <f t="shared" si="41"/>
        <v>0</v>
      </c>
    </row>
    <row r="853" spans="1:7">
      <c r="A853" s="4" t="s">
        <v>1451</v>
      </c>
      <c r="B853" s="6" t="s">
        <v>3018</v>
      </c>
      <c r="C853" s="12" t="s">
        <v>3019</v>
      </c>
      <c r="D853" s="12" t="b">
        <f t="shared" si="40"/>
        <v>0</v>
      </c>
      <c r="E853" s="15">
        <v>1</v>
      </c>
      <c r="F853" s="12" t="s">
        <v>3019</v>
      </c>
      <c r="G853" s="12" t="s">
        <v>1454</v>
      </c>
    </row>
    <row r="854" spans="1:8">
      <c r="A854" s="4" t="s">
        <v>1451</v>
      </c>
      <c r="B854" s="6" t="s">
        <v>1867</v>
      </c>
      <c r="C854" s="12" t="s">
        <v>1868</v>
      </c>
      <c r="D854" s="12" t="b">
        <f t="shared" si="40"/>
        <v>1</v>
      </c>
      <c r="E854" s="15">
        <v>1</v>
      </c>
      <c r="F854" s="12" t="s">
        <v>1868</v>
      </c>
      <c r="G854" s="12" t="s">
        <v>1869</v>
      </c>
      <c r="H854" s="13">
        <f>IF(LEN(B854)&gt;40,1,0)</f>
        <v>0</v>
      </c>
    </row>
    <row r="855" spans="1:7">
      <c r="A855" s="1" t="s">
        <v>1237</v>
      </c>
      <c r="B855" s="6" t="s">
        <v>3020</v>
      </c>
      <c r="C855" s="12" t="s">
        <v>3021</v>
      </c>
      <c r="D855" s="12" t="b">
        <f t="shared" si="40"/>
        <v>0</v>
      </c>
      <c r="E855" s="15"/>
      <c r="F855" s="12" t="s">
        <v>3021</v>
      </c>
      <c r="G855" s="12" t="s">
        <v>1354</v>
      </c>
    </row>
    <row r="856" spans="1:8">
      <c r="A856" s="1" t="s">
        <v>188</v>
      </c>
      <c r="B856" s="6" t="s">
        <v>1870</v>
      </c>
      <c r="C856" s="12" t="s">
        <v>1871</v>
      </c>
      <c r="D856" s="12" t="b">
        <f t="shared" si="40"/>
        <v>1</v>
      </c>
      <c r="E856" s="15"/>
      <c r="F856" s="12" t="s">
        <v>1871</v>
      </c>
      <c r="G856" s="12" t="s">
        <v>1872</v>
      </c>
      <c r="H856" s="13">
        <f>IF(LEN(B856)&gt;40,1,0)</f>
        <v>0</v>
      </c>
    </row>
    <row r="857" spans="1:8">
      <c r="A857" s="1" t="s">
        <v>188</v>
      </c>
      <c r="B857" s="6" t="s">
        <v>1873</v>
      </c>
      <c r="C857" s="12" t="s">
        <v>1874</v>
      </c>
      <c r="D857" s="12" t="b">
        <f t="shared" si="40"/>
        <v>1</v>
      </c>
      <c r="E857" s="13">
        <v>1</v>
      </c>
      <c r="F857" s="12" t="s">
        <v>1874</v>
      </c>
      <c r="G857" s="12" t="s">
        <v>1875</v>
      </c>
      <c r="H857" s="13">
        <f>IF(LEN(B857)&gt;40,1,0)</f>
        <v>0</v>
      </c>
    </row>
    <row r="858" spans="1:7">
      <c r="A858" s="1" t="s">
        <v>1721</v>
      </c>
      <c r="B858" s="6" t="s">
        <v>3022</v>
      </c>
      <c r="C858" s="12" t="s">
        <v>3023</v>
      </c>
      <c r="D858" s="12" t="b">
        <f t="shared" si="40"/>
        <v>0</v>
      </c>
      <c r="E858" s="15"/>
      <c r="F858" s="12" t="s">
        <v>3023</v>
      </c>
      <c r="G858" s="12" t="s">
        <v>3024</v>
      </c>
    </row>
    <row r="859" spans="1:8">
      <c r="A859" s="1" t="s">
        <v>69</v>
      </c>
      <c r="B859" s="6" t="s">
        <v>1876</v>
      </c>
      <c r="C859" s="14" t="s">
        <v>1877</v>
      </c>
      <c r="D859" s="14" t="b">
        <f t="shared" si="40"/>
        <v>1</v>
      </c>
      <c r="E859" s="15" t="s">
        <v>71</v>
      </c>
      <c r="F859" s="14" t="s">
        <v>1878</v>
      </c>
      <c r="G859" s="14" t="s">
        <v>1280</v>
      </c>
      <c r="H859" s="13">
        <f>IF(LEN(B859)&gt;40,1,0)</f>
        <v>0</v>
      </c>
    </row>
    <row r="860" spans="1:8">
      <c r="A860" s="1" t="s">
        <v>188</v>
      </c>
      <c r="B860" s="6" t="s">
        <v>1879</v>
      </c>
      <c r="C860" s="12" t="s">
        <v>1880</v>
      </c>
      <c r="D860" s="12" t="b">
        <f t="shared" si="40"/>
        <v>1</v>
      </c>
      <c r="E860" s="15"/>
      <c r="F860" s="12" t="s">
        <v>1880</v>
      </c>
      <c r="G860" s="12" t="s">
        <v>1872</v>
      </c>
      <c r="H860" s="13">
        <f>IF(LEN(B860)&gt;40,1,0)</f>
        <v>0</v>
      </c>
    </row>
    <row r="861" spans="1:7">
      <c r="A861" s="6" t="s">
        <v>69</v>
      </c>
      <c r="B861" s="6" t="s">
        <v>3025</v>
      </c>
      <c r="C861" s="12" t="s">
        <v>3026</v>
      </c>
      <c r="D861" s="14" t="b">
        <f t="shared" si="40"/>
        <v>0</v>
      </c>
      <c r="E861" s="15"/>
      <c r="F861" s="14" t="s">
        <v>3027</v>
      </c>
      <c r="G861" s="14" t="s">
        <v>1272</v>
      </c>
    </row>
    <row r="862" spans="1:8">
      <c r="A862" s="15" t="s">
        <v>1721</v>
      </c>
      <c r="B862" s="6" t="s">
        <v>1881</v>
      </c>
      <c r="C862" s="12" t="s">
        <v>1882</v>
      </c>
      <c r="D862" s="12" t="b">
        <f t="shared" si="40"/>
        <v>1</v>
      </c>
      <c r="E862" s="15" t="s">
        <v>1721</v>
      </c>
      <c r="F862" s="12" t="s">
        <v>1882</v>
      </c>
      <c r="G862" s="12" t="s">
        <v>1883</v>
      </c>
      <c r="H862" s="13">
        <f>IF(LEN(B862)&gt;40,1,0)</f>
        <v>0</v>
      </c>
    </row>
    <row r="863" spans="1:7">
      <c r="A863" s="15" t="s">
        <v>1721</v>
      </c>
      <c r="B863" s="6" t="s">
        <v>3028</v>
      </c>
      <c r="C863" s="12" t="s">
        <v>3029</v>
      </c>
      <c r="D863" s="12" t="b">
        <f t="shared" si="40"/>
        <v>0</v>
      </c>
      <c r="E863" s="15" t="s">
        <v>1721</v>
      </c>
      <c r="F863" s="12" t="s">
        <v>3029</v>
      </c>
      <c r="G863" s="12" t="s">
        <v>1740</v>
      </c>
    </row>
    <row r="864" spans="1:7">
      <c r="A864" s="22" t="s">
        <v>69</v>
      </c>
      <c r="B864" s="6" t="s">
        <v>3030</v>
      </c>
      <c r="C864" s="12" t="s">
        <v>3031</v>
      </c>
      <c r="D864" s="14" t="b">
        <f t="shared" si="40"/>
        <v>0</v>
      </c>
      <c r="E864" s="15" t="s">
        <v>3032</v>
      </c>
      <c r="F864" s="14" t="s">
        <v>3033</v>
      </c>
      <c r="G864" s="14" t="s">
        <v>1133</v>
      </c>
    </row>
    <row r="865" spans="1:7">
      <c r="A865" s="15" t="s">
        <v>1721</v>
      </c>
      <c r="B865" s="6" t="s">
        <v>3034</v>
      </c>
      <c r="C865" s="12" t="s">
        <v>3035</v>
      </c>
      <c r="D865" s="12" t="b">
        <f t="shared" si="40"/>
        <v>0</v>
      </c>
      <c r="E865" s="15" t="s">
        <v>1721</v>
      </c>
      <c r="F865" s="12" t="s">
        <v>3035</v>
      </c>
      <c r="G865" s="12" t="s">
        <v>3036</v>
      </c>
    </row>
    <row r="866" spans="1:8">
      <c r="A866" s="1" t="s">
        <v>1721</v>
      </c>
      <c r="B866" s="6" t="s">
        <v>1884</v>
      </c>
      <c r="C866" s="12" t="s">
        <v>1885</v>
      </c>
      <c r="D866" s="12" t="b">
        <f t="shared" si="40"/>
        <v>1</v>
      </c>
      <c r="E866" s="15" t="s">
        <v>1886</v>
      </c>
      <c r="F866" s="12" t="s">
        <v>1885</v>
      </c>
      <c r="G866" s="12" t="s">
        <v>1887</v>
      </c>
      <c r="H866" s="13">
        <f t="shared" ref="H866:H892" si="42">IF(LEN(B866)&gt;40,1,0)</f>
        <v>0</v>
      </c>
    </row>
    <row r="867" spans="1:8">
      <c r="A867" s="1" t="s">
        <v>69</v>
      </c>
      <c r="B867" s="6" t="s">
        <v>1888</v>
      </c>
      <c r="C867" s="14" t="s">
        <v>1889</v>
      </c>
      <c r="D867" s="14" t="b">
        <f t="shared" si="40"/>
        <v>1</v>
      </c>
      <c r="E867" s="15">
        <v>1</v>
      </c>
      <c r="F867" s="14" t="s">
        <v>1890</v>
      </c>
      <c r="G867" s="14" t="s">
        <v>1891</v>
      </c>
      <c r="H867" s="13">
        <f t="shared" si="42"/>
        <v>0</v>
      </c>
    </row>
    <row r="868" spans="1:8">
      <c r="A868" s="1" t="s">
        <v>135</v>
      </c>
      <c r="B868" s="6" t="s">
        <v>1892</v>
      </c>
      <c r="C868" s="12" t="s">
        <v>1893</v>
      </c>
      <c r="D868" s="12" t="b">
        <f t="shared" si="40"/>
        <v>1</v>
      </c>
      <c r="E868" s="17" t="s">
        <v>1894</v>
      </c>
      <c r="F868" s="12" t="s">
        <v>1893</v>
      </c>
      <c r="G868" s="12" t="s">
        <v>1895</v>
      </c>
      <c r="H868" s="13">
        <f t="shared" si="42"/>
        <v>0</v>
      </c>
    </row>
    <row r="869" spans="1:8">
      <c r="A869" s="1" t="s">
        <v>7</v>
      </c>
      <c r="B869" s="6" t="s">
        <v>1896</v>
      </c>
      <c r="C869" s="12" t="s">
        <v>1897</v>
      </c>
      <c r="D869" s="14" t="b">
        <f t="shared" si="40"/>
        <v>1</v>
      </c>
      <c r="E869" s="15">
        <v>1</v>
      </c>
      <c r="F869" s="14" t="s">
        <v>196</v>
      </c>
      <c r="G869" s="14" t="s">
        <v>196</v>
      </c>
      <c r="H869" s="13">
        <f t="shared" si="42"/>
        <v>0</v>
      </c>
    </row>
    <row r="870" spans="1:8">
      <c r="A870" s="1" t="s">
        <v>7</v>
      </c>
      <c r="B870" s="6" t="s">
        <v>1898</v>
      </c>
      <c r="C870" s="12" t="s">
        <v>1899</v>
      </c>
      <c r="D870" s="14" t="b">
        <f t="shared" si="40"/>
        <v>1</v>
      </c>
      <c r="E870" s="15">
        <v>1</v>
      </c>
      <c r="F870" s="14" t="s">
        <v>196</v>
      </c>
      <c r="G870" s="14" t="s">
        <v>196</v>
      </c>
      <c r="H870" s="13">
        <f t="shared" si="42"/>
        <v>0</v>
      </c>
    </row>
    <row r="871" spans="1:8">
      <c r="A871" s="1" t="s">
        <v>7</v>
      </c>
      <c r="B871" s="6" t="s">
        <v>1900</v>
      </c>
      <c r="C871" s="12" t="s">
        <v>1901</v>
      </c>
      <c r="D871" s="14" t="b">
        <f t="shared" si="40"/>
        <v>1</v>
      </c>
      <c r="E871" s="15">
        <v>1</v>
      </c>
      <c r="F871" s="14" t="s">
        <v>196</v>
      </c>
      <c r="G871" s="14" t="s">
        <v>196</v>
      </c>
      <c r="H871" s="13">
        <f t="shared" si="42"/>
        <v>0</v>
      </c>
    </row>
    <row r="872" spans="1:8">
      <c r="A872" s="4" t="s">
        <v>1451</v>
      </c>
      <c r="B872" s="6" t="s">
        <v>1902</v>
      </c>
      <c r="C872" s="12" t="s">
        <v>1903</v>
      </c>
      <c r="D872" s="12" t="b">
        <f t="shared" si="40"/>
        <v>1</v>
      </c>
      <c r="E872" s="15">
        <v>1</v>
      </c>
      <c r="F872" s="12" t="s">
        <v>1903</v>
      </c>
      <c r="G872" s="12" t="s">
        <v>1904</v>
      </c>
      <c r="H872" s="13">
        <f t="shared" si="42"/>
        <v>1</v>
      </c>
    </row>
    <row r="873" spans="1:8">
      <c r="A873" s="1" t="s">
        <v>203</v>
      </c>
      <c r="B873" s="6" t="s">
        <v>1905</v>
      </c>
      <c r="C873" s="12" t="s">
        <v>1906</v>
      </c>
      <c r="D873" s="12" t="b">
        <f t="shared" si="40"/>
        <v>1</v>
      </c>
      <c r="F873" s="12" t="s">
        <v>1906</v>
      </c>
      <c r="G873" s="12" t="s">
        <v>323</v>
      </c>
      <c r="H873" s="13">
        <f t="shared" si="42"/>
        <v>0</v>
      </c>
    </row>
    <row r="874" spans="1:8">
      <c r="A874" s="1" t="s">
        <v>203</v>
      </c>
      <c r="B874" s="6" t="s">
        <v>1907</v>
      </c>
      <c r="C874" s="12" t="s">
        <v>1908</v>
      </c>
      <c r="D874" s="12" t="b">
        <f t="shared" si="40"/>
        <v>1</v>
      </c>
      <c r="F874" s="12" t="s">
        <v>1908</v>
      </c>
      <c r="G874" s="12" t="s">
        <v>206</v>
      </c>
      <c r="H874" s="13">
        <f t="shared" si="42"/>
        <v>0</v>
      </c>
    </row>
    <row r="875" spans="1:8">
      <c r="A875" s="1" t="s">
        <v>203</v>
      </c>
      <c r="B875" s="6" t="s">
        <v>1909</v>
      </c>
      <c r="C875" s="12" t="s">
        <v>1910</v>
      </c>
      <c r="D875" s="12" t="b">
        <f t="shared" si="40"/>
        <v>1</v>
      </c>
      <c r="F875" s="12" t="s">
        <v>1910</v>
      </c>
      <c r="G875" s="12" t="s">
        <v>243</v>
      </c>
      <c r="H875" s="13">
        <f t="shared" si="42"/>
        <v>0</v>
      </c>
    </row>
    <row r="876" spans="1:8">
      <c r="A876" s="1" t="s">
        <v>203</v>
      </c>
      <c r="B876" s="6" t="s">
        <v>1911</v>
      </c>
      <c r="C876" s="12" t="s">
        <v>1908</v>
      </c>
      <c r="D876" s="12" t="b">
        <f t="shared" si="40"/>
        <v>1</v>
      </c>
      <c r="F876" s="12" t="s">
        <v>1908</v>
      </c>
      <c r="G876" s="12" t="s">
        <v>206</v>
      </c>
      <c r="H876" s="13">
        <f t="shared" si="42"/>
        <v>0</v>
      </c>
    </row>
    <row r="877" spans="1:8">
      <c r="A877" s="1" t="s">
        <v>203</v>
      </c>
      <c r="B877" s="6" t="s">
        <v>1912</v>
      </c>
      <c r="C877" s="12" t="s">
        <v>1913</v>
      </c>
      <c r="D877" s="12" t="b">
        <f t="shared" si="40"/>
        <v>1</v>
      </c>
      <c r="F877" s="12" t="s">
        <v>1913</v>
      </c>
      <c r="G877" s="12" t="s">
        <v>232</v>
      </c>
      <c r="H877" s="13">
        <f t="shared" si="42"/>
        <v>0</v>
      </c>
    </row>
    <row r="878" spans="1:8">
      <c r="A878" s="1" t="s">
        <v>203</v>
      </c>
      <c r="B878" s="6" t="s">
        <v>1914</v>
      </c>
      <c r="C878" s="12" t="s">
        <v>1915</v>
      </c>
      <c r="D878" s="12" t="b">
        <f t="shared" si="40"/>
        <v>1</v>
      </c>
      <c r="F878" s="12" t="s">
        <v>1915</v>
      </c>
      <c r="G878" s="12" t="s">
        <v>232</v>
      </c>
      <c r="H878" s="13">
        <f t="shared" si="42"/>
        <v>0</v>
      </c>
    </row>
    <row r="879" spans="1:8">
      <c r="A879" s="1" t="s">
        <v>203</v>
      </c>
      <c r="B879" s="6" t="s">
        <v>1916</v>
      </c>
      <c r="C879" s="12" t="s">
        <v>1917</v>
      </c>
      <c r="D879" s="12" t="b">
        <f t="shared" si="40"/>
        <v>1</v>
      </c>
      <c r="F879" s="12" t="s">
        <v>1917</v>
      </c>
      <c r="G879" s="12" t="s">
        <v>206</v>
      </c>
      <c r="H879" s="13">
        <f t="shared" si="42"/>
        <v>0</v>
      </c>
    </row>
    <row r="880" spans="1:8">
      <c r="A880" s="1" t="s">
        <v>203</v>
      </c>
      <c r="B880" s="6" t="s">
        <v>1918</v>
      </c>
      <c r="C880" s="12" t="s">
        <v>1919</v>
      </c>
      <c r="D880" s="12" t="b">
        <f t="shared" si="40"/>
        <v>1</v>
      </c>
      <c r="F880" s="12" t="s">
        <v>1919</v>
      </c>
      <c r="G880" s="12" t="s">
        <v>243</v>
      </c>
      <c r="H880" s="13">
        <f t="shared" si="42"/>
        <v>0</v>
      </c>
    </row>
    <row r="881" spans="1:8">
      <c r="A881" s="1" t="s">
        <v>203</v>
      </c>
      <c r="B881" s="6" t="s">
        <v>1920</v>
      </c>
      <c r="C881" s="12" t="s">
        <v>1921</v>
      </c>
      <c r="D881" s="12" t="b">
        <f t="shared" si="40"/>
        <v>1</v>
      </c>
      <c r="E881" s="17"/>
      <c r="F881" s="12" t="s">
        <v>1921</v>
      </c>
      <c r="G881" s="12" t="s">
        <v>323</v>
      </c>
      <c r="H881" s="13">
        <f t="shared" si="42"/>
        <v>0</v>
      </c>
    </row>
    <row r="882" spans="1:8">
      <c r="A882" s="1" t="s">
        <v>203</v>
      </c>
      <c r="B882" s="6" t="s">
        <v>1922</v>
      </c>
      <c r="C882" s="12" t="s">
        <v>1923</v>
      </c>
      <c r="D882" s="12" t="b">
        <f t="shared" si="40"/>
        <v>1</v>
      </c>
      <c r="F882" s="12" t="s">
        <v>1923</v>
      </c>
      <c r="G882" s="12" t="s">
        <v>1924</v>
      </c>
      <c r="H882" s="13">
        <f t="shared" si="42"/>
        <v>0</v>
      </c>
    </row>
    <row r="883" spans="1:8">
      <c r="A883" s="1" t="s">
        <v>203</v>
      </c>
      <c r="B883" s="6" t="s">
        <v>1925</v>
      </c>
      <c r="C883" s="12" t="s">
        <v>1926</v>
      </c>
      <c r="D883" s="12" t="b">
        <f t="shared" si="40"/>
        <v>1</v>
      </c>
      <c r="F883" s="12" t="s">
        <v>1926</v>
      </c>
      <c r="G883" s="12" t="s">
        <v>1927</v>
      </c>
      <c r="H883" s="13">
        <f t="shared" si="42"/>
        <v>0</v>
      </c>
    </row>
    <row r="884" spans="1:8">
      <c r="A884" s="1" t="s">
        <v>203</v>
      </c>
      <c r="B884" s="6" t="s">
        <v>1928</v>
      </c>
      <c r="C884" s="12" t="s">
        <v>1929</v>
      </c>
      <c r="D884" s="12" t="b">
        <f t="shared" si="40"/>
        <v>1</v>
      </c>
      <c r="F884" s="12" t="s">
        <v>1929</v>
      </c>
      <c r="G884" s="12" t="s">
        <v>206</v>
      </c>
      <c r="H884" s="13">
        <f t="shared" si="42"/>
        <v>0</v>
      </c>
    </row>
    <row r="885" spans="1:8">
      <c r="A885" s="1" t="s">
        <v>203</v>
      </c>
      <c r="B885" s="6" t="s">
        <v>1930</v>
      </c>
      <c r="C885" s="12" t="s">
        <v>1931</v>
      </c>
      <c r="D885" s="12" t="b">
        <f t="shared" si="40"/>
        <v>1</v>
      </c>
      <c r="E885" s="17"/>
      <c r="F885" s="12" t="s">
        <v>1931</v>
      </c>
      <c r="G885" s="12" t="s">
        <v>1932</v>
      </c>
      <c r="H885" s="13">
        <f t="shared" si="42"/>
        <v>0</v>
      </c>
    </row>
    <row r="886" spans="1:8">
      <c r="A886" s="1" t="s">
        <v>203</v>
      </c>
      <c r="B886" s="6" t="s">
        <v>1933</v>
      </c>
      <c r="C886" s="12" t="s">
        <v>1934</v>
      </c>
      <c r="D886" s="12" t="b">
        <f t="shared" si="40"/>
        <v>1</v>
      </c>
      <c r="E886" s="17"/>
      <c r="F886" s="12" t="s">
        <v>1934</v>
      </c>
      <c r="G886" s="12" t="s">
        <v>206</v>
      </c>
      <c r="H886" s="13">
        <f t="shared" si="42"/>
        <v>0</v>
      </c>
    </row>
    <row r="887" spans="1:8">
      <c r="A887" s="1" t="s">
        <v>203</v>
      </c>
      <c r="B887" s="6" t="s">
        <v>1935</v>
      </c>
      <c r="C887" s="12" t="s">
        <v>1936</v>
      </c>
      <c r="D887" s="12" t="b">
        <f t="shared" si="40"/>
        <v>1</v>
      </c>
      <c r="E887" s="17"/>
      <c r="F887" s="12" t="s">
        <v>1936</v>
      </c>
      <c r="G887" s="12" t="s">
        <v>232</v>
      </c>
      <c r="H887" s="13">
        <f t="shared" si="42"/>
        <v>0</v>
      </c>
    </row>
    <row r="888" spans="1:8">
      <c r="A888" s="1" t="s">
        <v>203</v>
      </c>
      <c r="B888" s="6" t="s">
        <v>1937</v>
      </c>
      <c r="C888" s="12" t="s">
        <v>350</v>
      </c>
      <c r="D888" s="12" t="b">
        <f t="shared" si="40"/>
        <v>1</v>
      </c>
      <c r="F888" s="12" t="s">
        <v>350</v>
      </c>
      <c r="G888" s="12" t="s">
        <v>344</v>
      </c>
      <c r="H888" s="13">
        <f t="shared" si="42"/>
        <v>0</v>
      </c>
    </row>
    <row r="889" spans="1:8">
      <c r="A889" s="1" t="s">
        <v>203</v>
      </c>
      <c r="B889" s="6" t="s">
        <v>1938</v>
      </c>
      <c r="C889" s="12" t="s">
        <v>348</v>
      </c>
      <c r="D889" s="12" t="b">
        <f t="shared" si="40"/>
        <v>1</v>
      </c>
      <c r="F889" s="12" t="s">
        <v>348</v>
      </c>
      <c r="G889" s="12" t="s">
        <v>344</v>
      </c>
      <c r="H889" s="13">
        <f t="shared" si="42"/>
        <v>0</v>
      </c>
    </row>
    <row r="890" spans="1:8">
      <c r="A890" s="1" t="s">
        <v>203</v>
      </c>
      <c r="B890" s="6" t="s">
        <v>1939</v>
      </c>
      <c r="C890" s="12" t="s">
        <v>1940</v>
      </c>
      <c r="D890" s="12" t="b">
        <f t="shared" si="40"/>
        <v>1</v>
      </c>
      <c r="F890" s="12" t="s">
        <v>1940</v>
      </c>
      <c r="G890" s="12" t="s">
        <v>243</v>
      </c>
      <c r="H890" s="13">
        <f t="shared" si="42"/>
        <v>0</v>
      </c>
    </row>
    <row r="891" spans="1:8">
      <c r="A891" s="1" t="s">
        <v>203</v>
      </c>
      <c r="B891" s="6" t="s">
        <v>1941</v>
      </c>
      <c r="C891" s="12" t="s">
        <v>1942</v>
      </c>
      <c r="D891" s="12" t="b">
        <f t="shared" si="40"/>
        <v>1</v>
      </c>
      <c r="E891" s="17"/>
      <c r="F891" s="12" t="s">
        <v>1942</v>
      </c>
      <c r="G891" s="12" t="s">
        <v>232</v>
      </c>
      <c r="H891" s="13">
        <f t="shared" si="42"/>
        <v>0</v>
      </c>
    </row>
    <row r="892" spans="1:8">
      <c r="A892" s="1" t="s">
        <v>203</v>
      </c>
      <c r="B892" s="6" t="s">
        <v>1943</v>
      </c>
      <c r="C892" s="12" t="s">
        <v>1944</v>
      </c>
      <c r="D892" s="12" t="b">
        <f t="shared" si="40"/>
        <v>1</v>
      </c>
      <c r="F892" s="12" t="s">
        <v>1944</v>
      </c>
      <c r="G892" s="12" t="s">
        <v>206</v>
      </c>
      <c r="H892" s="13">
        <f t="shared" si="42"/>
        <v>0</v>
      </c>
    </row>
    <row r="893" spans="1:7">
      <c r="A893" s="1" t="s">
        <v>203</v>
      </c>
      <c r="B893" s="6" t="s">
        <v>3037</v>
      </c>
      <c r="C893" s="12" t="s">
        <v>3038</v>
      </c>
      <c r="D893" s="12" t="b">
        <f t="shared" si="40"/>
        <v>0</v>
      </c>
      <c r="E893" s="17"/>
      <c r="F893" s="12" t="s">
        <v>3038</v>
      </c>
      <c r="G893" s="12" t="s">
        <v>232</v>
      </c>
    </row>
    <row r="894" spans="1:8">
      <c r="A894" s="1" t="s">
        <v>203</v>
      </c>
      <c r="B894" s="6" t="s">
        <v>1945</v>
      </c>
      <c r="C894" s="12" t="s">
        <v>1946</v>
      </c>
      <c r="D894" s="12" t="b">
        <f t="shared" si="40"/>
        <v>1</v>
      </c>
      <c r="F894" s="12" t="s">
        <v>1946</v>
      </c>
      <c r="G894" s="12" t="s">
        <v>292</v>
      </c>
      <c r="H894" s="13">
        <f t="shared" ref="H894:H899" si="43">IF(LEN(B894)&gt;40,1,0)</f>
        <v>0</v>
      </c>
    </row>
    <row r="895" spans="1:8">
      <c r="A895" s="1" t="s">
        <v>203</v>
      </c>
      <c r="B895" s="6" t="s">
        <v>1947</v>
      </c>
      <c r="C895" s="12" t="s">
        <v>1948</v>
      </c>
      <c r="D895" s="12" t="b">
        <f t="shared" si="40"/>
        <v>1</v>
      </c>
      <c r="E895" s="23" t="s">
        <v>1949</v>
      </c>
      <c r="F895" s="12" t="s">
        <v>1948</v>
      </c>
      <c r="G895" s="12" t="s">
        <v>1950</v>
      </c>
      <c r="H895" s="13">
        <f t="shared" si="43"/>
        <v>0</v>
      </c>
    </row>
    <row r="896" spans="1:8">
      <c r="A896" s="1" t="s">
        <v>203</v>
      </c>
      <c r="B896" s="6" t="s">
        <v>1951</v>
      </c>
      <c r="C896" s="12" t="s">
        <v>1952</v>
      </c>
      <c r="D896" s="12" t="b">
        <f t="shared" si="40"/>
        <v>1</v>
      </c>
      <c r="F896" s="12" t="s">
        <v>1952</v>
      </c>
      <c r="G896" s="12" t="s">
        <v>1953</v>
      </c>
      <c r="H896" s="13">
        <f t="shared" si="43"/>
        <v>0</v>
      </c>
    </row>
    <row r="897" spans="1:8">
      <c r="A897" s="1" t="s">
        <v>357</v>
      </c>
      <c r="B897" s="6" t="s">
        <v>1954</v>
      </c>
      <c r="C897" s="12" t="s">
        <v>1955</v>
      </c>
      <c r="D897" s="12" t="b">
        <f t="shared" si="40"/>
        <v>1</v>
      </c>
      <c r="E897" s="13">
        <v>1</v>
      </c>
      <c r="F897" s="12" t="s">
        <v>1955</v>
      </c>
      <c r="G897" s="12" t="s">
        <v>1956</v>
      </c>
      <c r="H897" s="13">
        <f t="shared" si="43"/>
        <v>1</v>
      </c>
    </row>
    <row r="898" spans="1:8">
      <c r="A898" s="1" t="s">
        <v>357</v>
      </c>
      <c r="B898" s="6" t="s">
        <v>1957</v>
      </c>
      <c r="C898" s="12" t="s">
        <v>368</v>
      </c>
      <c r="D898" s="12" t="b">
        <f t="shared" si="40"/>
        <v>1</v>
      </c>
      <c r="E898" s="13">
        <v>1</v>
      </c>
      <c r="F898" s="12" t="s">
        <v>368</v>
      </c>
      <c r="G898" s="12" t="s">
        <v>363</v>
      </c>
      <c r="H898" s="13">
        <f t="shared" si="43"/>
        <v>0</v>
      </c>
    </row>
    <row r="899" ht="27" spans="1:8">
      <c r="A899" s="5" t="s">
        <v>1958</v>
      </c>
      <c r="B899" s="24" t="s">
        <v>3039</v>
      </c>
      <c r="C899" s="12" t="s">
        <v>1960</v>
      </c>
      <c r="D899" s="14" t="b">
        <f t="shared" si="40"/>
        <v>1</v>
      </c>
      <c r="E899" s="17"/>
      <c r="F899" s="14" t="s">
        <v>1961</v>
      </c>
      <c r="G899" s="14" t="s">
        <v>1962</v>
      </c>
      <c r="H899" s="13">
        <f t="shared" si="43"/>
        <v>1</v>
      </c>
    </row>
    <row r="900" spans="1:7">
      <c r="A900" s="1" t="s">
        <v>357</v>
      </c>
      <c r="B900" s="6" t="s">
        <v>3040</v>
      </c>
      <c r="C900" s="12" t="s">
        <v>3041</v>
      </c>
      <c r="D900" s="12" t="b">
        <f t="shared" si="40"/>
        <v>0</v>
      </c>
      <c r="E900" s="15">
        <v>1</v>
      </c>
      <c r="F900" s="12" t="s">
        <v>3041</v>
      </c>
      <c r="G900" s="12" t="s">
        <v>3042</v>
      </c>
    </row>
    <row r="901" spans="1:8">
      <c r="A901" s="1" t="s">
        <v>357</v>
      </c>
      <c r="B901" s="6" t="s">
        <v>1963</v>
      </c>
      <c r="C901" s="12" t="s">
        <v>362</v>
      </c>
      <c r="D901" s="12" t="b">
        <f t="shared" si="40"/>
        <v>1</v>
      </c>
      <c r="E901" s="15">
        <v>1</v>
      </c>
      <c r="F901" s="12" t="s">
        <v>362</v>
      </c>
      <c r="G901" s="12" t="s">
        <v>363</v>
      </c>
      <c r="H901" s="13">
        <f>IF(LEN(B901)&gt;40,1,0)</f>
        <v>0</v>
      </c>
    </row>
    <row r="902" spans="1:7">
      <c r="A902" s="1" t="s">
        <v>357</v>
      </c>
      <c r="B902" s="6" t="s">
        <v>3043</v>
      </c>
      <c r="C902" s="12" t="s">
        <v>368</v>
      </c>
      <c r="D902" s="12" t="b">
        <f t="shared" si="40"/>
        <v>0</v>
      </c>
      <c r="E902" s="17">
        <v>1</v>
      </c>
      <c r="F902" s="12" t="s">
        <v>368</v>
      </c>
      <c r="G902" s="12" t="s">
        <v>363</v>
      </c>
    </row>
    <row r="903" spans="1:8">
      <c r="A903" s="1" t="s">
        <v>188</v>
      </c>
      <c r="B903" s="6" t="s">
        <v>1964</v>
      </c>
      <c r="C903" s="12" t="s">
        <v>1965</v>
      </c>
      <c r="D903" s="12" t="b">
        <f t="shared" ref="D903:D966" si="44">EXACT(C909,F909)</f>
        <v>1</v>
      </c>
      <c r="E903" s="13" t="s">
        <v>357</v>
      </c>
      <c r="F903" s="12" t="s">
        <v>1965</v>
      </c>
      <c r="G903" s="12" t="s">
        <v>1249</v>
      </c>
      <c r="H903" s="13">
        <f t="shared" ref="H903:H930" si="45">IF(LEN(B903)&gt;40,1,0)</f>
        <v>0</v>
      </c>
    </row>
    <row r="904" spans="1:8">
      <c r="A904" s="1" t="s">
        <v>357</v>
      </c>
      <c r="B904" s="6" t="s">
        <v>1966</v>
      </c>
      <c r="C904" s="12" t="s">
        <v>362</v>
      </c>
      <c r="D904" s="12" t="b">
        <f t="shared" si="44"/>
        <v>1</v>
      </c>
      <c r="E904" s="13">
        <v>1</v>
      </c>
      <c r="F904" s="12" t="s">
        <v>362</v>
      </c>
      <c r="G904" s="12" t="s">
        <v>363</v>
      </c>
      <c r="H904" s="13">
        <f t="shared" si="45"/>
        <v>0</v>
      </c>
    </row>
    <row r="905" spans="1:8">
      <c r="A905" s="1" t="s">
        <v>357</v>
      </c>
      <c r="B905" s="6" t="s">
        <v>1967</v>
      </c>
      <c r="C905" s="12" t="s">
        <v>1968</v>
      </c>
      <c r="D905" s="12" t="b">
        <f t="shared" si="44"/>
        <v>1</v>
      </c>
      <c r="E905" s="13">
        <v>1</v>
      </c>
      <c r="F905" s="12" t="s">
        <v>1968</v>
      </c>
      <c r="G905" s="12" t="s">
        <v>925</v>
      </c>
      <c r="H905" s="13">
        <f t="shared" si="45"/>
        <v>0</v>
      </c>
    </row>
    <row r="906" spans="1:8">
      <c r="A906" s="5" t="s">
        <v>1969</v>
      </c>
      <c r="B906" s="25" t="s">
        <v>1970</v>
      </c>
      <c r="C906" s="14" t="s">
        <v>1971</v>
      </c>
      <c r="D906" s="14" t="b">
        <f t="shared" si="44"/>
        <v>1</v>
      </c>
      <c r="E906" s="17"/>
      <c r="F906" s="14" t="s">
        <v>1972</v>
      </c>
      <c r="G906" s="14" t="s">
        <v>1973</v>
      </c>
      <c r="H906" s="13">
        <f t="shared" si="45"/>
        <v>1</v>
      </c>
    </row>
    <row r="907" spans="1:8">
      <c r="A907" s="1" t="s">
        <v>1721</v>
      </c>
      <c r="B907" s="6" t="s">
        <v>1974</v>
      </c>
      <c r="C907" s="12" t="s">
        <v>1975</v>
      </c>
      <c r="D907" s="12" t="b">
        <f t="shared" si="44"/>
        <v>1</v>
      </c>
      <c r="E907" s="15" t="s">
        <v>1976</v>
      </c>
      <c r="F907" s="12" t="s">
        <v>1975</v>
      </c>
      <c r="G907" s="12" t="s">
        <v>1887</v>
      </c>
      <c r="H907" s="13">
        <f t="shared" si="45"/>
        <v>0</v>
      </c>
    </row>
    <row r="908" ht="27" spans="1:8">
      <c r="A908" s="5" t="s">
        <v>1958</v>
      </c>
      <c r="B908" s="26" t="s">
        <v>3044</v>
      </c>
      <c r="C908" s="14" t="s">
        <v>1978</v>
      </c>
      <c r="D908" s="14" t="b">
        <f t="shared" si="44"/>
        <v>1</v>
      </c>
      <c r="E908" s="17"/>
      <c r="F908" s="14" t="s">
        <v>1979</v>
      </c>
      <c r="G908" s="14" t="s">
        <v>1980</v>
      </c>
      <c r="H908" s="13">
        <f t="shared" si="45"/>
        <v>1</v>
      </c>
    </row>
    <row r="909" spans="1:8">
      <c r="A909" s="4" t="s">
        <v>1451</v>
      </c>
      <c r="B909" s="6" t="s">
        <v>1981</v>
      </c>
      <c r="C909" s="12" t="s">
        <v>1982</v>
      </c>
      <c r="D909" s="12" t="b">
        <f t="shared" si="44"/>
        <v>1</v>
      </c>
      <c r="E909" s="17">
        <v>1</v>
      </c>
      <c r="F909" s="12" t="s">
        <v>1982</v>
      </c>
      <c r="G909" s="12" t="s">
        <v>1454</v>
      </c>
      <c r="H909" s="13">
        <f t="shared" si="45"/>
        <v>0</v>
      </c>
    </row>
    <row r="910" spans="1:8">
      <c r="A910" s="1" t="s">
        <v>1237</v>
      </c>
      <c r="B910" s="6" t="s">
        <v>1983</v>
      </c>
      <c r="C910" s="12" t="s">
        <v>1984</v>
      </c>
      <c r="D910" s="12" t="b">
        <f t="shared" si="44"/>
        <v>1</v>
      </c>
      <c r="E910" s="13">
        <v>1</v>
      </c>
      <c r="F910" s="12" t="s">
        <v>1984</v>
      </c>
      <c r="G910" s="12" t="s">
        <v>1985</v>
      </c>
      <c r="H910" s="13">
        <f t="shared" si="45"/>
        <v>0</v>
      </c>
    </row>
    <row r="911" spans="1:8">
      <c r="A911" s="1" t="s">
        <v>1237</v>
      </c>
      <c r="B911" s="6" t="s">
        <v>1986</v>
      </c>
      <c r="C911" s="12" t="s">
        <v>1987</v>
      </c>
      <c r="D911" s="12" t="b">
        <f t="shared" si="44"/>
        <v>1</v>
      </c>
      <c r="E911" s="17">
        <v>1</v>
      </c>
      <c r="F911" s="12" t="s">
        <v>1987</v>
      </c>
      <c r="G911" s="12" t="s">
        <v>1988</v>
      </c>
      <c r="H911" s="13">
        <f t="shared" si="45"/>
        <v>0</v>
      </c>
    </row>
    <row r="912" spans="1:8">
      <c r="A912" s="1" t="s">
        <v>1237</v>
      </c>
      <c r="B912" s="6" t="s">
        <v>1989</v>
      </c>
      <c r="C912" s="12" t="s">
        <v>1990</v>
      </c>
      <c r="D912" s="12" t="b">
        <f t="shared" si="44"/>
        <v>1</v>
      </c>
      <c r="E912" s="17">
        <v>1</v>
      </c>
      <c r="F912" s="12" t="s">
        <v>1990</v>
      </c>
      <c r="G912" s="12" t="s">
        <v>1991</v>
      </c>
      <c r="H912" s="13">
        <f t="shared" si="45"/>
        <v>0</v>
      </c>
    </row>
    <row r="913" spans="1:8">
      <c r="A913" s="1" t="s">
        <v>1237</v>
      </c>
      <c r="B913" s="6" t="s">
        <v>1992</v>
      </c>
      <c r="C913" s="12" t="s">
        <v>1993</v>
      </c>
      <c r="D913" s="12" t="b">
        <f t="shared" si="44"/>
        <v>1</v>
      </c>
      <c r="E913" s="17"/>
      <c r="F913" s="12" t="s">
        <v>1993</v>
      </c>
      <c r="G913" s="12" t="s">
        <v>1994</v>
      </c>
      <c r="H913" s="13">
        <f t="shared" si="45"/>
        <v>0</v>
      </c>
    </row>
    <row r="914" spans="1:8">
      <c r="A914" s="1" t="s">
        <v>1237</v>
      </c>
      <c r="B914" s="6" t="s">
        <v>1995</v>
      </c>
      <c r="C914" s="12" t="s">
        <v>1996</v>
      </c>
      <c r="D914" s="12" t="b">
        <f t="shared" si="44"/>
        <v>1</v>
      </c>
      <c r="E914" s="17">
        <v>1</v>
      </c>
      <c r="F914" s="12" t="s">
        <v>1996</v>
      </c>
      <c r="G914" s="12" t="s">
        <v>1818</v>
      </c>
      <c r="H914" s="13">
        <f t="shared" si="45"/>
        <v>0</v>
      </c>
    </row>
    <row r="915" spans="1:8">
      <c r="A915" s="1" t="s">
        <v>1237</v>
      </c>
      <c r="B915" s="6" t="s">
        <v>1997</v>
      </c>
      <c r="C915" s="12" t="s">
        <v>1998</v>
      </c>
      <c r="D915" s="12" t="b">
        <f t="shared" si="44"/>
        <v>1</v>
      </c>
      <c r="E915" s="13">
        <v>1</v>
      </c>
      <c r="F915" s="12" t="s">
        <v>1998</v>
      </c>
      <c r="G915" s="12" t="s">
        <v>1999</v>
      </c>
      <c r="H915" s="13">
        <f t="shared" si="45"/>
        <v>0</v>
      </c>
    </row>
    <row r="916" spans="1:8">
      <c r="A916" s="1" t="s">
        <v>1237</v>
      </c>
      <c r="B916" s="6" t="s">
        <v>2000</v>
      </c>
      <c r="C916" s="12" t="s">
        <v>2001</v>
      </c>
      <c r="D916" s="12" t="b">
        <f t="shared" si="44"/>
        <v>1</v>
      </c>
      <c r="E916" s="13">
        <v>1</v>
      </c>
      <c r="F916" s="12" t="s">
        <v>2001</v>
      </c>
      <c r="G916" s="12" t="s">
        <v>1818</v>
      </c>
      <c r="H916" s="13">
        <f t="shared" si="45"/>
        <v>0</v>
      </c>
    </row>
    <row r="917" spans="1:8">
      <c r="A917" s="4" t="s">
        <v>1451</v>
      </c>
      <c r="B917" s="6" t="s">
        <v>2002</v>
      </c>
      <c r="C917" s="12" t="s">
        <v>2003</v>
      </c>
      <c r="D917" s="12" t="b">
        <f t="shared" si="44"/>
        <v>1</v>
      </c>
      <c r="E917" s="15"/>
      <c r="F917" s="12" t="s">
        <v>2003</v>
      </c>
      <c r="G917" s="12" t="s">
        <v>2004</v>
      </c>
      <c r="H917" s="13">
        <f t="shared" si="45"/>
        <v>0</v>
      </c>
    </row>
    <row r="918" spans="1:8">
      <c r="A918" s="4" t="s">
        <v>1451</v>
      </c>
      <c r="B918" s="6" t="s">
        <v>2005</v>
      </c>
      <c r="C918" s="12" t="s">
        <v>2006</v>
      </c>
      <c r="D918" s="12" t="b">
        <f t="shared" si="44"/>
        <v>1</v>
      </c>
      <c r="E918" s="13">
        <v>1</v>
      </c>
      <c r="F918" s="12" t="s">
        <v>2006</v>
      </c>
      <c r="G918" s="12" t="s">
        <v>2007</v>
      </c>
      <c r="H918" s="13">
        <f t="shared" si="45"/>
        <v>0</v>
      </c>
    </row>
    <row r="919" spans="1:8">
      <c r="A919" s="4" t="s">
        <v>1451</v>
      </c>
      <c r="B919" s="6" t="s">
        <v>2008</v>
      </c>
      <c r="C919" s="12" t="s">
        <v>2009</v>
      </c>
      <c r="D919" s="12" t="b">
        <f t="shared" si="44"/>
        <v>1</v>
      </c>
      <c r="E919" s="15"/>
      <c r="F919" s="12" t="s">
        <v>2009</v>
      </c>
      <c r="G919" s="12" t="s">
        <v>1454</v>
      </c>
      <c r="H919" s="13">
        <f t="shared" si="45"/>
        <v>0</v>
      </c>
    </row>
    <row r="920" spans="1:8">
      <c r="A920" s="27" t="s">
        <v>1451</v>
      </c>
      <c r="B920" s="19" t="s">
        <v>2010</v>
      </c>
      <c r="C920" s="12" t="s">
        <v>2011</v>
      </c>
      <c r="D920" s="12" t="b">
        <f t="shared" si="44"/>
        <v>1</v>
      </c>
      <c r="E920" s="28">
        <v>1</v>
      </c>
      <c r="F920" s="12" t="s">
        <v>2011</v>
      </c>
      <c r="G920" s="12" t="s">
        <v>1454</v>
      </c>
      <c r="H920" s="13">
        <f t="shared" si="45"/>
        <v>0</v>
      </c>
    </row>
    <row r="921" spans="1:8">
      <c r="A921" s="4" t="s">
        <v>1451</v>
      </c>
      <c r="B921" s="6" t="s">
        <v>2012</v>
      </c>
      <c r="C921" s="12" t="s">
        <v>2013</v>
      </c>
      <c r="D921" s="12" t="b">
        <f t="shared" si="44"/>
        <v>1</v>
      </c>
      <c r="E921" s="17">
        <v>1</v>
      </c>
      <c r="F921" s="12" t="s">
        <v>2013</v>
      </c>
      <c r="G921" s="12" t="s">
        <v>2014</v>
      </c>
      <c r="H921" s="13">
        <f t="shared" si="45"/>
        <v>0</v>
      </c>
    </row>
    <row r="922" spans="1:8">
      <c r="A922" s="4" t="s">
        <v>1451</v>
      </c>
      <c r="B922" s="6" t="s">
        <v>2015</v>
      </c>
      <c r="C922" s="12" t="s">
        <v>2016</v>
      </c>
      <c r="D922" s="12" t="b">
        <f t="shared" si="44"/>
        <v>1</v>
      </c>
      <c r="E922" s="13">
        <v>1</v>
      </c>
      <c r="F922" s="12" t="s">
        <v>2016</v>
      </c>
      <c r="G922" s="12" t="s">
        <v>1861</v>
      </c>
      <c r="H922" s="13">
        <f t="shared" si="45"/>
        <v>0</v>
      </c>
    </row>
    <row r="923" spans="1:8">
      <c r="A923" s="4" t="s">
        <v>1451</v>
      </c>
      <c r="B923" s="6" t="s">
        <v>2017</v>
      </c>
      <c r="C923" s="12" t="s">
        <v>2018</v>
      </c>
      <c r="D923" s="12" t="b">
        <f t="shared" si="44"/>
        <v>1</v>
      </c>
      <c r="E923" s="13">
        <v>1</v>
      </c>
      <c r="F923" s="12" t="s">
        <v>2018</v>
      </c>
      <c r="G923" s="12" t="s">
        <v>2019</v>
      </c>
      <c r="H923" s="13">
        <f t="shared" si="45"/>
        <v>1</v>
      </c>
    </row>
    <row r="924" spans="1:8">
      <c r="A924" s="4" t="s">
        <v>1451</v>
      </c>
      <c r="B924" s="6" t="s">
        <v>2020</v>
      </c>
      <c r="C924" s="12" t="s">
        <v>2021</v>
      </c>
      <c r="D924" s="12" t="b">
        <f t="shared" si="44"/>
        <v>1</v>
      </c>
      <c r="E924" s="15">
        <v>1</v>
      </c>
      <c r="F924" s="12" t="s">
        <v>2021</v>
      </c>
      <c r="G924" s="12" t="s">
        <v>1861</v>
      </c>
      <c r="H924" s="13">
        <f t="shared" si="45"/>
        <v>0</v>
      </c>
    </row>
    <row r="925" spans="1:8">
      <c r="A925" s="4" t="s">
        <v>1451</v>
      </c>
      <c r="B925" s="6" t="s">
        <v>2022</v>
      </c>
      <c r="C925" s="12" t="s">
        <v>2023</v>
      </c>
      <c r="D925" s="12" t="b">
        <f t="shared" si="44"/>
        <v>1</v>
      </c>
      <c r="E925" s="13">
        <v>1</v>
      </c>
      <c r="F925" s="12" t="s">
        <v>2023</v>
      </c>
      <c r="G925" s="12" t="s">
        <v>1511</v>
      </c>
      <c r="H925" s="13">
        <f t="shared" si="45"/>
        <v>0</v>
      </c>
    </row>
    <row r="926" spans="1:8">
      <c r="A926" s="4" t="s">
        <v>1451</v>
      </c>
      <c r="B926" s="6" t="s">
        <v>2024</v>
      </c>
      <c r="C926" s="12" t="s">
        <v>2025</v>
      </c>
      <c r="D926" s="12" t="b">
        <f t="shared" si="44"/>
        <v>1</v>
      </c>
      <c r="E926" s="29">
        <v>1</v>
      </c>
      <c r="F926" s="12" t="s">
        <v>2025</v>
      </c>
      <c r="G926" s="12" t="s">
        <v>1511</v>
      </c>
      <c r="H926" s="13">
        <f t="shared" si="45"/>
        <v>0</v>
      </c>
    </row>
    <row r="927" spans="1:8">
      <c r="A927" s="4" t="s">
        <v>1451</v>
      </c>
      <c r="B927" s="6" t="s">
        <v>2026</v>
      </c>
      <c r="C927" s="12" t="s">
        <v>2027</v>
      </c>
      <c r="D927" s="12" t="b">
        <f t="shared" si="44"/>
        <v>1</v>
      </c>
      <c r="E927" s="13">
        <v>1</v>
      </c>
      <c r="F927" s="12" t="s">
        <v>2027</v>
      </c>
      <c r="G927" s="12" t="s">
        <v>2028</v>
      </c>
      <c r="H927" s="13">
        <f t="shared" si="45"/>
        <v>0</v>
      </c>
    </row>
    <row r="928" spans="1:8">
      <c r="A928" s="4" t="s">
        <v>1451</v>
      </c>
      <c r="B928" s="6" t="s">
        <v>2029</v>
      </c>
      <c r="C928" s="12" t="s">
        <v>2030</v>
      </c>
      <c r="D928" s="12" t="b">
        <f t="shared" si="44"/>
        <v>1</v>
      </c>
      <c r="E928" s="17">
        <v>1</v>
      </c>
      <c r="F928" s="12" t="s">
        <v>2030</v>
      </c>
      <c r="G928" s="12" t="s">
        <v>1465</v>
      </c>
      <c r="H928" s="13">
        <f t="shared" si="45"/>
        <v>0</v>
      </c>
    </row>
    <row r="929" spans="1:8">
      <c r="A929" s="1" t="s">
        <v>188</v>
      </c>
      <c r="B929" s="6" t="s">
        <v>2031</v>
      </c>
      <c r="C929" s="12" t="s">
        <v>2032</v>
      </c>
      <c r="D929" s="12" t="b">
        <f t="shared" si="44"/>
        <v>1</v>
      </c>
      <c r="E929" s="17" t="s">
        <v>2033</v>
      </c>
      <c r="F929" s="12" t="s">
        <v>2032</v>
      </c>
      <c r="G929" s="12" t="s">
        <v>2034</v>
      </c>
      <c r="H929" s="13">
        <f t="shared" si="45"/>
        <v>0</v>
      </c>
    </row>
    <row r="930" spans="1:8">
      <c r="A930" s="4" t="s">
        <v>1451</v>
      </c>
      <c r="B930" s="6" t="s">
        <v>2035</v>
      </c>
      <c r="C930" s="12" t="s">
        <v>2036</v>
      </c>
      <c r="D930" s="12" t="b">
        <f t="shared" si="44"/>
        <v>1</v>
      </c>
      <c r="E930" s="15">
        <v>1</v>
      </c>
      <c r="F930" s="12" t="s">
        <v>2036</v>
      </c>
      <c r="G930" s="12" t="s">
        <v>1511</v>
      </c>
      <c r="H930" s="13">
        <f t="shared" si="45"/>
        <v>0</v>
      </c>
    </row>
    <row r="931" spans="1:7">
      <c r="A931" s="4" t="s">
        <v>1451</v>
      </c>
      <c r="B931" s="6" t="s">
        <v>3045</v>
      </c>
      <c r="C931" s="12" t="s">
        <v>3046</v>
      </c>
      <c r="D931" s="12" t="b">
        <f t="shared" si="44"/>
        <v>0</v>
      </c>
      <c r="E931" s="13">
        <v>1</v>
      </c>
      <c r="F931" s="12" t="s">
        <v>3046</v>
      </c>
      <c r="G931" s="12" t="s">
        <v>1465</v>
      </c>
    </row>
    <row r="932" spans="1:8">
      <c r="A932" s="4" t="s">
        <v>1451</v>
      </c>
      <c r="B932" s="6" t="s">
        <v>2037</v>
      </c>
      <c r="C932" s="12" t="s">
        <v>2038</v>
      </c>
      <c r="D932" s="12" t="b">
        <f t="shared" si="44"/>
        <v>1</v>
      </c>
      <c r="E932" s="17">
        <v>1</v>
      </c>
      <c r="F932" s="12" t="s">
        <v>2038</v>
      </c>
      <c r="G932" s="12" t="s">
        <v>1465</v>
      </c>
      <c r="H932" s="13">
        <f>IF(LEN(B932)&gt;40,1,0)</f>
        <v>0</v>
      </c>
    </row>
    <row r="933" spans="1:8">
      <c r="A933" s="1" t="s">
        <v>135</v>
      </c>
      <c r="B933" s="6" t="s">
        <v>2039</v>
      </c>
      <c r="C933" s="12" t="s">
        <v>2040</v>
      </c>
      <c r="D933" s="12" t="b">
        <f t="shared" si="44"/>
        <v>1</v>
      </c>
      <c r="E933" s="13">
        <v>1</v>
      </c>
      <c r="F933" s="12" t="s">
        <v>2040</v>
      </c>
      <c r="G933" s="12" t="s">
        <v>2041</v>
      </c>
      <c r="H933" s="13">
        <f>IF(LEN(B933)&gt;40,1,0)</f>
        <v>0</v>
      </c>
    </row>
    <row r="934" spans="1:8">
      <c r="A934" s="1" t="s">
        <v>135</v>
      </c>
      <c r="B934" s="6" t="s">
        <v>2042</v>
      </c>
      <c r="C934" s="12" t="s">
        <v>2043</v>
      </c>
      <c r="D934" s="12" t="b">
        <f t="shared" si="44"/>
        <v>1</v>
      </c>
      <c r="E934" s="13">
        <v>1</v>
      </c>
      <c r="F934" s="12" t="s">
        <v>2043</v>
      </c>
      <c r="G934" s="12" t="s">
        <v>2044</v>
      </c>
      <c r="H934" s="13">
        <f>IF(LEN(B934)&gt;40,1,0)</f>
        <v>0</v>
      </c>
    </row>
    <row r="935" spans="1:8">
      <c r="A935" s="1" t="s">
        <v>135</v>
      </c>
      <c r="B935" s="6" t="s">
        <v>2045</v>
      </c>
      <c r="C935" s="12" t="s">
        <v>2046</v>
      </c>
      <c r="D935" s="12" t="b">
        <f t="shared" si="44"/>
        <v>1</v>
      </c>
      <c r="E935" s="15" t="s">
        <v>2047</v>
      </c>
      <c r="F935" s="12" t="s">
        <v>2046</v>
      </c>
      <c r="G935" s="12" t="s">
        <v>2048</v>
      </c>
      <c r="H935" s="13">
        <f>IF(LEN(B935)&gt;40,1,0)</f>
        <v>0</v>
      </c>
    </row>
    <row r="936" spans="1:8">
      <c r="A936" s="1" t="s">
        <v>135</v>
      </c>
      <c r="B936" s="6" t="s">
        <v>2049</v>
      </c>
      <c r="C936" s="12" t="s">
        <v>2050</v>
      </c>
      <c r="D936" s="12" t="b">
        <f t="shared" si="44"/>
        <v>1</v>
      </c>
      <c r="E936" s="13">
        <v>1</v>
      </c>
      <c r="F936" s="12" t="s">
        <v>2050</v>
      </c>
      <c r="G936" s="12" t="s">
        <v>2051</v>
      </c>
      <c r="H936" s="13">
        <f>IF(LEN(B936)&gt;40,1,0)</f>
        <v>0</v>
      </c>
    </row>
    <row r="937" ht="27" spans="1:7">
      <c r="A937" s="5" t="s">
        <v>1958</v>
      </c>
      <c r="B937" s="26" t="s">
        <v>3047</v>
      </c>
      <c r="C937" s="14" t="s">
        <v>3048</v>
      </c>
      <c r="D937" s="14" t="e">
        <f>EXACT(#REF!,#REF!)</f>
        <v>#REF!</v>
      </c>
      <c r="E937" s="17"/>
      <c r="F937" s="14" t="s">
        <v>3049</v>
      </c>
      <c r="G937" s="14" t="s">
        <v>3050</v>
      </c>
    </row>
    <row r="938" spans="1:8">
      <c r="A938" s="1" t="s">
        <v>135</v>
      </c>
      <c r="B938" s="6" t="s">
        <v>2052</v>
      </c>
      <c r="C938" s="12" t="s">
        <v>2053</v>
      </c>
      <c r="D938" s="12" t="b">
        <f>EXACT(C943,F943)</f>
        <v>1</v>
      </c>
      <c r="E938" s="17">
        <v>1</v>
      </c>
      <c r="F938" s="12" t="s">
        <v>2053</v>
      </c>
      <c r="G938" s="12" t="s">
        <v>2054</v>
      </c>
      <c r="H938" s="13">
        <f t="shared" ref="H938:H956" si="46">IF(LEN(B938)&gt;40,1,0)</f>
        <v>0</v>
      </c>
    </row>
    <row r="939" spans="1:8">
      <c r="A939" s="1" t="s">
        <v>135</v>
      </c>
      <c r="B939" s="6" t="s">
        <v>2055</v>
      </c>
      <c r="C939" s="12" t="s">
        <v>2056</v>
      </c>
      <c r="D939" s="12" t="b">
        <f>EXACT(C944,F944)</f>
        <v>1</v>
      </c>
      <c r="E939" s="17">
        <v>1</v>
      </c>
      <c r="F939" s="12" t="s">
        <v>2056</v>
      </c>
      <c r="G939" s="12" t="s">
        <v>2057</v>
      </c>
      <c r="H939" s="13">
        <f t="shared" si="46"/>
        <v>0</v>
      </c>
    </row>
    <row r="940" spans="1:8">
      <c r="A940" s="1" t="s">
        <v>135</v>
      </c>
      <c r="B940" s="6" t="s">
        <v>2058</v>
      </c>
      <c r="C940" s="12" t="s">
        <v>2059</v>
      </c>
      <c r="D940" s="12" t="b">
        <f>EXACT(C945,F945)</f>
        <v>1</v>
      </c>
      <c r="E940" s="13">
        <v>1</v>
      </c>
      <c r="F940" s="12" t="s">
        <v>2059</v>
      </c>
      <c r="G940" s="12" t="s">
        <v>2060</v>
      </c>
      <c r="H940" s="13">
        <f t="shared" si="46"/>
        <v>0</v>
      </c>
    </row>
    <row r="941" spans="1:8">
      <c r="A941" s="1" t="s">
        <v>135</v>
      </c>
      <c r="B941" s="6" t="s">
        <v>2061</v>
      </c>
      <c r="C941" s="12" t="s">
        <v>2062</v>
      </c>
      <c r="D941" s="12" t="b">
        <f>EXACT(C946,F946)</f>
        <v>1</v>
      </c>
      <c r="E941" s="13">
        <v>1</v>
      </c>
      <c r="F941" s="12" t="s">
        <v>2062</v>
      </c>
      <c r="G941" s="12" t="s">
        <v>2063</v>
      </c>
      <c r="H941" s="13">
        <f t="shared" si="46"/>
        <v>0</v>
      </c>
    </row>
    <row r="942" spans="1:8">
      <c r="A942" s="1" t="s">
        <v>135</v>
      </c>
      <c r="B942" s="6" t="s">
        <v>2064</v>
      </c>
      <c r="C942" s="12" t="s">
        <v>2065</v>
      </c>
      <c r="D942" s="12" t="b">
        <f>EXACT(C947,F947)</f>
        <v>1</v>
      </c>
      <c r="E942" s="13">
        <v>1</v>
      </c>
      <c r="F942" s="12" t="s">
        <v>2065</v>
      </c>
      <c r="G942" s="12" t="s">
        <v>2066</v>
      </c>
      <c r="H942" s="13">
        <f t="shared" si="46"/>
        <v>0</v>
      </c>
    </row>
    <row r="943" spans="1:8">
      <c r="A943" s="1" t="s">
        <v>135</v>
      </c>
      <c r="B943" s="6" t="s">
        <v>2067</v>
      </c>
      <c r="C943" s="12" t="s">
        <v>2068</v>
      </c>
      <c r="D943" s="12" t="b">
        <f t="shared" ref="D943:D984" si="47">EXACT(C949,F949)</f>
        <v>1</v>
      </c>
      <c r="E943" s="13">
        <v>1</v>
      </c>
      <c r="F943" s="12" t="s">
        <v>2068</v>
      </c>
      <c r="G943" s="12" t="s">
        <v>2069</v>
      </c>
      <c r="H943" s="13">
        <f t="shared" si="46"/>
        <v>0</v>
      </c>
    </row>
    <row r="944" spans="1:8">
      <c r="A944" s="1" t="s">
        <v>135</v>
      </c>
      <c r="B944" s="6" t="s">
        <v>2070</v>
      </c>
      <c r="C944" s="12" t="s">
        <v>2071</v>
      </c>
      <c r="D944" s="12" t="b">
        <f t="shared" si="47"/>
        <v>1</v>
      </c>
      <c r="E944" s="13">
        <v>1</v>
      </c>
      <c r="F944" s="12" t="s">
        <v>2071</v>
      </c>
      <c r="G944" s="12" t="s">
        <v>2069</v>
      </c>
      <c r="H944" s="13">
        <f t="shared" si="46"/>
        <v>0</v>
      </c>
    </row>
    <row r="945" spans="1:8">
      <c r="A945" s="1" t="s">
        <v>135</v>
      </c>
      <c r="B945" s="6" t="s">
        <v>2072</v>
      </c>
      <c r="C945" s="12" t="s">
        <v>2073</v>
      </c>
      <c r="D945" s="12" t="b">
        <f t="shared" si="47"/>
        <v>1</v>
      </c>
      <c r="E945" s="17">
        <v>1</v>
      </c>
      <c r="F945" s="12" t="s">
        <v>2073</v>
      </c>
      <c r="G945" s="12" t="s">
        <v>2074</v>
      </c>
      <c r="H945" s="13">
        <f t="shared" si="46"/>
        <v>0</v>
      </c>
    </row>
    <row r="946" spans="1:8">
      <c r="A946" s="1" t="s">
        <v>135</v>
      </c>
      <c r="B946" s="6" t="s">
        <v>2075</v>
      </c>
      <c r="C946" s="12" t="s">
        <v>1607</v>
      </c>
      <c r="D946" s="12" t="b">
        <f t="shared" si="47"/>
        <v>1</v>
      </c>
      <c r="E946" s="13">
        <v>1</v>
      </c>
      <c r="F946" s="12" t="s">
        <v>1607</v>
      </c>
      <c r="G946" s="12" t="s">
        <v>217</v>
      </c>
      <c r="H946" s="13">
        <f t="shared" si="46"/>
        <v>0</v>
      </c>
    </row>
    <row r="947" spans="1:8">
      <c r="A947" s="1" t="s">
        <v>135</v>
      </c>
      <c r="B947" s="6" t="s">
        <v>2076</v>
      </c>
      <c r="C947" s="12" t="s">
        <v>2077</v>
      </c>
      <c r="D947" s="12" t="b">
        <f t="shared" si="47"/>
        <v>1</v>
      </c>
      <c r="E947" s="13">
        <v>1</v>
      </c>
      <c r="F947" s="12" t="s">
        <v>2077</v>
      </c>
      <c r="G947" s="12" t="s">
        <v>2078</v>
      </c>
      <c r="H947" s="13">
        <f t="shared" si="46"/>
        <v>0</v>
      </c>
    </row>
    <row r="948" spans="1:8">
      <c r="A948" s="1" t="s">
        <v>135</v>
      </c>
      <c r="B948" s="6" t="s">
        <v>2079</v>
      </c>
      <c r="C948" s="12" t="s">
        <v>2080</v>
      </c>
      <c r="D948" s="12" t="b">
        <f t="shared" si="47"/>
        <v>1</v>
      </c>
      <c r="E948" s="13">
        <v>1</v>
      </c>
      <c r="F948" s="12" t="s">
        <v>2080</v>
      </c>
      <c r="G948" s="12" t="s">
        <v>1689</v>
      </c>
      <c r="H948" s="13">
        <f t="shared" si="46"/>
        <v>0</v>
      </c>
    </row>
    <row r="949" spans="1:8">
      <c r="A949" s="1" t="s">
        <v>135</v>
      </c>
      <c r="B949" s="6" t="s">
        <v>2081</v>
      </c>
      <c r="C949" s="12" t="s">
        <v>2082</v>
      </c>
      <c r="D949" s="12" t="b">
        <f t="shared" si="47"/>
        <v>1</v>
      </c>
      <c r="E949" s="13">
        <v>1</v>
      </c>
      <c r="F949" s="12" t="s">
        <v>2082</v>
      </c>
      <c r="G949" s="12" t="s">
        <v>2041</v>
      </c>
      <c r="H949" s="13">
        <f t="shared" si="46"/>
        <v>0</v>
      </c>
    </row>
    <row r="950" spans="1:8">
      <c r="A950" s="1" t="s">
        <v>135</v>
      </c>
      <c r="B950" s="6" t="s">
        <v>2083</v>
      </c>
      <c r="C950" s="12" t="s">
        <v>2084</v>
      </c>
      <c r="D950" s="12" t="b">
        <f t="shared" si="47"/>
        <v>1</v>
      </c>
      <c r="E950" s="17">
        <v>1</v>
      </c>
      <c r="F950" s="12" t="s">
        <v>2084</v>
      </c>
      <c r="G950" s="12" t="s">
        <v>2041</v>
      </c>
      <c r="H950" s="13">
        <f t="shared" si="46"/>
        <v>0</v>
      </c>
    </row>
    <row r="951" spans="1:8">
      <c r="A951" s="1" t="s">
        <v>135</v>
      </c>
      <c r="B951" s="6" t="s">
        <v>2085</v>
      </c>
      <c r="C951" s="12" t="s">
        <v>2086</v>
      </c>
      <c r="D951" s="12" t="b">
        <f t="shared" si="47"/>
        <v>1</v>
      </c>
      <c r="E951" s="17">
        <v>1</v>
      </c>
      <c r="F951" s="12" t="s">
        <v>2086</v>
      </c>
      <c r="G951" s="12" t="s">
        <v>2041</v>
      </c>
      <c r="H951" s="13">
        <f t="shared" si="46"/>
        <v>0</v>
      </c>
    </row>
    <row r="952" spans="1:8">
      <c r="A952" s="1" t="s">
        <v>135</v>
      </c>
      <c r="B952" s="6" t="s">
        <v>2087</v>
      </c>
      <c r="C952" s="12" t="s">
        <v>2088</v>
      </c>
      <c r="D952" s="12" t="b">
        <f t="shared" si="47"/>
        <v>1</v>
      </c>
      <c r="E952" s="17">
        <v>1</v>
      </c>
      <c r="F952" s="12" t="s">
        <v>2088</v>
      </c>
      <c r="G952" s="12" t="s">
        <v>2089</v>
      </c>
      <c r="H952" s="13">
        <f t="shared" si="46"/>
        <v>0</v>
      </c>
    </row>
    <row r="953" spans="1:8">
      <c r="A953" s="1" t="s">
        <v>135</v>
      </c>
      <c r="B953" s="6" t="s">
        <v>2090</v>
      </c>
      <c r="C953" s="12" t="s">
        <v>2091</v>
      </c>
      <c r="D953" s="12" t="b">
        <f t="shared" si="47"/>
        <v>1</v>
      </c>
      <c r="E953" s="17">
        <v>1</v>
      </c>
      <c r="F953" s="12" t="s">
        <v>2091</v>
      </c>
      <c r="G953" s="12" t="s">
        <v>2066</v>
      </c>
      <c r="H953" s="13">
        <f t="shared" si="46"/>
        <v>0</v>
      </c>
    </row>
    <row r="954" spans="1:8">
      <c r="A954" s="1" t="s">
        <v>135</v>
      </c>
      <c r="B954" s="6" t="s">
        <v>2092</v>
      </c>
      <c r="C954" s="12" t="s">
        <v>2093</v>
      </c>
      <c r="D954" s="12" t="b">
        <f t="shared" si="47"/>
        <v>1</v>
      </c>
      <c r="E954" s="13">
        <v>1</v>
      </c>
      <c r="F954" s="12" t="s">
        <v>2093</v>
      </c>
      <c r="G954" s="12" t="s">
        <v>2066</v>
      </c>
      <c r="H954" s="13">
        <f t="shared" si="46"/>
        <v>0</v>
      </c>
    </row>
    <row r="955" spans="1:8">
      <c r="A955" s="1" t="s">
        <v>135</v>
      </c>
      <c r="B955" s="6" t="s">
        <v>2094</v>
      </c>
      <c r="C955" s="12" t="s">
        <v>2095</v>
      </c>
      <c r="D955" s="12" t="b">
        <f t="shared" si="47"/>
        <v>1</v>
      </c>
      <c r="E955" s="17">
        <v>1</v>
      </c>
      <c r="F955" s="12" t="s">
        <v>2095</v>
      </c>
      <c r="G955" s="12" t="s">
        <v>2041</v>
      </c>
      <c r="H955" s="13">
        <f t="shared" si="46"/>
        <v>0</v>
      </c>
    </row>
    <row r="956" spans="1:8">
      <c r="A956" s="1" t="s">
        <v>135</v>
      </c>
      <c r="B956" s="6" t="s">
        <v>2096</v>
      </c>
      <c r="C956" s="12" t="s">
        <v>2097</v>
      </c>
      <c r="D956" s="12" t="b">
        <f t="shared" si="47"/>
        <v>1</v>
      </c>
      <c r="E956" s="13">
        <v>1</v>
      </c>
      <c r="F956" s="12" t="s">
        <v>2097</v>
      </c>
      <c r="G956" s="12" t="s">
        <v>1601</v>
      </c>
      <c r="H956" s="13">
        <f t="shared" si="46"/>
        <v>0</v>
      </c>
    </row>
    <row r="957" spans="1:7">
      <c r="A957" s="1" t="s">
        <v>135</v>
      </c>
      <c r="B957" s="6" t="s">
        <v>3051</v>
      </c>
      <c r="C957" s="12" t="s">
        <v>3052</v>
      </c>
      <c r="D957" s="12" t="b">
        <f t="shared" si="47"/>
        <v>0</v>
      </c>
      <c r="E957" s="17">
        <v>1</v>
      </c>
      <c r="F957" s="12" t="s">
        <v>3052</v>
      </c>
      <c r="G957" s="12" t="s">
        <v>3053</v>
      </c>
    </row>
    <row r="958" spans="1:8">
      <c r="A958" s="1" t="s">
        <v>135</v>
      </c>
      <c r="B958" s="6" t="s">
        <v>2098</v>
      </c>
      <c r="C958" s="12" t="s">
        <v>2099</v>
      </c>
      <c r="D958" s="12" t="b">
        <f t="shared" si="47"/>
        <v>1</v>
      </c>
      <c r="E958" s="13">
        <v>1</v>
      </c>
      <c r="F958" s="12" t="s">
        <v>2099</v>
      </c>
      <c r="G958" s="12" t="s">
        <v>2100</v>
      </c>
      <c r="H958" s="13">
        <f t="shared" ref="H958:H984" si="48">IF(LEN(B958)&gt;40,1,0)</f>
        <v>0</v>
      </c>
    </row>
    <row r="959" spans="1:8">
      <c r="A959" s="1" t="s">
        <v>135</v>
      </c>
      <c r="B959" s="6" t="s">
        <v>2101</v>
      </c>
      <c r="C959" s="12" t="s">
        <v>2102</v>
      </c>
      <c r="D959" s="12" t="b">
        <f t="shared" si="47"/>
        <v>1</v>
      </c>
      <c r="E959" s="13">
        <v>1</v>
      </c>
      <c r="F959" s="12" t="s">
        <v>2102</v>
      </c>
      <c r="G959" s="12" t="s">
        <v>2103</v>
      </c>
      <c r="H959" s="13">
        <f t="shared" si="48"/>
        <v>0</v>
      </c>
    </row>
    <row r="960" spans="1:8">
      <c r="A960" s="1" t="s">
        <v>135</v>
      </c>
      <c r="B960" s="6" t="s">
        <v>2104</v>
      </c>
      <c r="C960" s="12" t="s">
        <v>2105</v>
      </c>
      <c r="D960" s="12" t="b">
        <f t="shared" si="47"/>
        <v>1</v>
      </c>
      <c r="E960" s="13">
        <v>1</v>
      </c>
      <c r="F960" s="12" t="s">
        <v>2105</v>
      </c>
      <c r="G960" s="12" t="s">
        <v>2106</v>
      </c>
      <c r="H960" s="13">
        <f t="shared" si="48"/>
        <v>0</v>
      </c>
    </row>
    <row r="961" spans="1:8">
      <c r="A961" s="1" t="s">
        <v>135</v>
      </c>
      <c r="B961" s="6" t="s">
        <v>2107</v>
      </c>
      <c r="C961" s="12" t="s">
        <v>2108</v>
      </c>
      <c r="D961" s="12" t="b">
        <f t="shared" si="47"/>
        <v>1</v>
      </c>
      <c r="E961" s="13">
        <v>1</v>
      </c>
      <c r="F961" s="12" t="s">
        <v>2108</v>
      </c>
      <c r="G961" s="12" t="s">
        <v>1601</v>
      </c>
      <c r="H961" s="13">
        <f t="shared" si="48"/>
        <v>0</v>
      </c>
    </row>
    <row r="962" spans="1:8">
      <c r="A962" s="1" t="s">
        <v>135</v>
      </c>
      <c r="B962" s="6" t="s">
        <v>2109</v>
      </c>
      <c r="C962" s="12" t="s">
        <v>2110</v>
      </c>
      <c r="D962" s="12" t="b">
        <f t="shared" si="47"/>
        <v>1</v>
      </c>
      <c r="E962" s="13">
        <v>1</v>
      </c>
      <c r="F962" s="12" t="s">
        <v>2110</v>
      </c>
      <c r="G962" s="12" t="s">
        <v>1613</v>
      </c>
      <c r="H962" s="13">
        <f t="shared" si="48"/>
        <v>0</v>
      </c>
    </row>
    <row r="963" spans="1:8">
      <c r="A963" s="5" t="s">
        <v>1969</v>
      </c>
      <c r="B963" s="25" t="s">
        <v>2111</v>
      </c>
      <c r="C963" s="14" t="s">
        <v>2112</v>
      </c>
      <c r="D963" s="14" t="b">
        <f t="shared" si="47"/>
        <v>1</v>
      </c>
      <c r="E963" s="17"/>
      <c r="F963" s="14" t="s">
        <v>2113</v>
      </c>
      <c r="G963" s="14" t="s">
        <v>2114</v>
      </c>
      <c r="H963" s="13">
        <f t="shared" si="48"/>
        <v>1</v>
      </c>
    </row>
    <row r="964" spans="1:8">
      <c r="A964" s="1" t="s">
        <v>135</v>
      </c>
      <c r="B964" s="6" t="s">
        <v>2115</v>
      </c>
      <c r="C964" s="12" t="s">
        <v>2116</v>
      </c>
      <c r="D964" s="12" t="b">
        <f t="shared" si="47"/>
        <v>1</v>
      </c>
      <c r="E964" s="17">
        <v>1</v>
      </c>
      <c r="F964" s="12" t="s">
        <v>2116</v>
      </c>
      <c r="G964" s="12" t="s">
        <v>2054</v>
      </c>
      <c r="H964" s="13">
        <f t="shared" si="48"/>
        <v>0</v>
      </c>
    </row>
    <row r="965" spans="1:8">
      <c r="A965" s="1" t="s">
        <v>1237</v>
      </c>
      <c r="B965" s="6" t="s">
        <v>2117</v>
      </c>
      <c r="C965" s="12" t="s">
        <v>2118</v>
      </c>
      <c r="D965" s="12" t="b">
        <f t="shared" si="47"/>
        <v>1</v>
      </c>
      <c r="E965" s="15">
        <v>1</v>
      </c>
      <c r="F965" s="12" t="s">
        <v>2118</v>
      </c>
      <c r="G965" s="12" t="s">
        <v>1261</v>
      </c>
      <c r="H965" s="13">
        <f t="shared" si="48"/>
        <v>0</v>
      </c>
    </row>
    <row r="966" spans="1:8">
      <c r="A966" s="1" t="s">
        <v>135</v>
      </c>
      <c r="B966" s="6" t="s">
        <v>2119</v>
      </c>
      <c r="C966" s="12" t="s">
        <v>2120</v>
      </c>
      <c r="D966" s="12" t="b">
        <f t="shared" si="47"/>
        <v>1</v>
      </c>
      <c r="E966" s="17">
        <v>1</v>
      </c>
      <c r="F966" s="12" t="s">
        <v>2120</v>
      </c>
      <c r="G966" s="12" t="s">
        <v>1689</v>
      </c>
      <c r="H966" s="13">
        <f t="shared" si="48"/>
        <v>0</v>
      </c>
    </row>
    <row r="967" spans="1:8">
      <c r="A967" s="1" t="s">
        <v>135</v>
      </c>
      <c r="B967" s="6" t="s">
        <v>2121</v>
      </c>
      <c r="C967" s="12" t="s">
        <v>2122</v>
      </c>
      <c r="D967" s="12" t="b">
        <f t="shared" si="47"/>
        <v>1</v>
      </c>
      <c r="E967" s="13">
        <v>1</v>
      </c>
      <c r="F967" s="12" t="s">
        <v>2122</v>
      </c>
      <c r="G967" s="12" t="s">
        <v>2123</v>
      </c>
      <c r="H967" s="13">
        <f t="shared" si="48"/>
        <v>0</v>
      </c>
    </row>
    <row r="968" spans="1:8">
      <c r="A968" s="1" t="s">
        <v>135</v>
      </c>
      <c r="B968" s="6" t="s">
        <v>2124</v>
      </c>
      <c r="C968" s="12" t="s">
        <v>2102</v>
      </c>
      <c r="D968" s="12" t="b">
        <f t="shared" si="47"/>
        <v>1</v>
      </c>
      <c r="E968" s="13">
        <v>1</v>
      </c>
      <c r="F968" s="12" t="s">
        <v>2102</v>
      </c>
      <c r="G968" s="12" t="s">
        <v>2103</v>
      </c>
      <c r="H968" s="13">
        <f t="shared" si="48"/>
        <v>0</v>
      </c>
    </row>
    <row r="969" spans="1:8">
      <c r="A969" s="1" t="s">
        <v>135</v>
      </c>
      <c r="B969" s="6" t="s">
        <v>2125</v>
      </c>
      <c r="C969" s="12" t="s">
        <v>2126</v>
      </c>
      <c r="D969" s="12" t="b">
        <f t="shared" si="47"/>
        <v>1</v>
      </c>
      <c r="E969" s="17">
        <v>1</v>
      </c>
      <c r="F969" s="12" t="s">
        <v>2126</v>
      </c>
      <c r="G969" s="12" t="s">
        <v>1622</v>
      </c>
      <c r="H969" s="13">
        <f t="shared" si="48"/>
        <v>0</v>
      </c>
    </row>
    <row r="970" spans="1:8">
      <c r="A970" s="1" t="s">
        <v>135</v>
      </c>
      <c r="B970" s="6" t="s">
        <v>2127</v>
      </c>
      <c r="C970" s="12" t="s">
        <v>2120</v>
      </c>
      <c r="D970" s="12" t="b">
        <f t="shared" si="47"/>
        <v>1</v>
      </c>
      <c r="E970" s="13">
        <v>1</v>
      </c>
      <c r="F970" s="12" t="s">
        <v>2120</v>
      </c>
      <c r="G970" s="12" t="s">
        <v>1689</v>
      </c>
      <c r="H970" s="13">
        <f t="shared" si="48"/>
        <v>0</v>
      </c>
    </row>
    <row r="971" spans="1:8">
      <c r="A971" s="1" t="s">
        <v>135</v>
      </c>
      <c r="B971" s="6" t="s">
        <v>2128</v>
      </c>
      <c r="C971" s="12" t="s">
        <v>2129</v>
      </c>
      <c r="D971" s="12" t="b">
        <f t="shared" si="47"/>
        <v>1</v>
      </c>
      <c r="E971" s="17">
        <v>1</v>
      </c>
      <c r="F971" s="12" t="s">
        <v>2129</v>
      </c>
      <c r="G971" s="12" t="s">
        <v>2130</v>
      </c>
      <c r="H971" s="13">
        <f t="shared" si="48"/>
        <v>0</v>
      </c>
    </row>
    <row r="972" spans="1:8">
      <c r="A972" s="1" t="s">
        <v>135</v>
      </c>
      <c r="B972" s="6" t="s">
        <v>2131</v>
      </c>
      <c r="C972" s="12" t="s">
        <v>2132</v>
      </c>
      <c r="D972" s="12" t="b">
        <f t="shared" si="47"/>
        <v>1</v>
      </c>
      <c r="E972" s="13">
        <v>1</v>
      </c>
      <c r="F972" s="12" t="s">
        <v>2132</v>
      </c>
      <c r="G972" s="12" t="s">
        <v>399</v>
      </c>
      <c r="H972" s="13">
        <f t="shared" si="48"/>
        <v>0</v>
      </c>
    </row>
    <row r="973" spans="1:8">
      <c r="A973" s="1" t="s">
        <v>135</v>
      </c>
      <c r="B973" s="6" t="s">
        <v>2133</v>
      </c>
      <c r="C973" s="12" t="s">
        <v>2095</v>
      </c>
      <c r="D973" s="12" t="b">
        <f t="shared" si="47"/>
        <v>1</v>
      </c>
      <c r="E973" s="13">
        <v>1</v>
      </c>
      <c r="F973" s="12" t="s">
        <v>2095</v>
      </c>
      <c r="G973" s="12" t="s">
        <v>2041</v>
      </c>
      <c r="H973" s="13">
        <f t="shared" si="48"/>
        <v>0</v>
      </c>
    </row>
    <row r="974" spans="1:8">
      <c r="A974" s="1" t="s">
        <v>135</v>
      </c>
      <c r="B974" s="6" t="s">
        <v>2134</v>
      </c>
      <c r="C974" s="12" t="s">
        <v>2135</v>
      </c>
      <c r="D974" s="12" t="b">
        <f t="shared" si="47"/>
        <v>1</v>
      </c>
      <c r="E974" s="13">
        <v>1</v>
      </c>
      <c r="F974" s="12" t="s">
        <v>2135</v>
      </c>
      <c r="G974" s="12" t="s">
        <v>2041</v>
      </c>
      <c r="H974" s="13">
        <f t="shared" si="48"/>
        <v>0</v>
      </c>
    </row>
    <row r="975" spans="1:8">
      <c r="A975" s="1" t="s">
        <v>135</v>
      </c>
      <c r="B975" s="6" t="s">
        <v>2136</v>
      </c>
      <c r="C975" s="12" t="s">
        <v>2137</v>
      </c>
      <c r="D975" s="12" t="b">
        <f t="shared" si="47"/>
        <v>1</v>
      </c>
      <c r="E975" s="17">
        <v>1</v>
      </c>
      <c r="F975" s="12" t="s">
        <v>2137</v>
      </c>
      <c r="G975" s="12" t="s">
        <v>1689</v>
      </c>
      <c r="H975" s="13">
        <f t="shared" si="48"/>
        <v>0</v>
      </c>
    </row>
    <row r="976" spans="1:8">
      <c r="A976" s="1" t="s">
        <v>135</v>
      </c>
      <c r="B976" s="6" t="s">
        <v>2138</v>
      </c>
      <c r="C976" s="12" t="s">
        <v>2139</v>
      </c>
      <c r="D976" s="12" t="b">
        <f t="shared" si="47"/>
        <v>1</v>
      </c>
      <c r="E976" s="17">
        <v>1</v>
      </c>
      <c r="F976" s="12" t="s">
        <v>2139</v>
      </c>
      <c r="G976" s="12" t="s">
        <v>2041</v>
      </c>
      <c r="H976" s="13">
        <f t="shared" si="48"/>
        <v>0</v>
      </c>
    </row>
    <row r="977" spans="1:8">
      <c r="A977" s="1" t="s">
        <v>135</v>
      </c>
      <c r="B977" s="6" t="s">
        <v>2140</v>
      </c>
      <c r="C977" s="12" t="s">
        <v>2139</v>
      </c>
      <c r="D977" s="12" t="b">
        <f t="shared" si="47"/>
        <v>1</v>
      </c>
      <c r="E977" s="13">
        <v>1</v>
      </c>
      <c r="F977" s="12" t="s">
        <v>2139</v>
      </c>
      <c r="G977" s="12" t="s">
        <v>2041</v>
      </c>
      <c r="H977" s="13">
        <f t="shared" si="48"/>
        <v>0</v>
      </c>
    </row>
    <row r="978" spans="1:8">
      <c r="A978" s="1" t="s">
        <v>135</v>
      </c>
      <c r="B978" s="6" t="s">
        <v>2141</v>
      </c>
      <c r="C978" s="12" t="s">
        <v>2142</v>
      </c>
      <c r="D978" s="12" t="b">
        <f t="shared" si="47"/>
        <v>1</v>
      </c>
      <c r="E978" s="17">
        <v>1</v>
      </c>
      <c r="F978" s="12" t="s">
        <v>2142</v>
      </c>
      <c r="G978" s="12" t="s">
        <v>1613</v>
      </c>
      <c r="H978" s="13">
        <f t="shared" si="48"/>
        <v>0</v>
      </c>
    </row>
    <row r="979" spans="1:8">
      <c r="A979" s="1" t="s">
        <v>135</v>
      </c>
      <c r="B979" s="6" t="s">
        <v>2143</v>
      </c>
      <c r="C979" s="12" t="s">
        <v>2144</v>
      </c>
      <c r="D979" s="12" t="b">
        <f t="shared" si="47"/>
        <v>1</v>
      </c>
      <c r="E979" s="17">
        <v>1</v>
      </c>
      <c r="F979" s="12" t="s">
        <v>2144</v>
      </c>
      <c r="G979" s="12" t="s">
        <v>2123</v>
      </c>
      <c r="H979" s="13">
        <f t="shared" si="48"/>
        <v>0</v>
      </c>
    </row>
    <row r="980" spans="1:8">
      <c r="A980" s="1" t="s">
        <v>135</v>
      </c>
      <c r="B980" s="6" t="s">
        <v>2145</v>
      </c>
      <c r="C980" s="12" t="s">
        <v>2146</v>
      </c>
      <c r="D980" s="12" t="b">
        <f t="shared" si="47"/>
        <v>1</v>
      </c>
      <c r="E980" s="13">
        <v>1</v>
      </c>
      <c r="F980" s="12" t="s">
        <v>2146</v>
      </c>
      <c r="G980" s="12" t="s">
        <v>2044</v>
      </c>
      <c r="H980" s="13">
        <f t="shared" si="48"/>
        <v>0</v>
      </c>
    </row>
    <row r="981" spans="1:8">
      <c r="A981" s="1" t="s">
        <v>135</v>
      </c>
      <c r="B981" s="6" t="s">
        <v>2147</v>
      </c>
      <c r="C981" s="12" t="s">
        <v>2099</v>
      </c>
      <c r="D981" s="12" t="b">
        <f t="shared" si="47"/>
        <v>1</v>
      </c>
      <c r="E981" s="17">
        <v>1</v>
      </c>
      <c r="F981" s="12" t="s">
        <v>2099</v>
      </c>
      <c r="G981" s="12" t="s">
        <v>2100</v>
      </c>
      <c r="H981" s="13">
        <f t="shared" si="48"/>
        <v>0</v>
      </c>
    </row>
    <row r="982" spans="1:8">
      <c r="A982" s="1" t="s">
        <v>135</v>
      </c>
      <c r="B982" s="6" t="s">
        <v>2148</v>
      </c>
      <c r="C982" s="12" t="s">
        <v>2149</v>
      </c>
      <c r="D982" s="12" t="b">
        <f t="shared" si="47"/>
        <v>1</v>
      </c>
      <c r="E982" s="13">
        <v>1</v>
      </c>
      <c r="F982" s="12" t="s">
        <v>2149</v>
      </c>
      <c r="G982" s="12" t="s">
        <v>2123</v>
      </c>
      <c r="H982" s="13">
        <f t="shared" si="48"/>
        <v>0</v>
      </c>
    </row>
    <row r="983" spans="1:8">
      <c r="A983" s="1" t="s">
        <v>135</v>
      </c>
      <c r="B983" s="6" t="s">
        <v>2150</v>
      </c>
      <c r="C983" s="12" t="s">
        <v>2151</v>
      </c>
      <c r="D983" s="12" t="b">
        <f t="shared" si="47"/>
        <v>1</v>
      </c>
      <c r="E983" s="17">
        <v>1</v>
      </c>
      <c r="F983" s="12" t="s">
        <v>2151</v>
      </c>
      <c r="G983" s="12" t="s">
        <v>2041</v>
      </c>
      <c r="H983" s="13">
        <f t="shared" si="48"/>
        <v>0</v>
      </c>
    </row>
    <row r="984" spans="1:8">
      <c r="A984" s="1" t="s">
        <v>135</v>
      </c>
      <c r="B984" s="6" t="s">
        <v>2152</v>
      </c>
      <c r="C984" s="12" t="s">
        <v>2095</v>
      </c>
      <c r="D984" s="12" t="b">
        <f t="shared" si="47"/>
        <v>1</v>
      </c>
      <c r="E984" s="17">
        <v>1</v>
      </c>
      <c r="F984" s="12" t="s">
        <v>2095</v>
      </c>
      <c r="G984" s="12" t="s">
        <v>2041</v>
      </c>
      <c r="H984" s="13">
        <f t="shared" si="48"/>
        <v>0</v>
      </c>
    </row>
    <row r="985" spans="1:7">
      <c r="A985" s="1" t="s">
        <v>135</v>
      </c>
      <c r="B985" s="6" t="s">
        <v>3054</v>
      </c>
      <c r="C985" s="12" t="s">
        <v>2154</v>
      </c>
      <c r="D985" s="12" t="e">
        <f>EXACT(#REF!,#REF!)</f>
        <v>#REF!</v>
      </c>
      <c r="E985" s="17">
        <v>1</v>
      </c>
      <c r="F985" s="12" t="s">
        <v>2154</v>
      </c>
      <c r="G985" s="12" t="s">
        <v>2041</v>
      </c>
    </row>
    <row r="986" spans="1:8">
      <c r="A986" s="1" t="s">
        <v>135</v>
      </c>
      <c r="B986" s="6" t="s">
        <v>2153</v>
      </c>
      <c r="C986" s="12" t="s">
        <v>2154</v>
      </c>
      <c r="D986" s="12" t="b">
        <f>EXACT(C991,F991)</f>
        <v>1</v>
      </c>
      <c r="E986" s="17">
        <v>1</v>
      </c>
      <c r="F986" s="12" t="s">
        <v>2154</v>
      </c>
      <c r="G986" s="12" t="s">
        <v>2041</v>
      </c>
      <c r="H986" s="13">
        <f t="shared" ref="H986:H1008" si="49">IF(LEN(B986)&gt;40,1,0)</f>
        <v>0</v>
      </c>
    </row>
    <row r="987" spans="1:8">
      <c r="A987" s="1" t="s">
        <v>135</v>
      </c>
      <c r="B987" s="6" t="s">
        <v>2155</v>
      </c>
      <c r="C987" s="12" t="s">
        <v>2156</v>
      </c>
      <c r="D987" s="12" t="b">
        <f>EXACT(C992,F992)</f>
        <v>1</v>
      </c>
      <c r="E987" s="17">
        <v>1</v>
      </c>
      <c r="F987" s="12" t="s">
        <v>2156</v>
      </c>
      <c r="G987" s="12" t="s">
        <v>1613</v>
      </c>
      <c r="H987" s="13">
        <f t="shared" si="49"/>
        <v>0</v>
      </c>
    </row>
    <row r="988" spans="1:8">
      <c r="A988" s="1" t="s">
        <v>135</v>
      </c>
      <c r="B988" s="23" t="s">
        <v>2157</v>
      </c>
      <c r="C988" s="12" t="s">
        <v>2158</v>
      </c>
      <c r="D988" s="12" t="b">
        <f>EXACT(C993,F993)</f>
        <v>1</v>
      </c>
      <c r="E988" s="17">
        <v>1</v>
      </c>
      <c r="F988" s="12" t="s">
        <v>2158</v>
      </c>
      <c r="G988" s="12" t="s">
        <v>399</v>
      </c>
      <c r="H988" s="13">
        <f t="shared" si="49"/>
        <v>0</v>
      </c>
    </row>
    <row r="989" spans="1:8">
      <c r="A989" s="1" t="s">
        <v>135</v>
      </c>
      <c r="B989" s="6" t="s">
        <v>2159</v>
      </c>
      <c r="C989" s="12" t="s">
        <v>2160</v>
      </c>
      <c r="D989" s="12" t="b">
        <f>EXACT(C994,F994)</f>
        <v>1</v>
      </c>
      <c r="E989" s="17">
        <v>1</v>
      </c>
      <c r="F989" s="12" t="s">
        <v>2160</v>
      </c>
      <c r="G989" s="12" t="s">
        <v>399</v>
      </c>
      <c r="H989" s="13">
        <f t="shared" si="49"/>
        <v>0</v>
      </c>
    </row>
    <row r="990" spans="1:8">
      <c r="A990" s="1" t="s">
        <v>135</v>
      </c>
      <c r="B990" s="6" t="s">
        <v>2161</v>
      </c>
      <c r="C990" s="12" t="s">
        <v>2162</v>
      </c>
      <c r="D990" s="12" t="b">
        <f>EXACT(C995,F995)</f>
        <v>1</v>
      </c>
      <c r="E990" s="17">
        <v>1</v>
      </c>
      <c r="F990" s="12" t="s">
        <v>2162</v>
      </c>
      <c r="G990" s="12" t="s">
        <v>1689</v>
      </c>
      <c r="H990" s="13">
        <f t="shared" si="49"/>
        <v>0</v>
      </c>
    </row>
    <row r="991" spans="1:8">
      <c r="A991" s="1" t="s">
        <v>188</v>
      </c>
      <c r="B991" s="6" t="s">
        <v>2163</v>
      </c>
      <c r="C991" s="12" t="s">
        <v>2164</v>
      </c>
      <c r="D991" s="12" t="b">
        <f t="shared" ref="D991:D1028" si="50">EXACT(C997,F997)</f>
        <v>1</v>
      </c>
      <c r="E991" s="17">
        <v>1</v>
      </c>
      <c r="F991" s="12" t="s">
        <v>2164</v>
      </c>
      <c r="G991" s="12" t="s">
        <v>2165</v>
      </c>
      <c r="H991" s="13">
        <f t="shared" si="49"/>
        <v>0</v>
      </c>
    </row>
    <row r="992" spans="1:8">
      <c r="A992" s="1" t="s">
        <v>188</v>
      </c>
      <c r="B992" s="6" t="s">
        <v>2166</v>
      </c>
      <c r="C992" s="12" t="s">
        <v>2167</v>
      </c>
      <c r="D992" s="12" t="b">
        <f t="shared" si="50"/>
        <v>1</v>
      </c>
      <c r="E992" s="17">
        <v>1</v>
      </c>
      <c r="F992" s="12" t="s">
        <v>2167</v>
      </c>
      <c r="G992" s="12" t="s">
        <v>2168</v>
      </c>
      <c r="H992" s="13">
        <f t="shared" si="49"/>
        <v>0</v>
      </c>
    </row>
    <row r="993" spans="1:8">
      <c r="A993" s="1" t="s">
        <v>188</v>
      </c>
      <c r="B993" s="6" t="s">
        <v>2169</v>
      </c>
      <c r="C993" s="12" t="s">
        <v>2170</v>
      </c>
      <c r="D993" s="12" t="b">
        <f t="shared" si="50"/>
        <v>1</v>
      </c>
      <c r="E993" s="17">
        <v>1</v>
      </c>
      <c r="F993" s="12" t="s">
        <v>2170</v>
      </c>
      <c r="G993" s="12" t="s">
        <v>2171</v>
      </c>
      <c r="H993" s="13">
        <f t="shared" si="49"/>
        <v>0</v>
      </c>
    </row>
    <row r="994" spans="1:8">
      <c r="A994" s="1" t="s">
        <v>188</v>
      </c>
      <c r="B994" s="6" t="s">
        <v>2172</v>
      </c>
      <c r="C994" s="12" t="s">
        <v>2173</v>
      </c>
      <c r="D994" s="12" t="b">
        <f t="shared" si="50"/>
        <v>1</v>
      </c>
      <c r="E994" s="13" t="s">
        <v>2174</v>
      </c>
      <c r="F994" s="12" t="s">
        <v>2173</v>
      </c>
      <c r="G994" s="12" t="s">
        <v>2175</v>
      </c>
      <c r="H994" s="13">
        <f t="shared" si="49"/>
        <v>0</v>
      </c>
    </row>
    <row r="995" spans="1:8">
      <c r="A995" s="1" t="s">
        <v>188</v>
      </c>
      <c r="B995" s="6" t="s">
        <v>2176</v>
      </c>
      <c r="C995" s="12" t="s">
        <v>2177</v>
      </c>
      <c r="D995" s="12" t="b">
        <f t="shared" si="50"/>
        <v>1</v>
      </c>
      <c r="E995" s="13">
        <v>1</v>
      </c>
      <c r="F995" s="12" t="s">
        <v>2177</v>
      </c>
      <c r="G995" s="12" t="s">
        <v>2171</v>
      </c>
      <c r="H995" s="13">
        <f t="shared" si="49"/>
        <v>0</v>
      </c>
    </row>
    <row r="996" spans="1:8">
      <c r="A996" s="1" t="s">
        <v>188</v>
      </c>
      <c r="B996" s="6" t="s">
        <v>2178</v>
      </c>
      <c r="C996" s="12" t="s">
        <v>2179</v>
      </c>
      <c r="D996" s="12" t="b">
        <f t="shared" si="50"/>
        <v>1</v>
      </c>
      <c r="E996" s="13">
        <v>1</v>
      </c>
      <c r="F996" s="12" t="s">
        <v>2179</v>
      </c>
      <c r="G996" s="12" t="s">
        <v>2165</v>
      </c>
      <c r="H996" s="13">
        <f t="shared" si="49"/>
        <v>0</v>
      </c>
    </row>
    <row r="997" spans="1:8">
      <c r="A997" s="1" t="s">
        <v>188</v>
      </c>
      <c r="B997" s="6" t="s">
        <v>2180</v>
      </c>
      <c r="C997" s="12" t="s">
        <v>2181</v>
      </c>
      <c r="D997" s="12" t="b">
        <f t="shared" si="50"/>
        <v>1</v>
      </c>
      <c r="E997" s="13">
        <v>1</v>
      </c>
      <c r="F997" s="12" t="s">
        <v>2181</v>
      </c>
      <c r="G997" s="12" t="s">
        <v>1703</v>
      </c>
      <c r="H997" s="13">
        <f t="shared" si="49"/>
        <v>0</v>
      </c>
    </row>
    <row r="998" spans="1:8">
      <c r="A998" s="1" t="s">
        <v>188</v>
      </c>
      <c r="B998" s="6" t="s">
        <v>2182</v>
      </c>
      <c r="C998" s="12" t="s">
        <v>2183</v>
      </c>
      <c r="D998" s="12" t="b">
        <f t="shared" si="50"/>
        <v>1</v>
      </c>
      <c r="E998" s="17">
        <v>1</v>
      </c>
      <c r="F998" s="12" t="s">
        <v>2183</v>
      </c>
      <c r="G998" s="12" t="s">
        <v>2184</v>
      </c>
      <c r="H998" s="13">
        <f t="shared" si="49"/>
        <v>0</v>
      </c>
    </row>
    <row r="999" spans="1:8">
      <c r="A999" s="1" t="s">
        <v>188</v>
      </c>
      <c r="B999" s="6" t="s">
        <v>2185</v>
      </c>
      <c r="C999" s="12" t="s">
        <v>2186</v>
      </c>
      <c r="D999" s="12" t="b">
        <f t="shared" si="50"/>
        <v>1</v>
      </c>
      <c r="E999" s="13">
        <v>1</v>
      </c>
      <c r="F999" s="12" t="s">
        <v>2186</v>
      </c>
      <c r="G999" s="12" t="s">
        <v>2187</v>
      </c>
      <c r="H999" s="13">
        <f t="shared" si="49"/>
        <v>0</v>
      </c>
    </row>
    <row r="1000" spans="1:8">
      <c r="A1000" s="1" t="s">
        <v>188</v>
      </c>
      <c r="B1000" s="6" t="s">
        <v>2188</v>
      </c>
      <c r="C1000" s="12" t="s">
        <v>2189</v>
      </c>
      <c r="D1000" s="12" t="b">
        <f t="shared" si="50"/>
        <v>1</v>
      </c>
      <c r="E1000" s="17">
        <v>1</v>
      </c>
      <c r="F1000" s="12" t="s">
        <v>2189</v>
      </c>
      <c r="G1000" s="12" t="s">
        <v>1711</v>
      </c>
      <c r="H1000" s="13">
        <f t="shared" si="49"/>
        <v>0</v>
      </c>
    </row>
    <row r="1001" spans="1:8">
      <c r="A1001" s="1" t="s">
        <v>188</v>
      </c>
      <c r="B1001" s="6" t="s">
        <v>2190</v>
      </c>
      <c r="C1001" s="12" t="s">
        <v>2191</v>
      </c>
      <c r="D1001" s="12" t="b">
        <f t="shared" si="50"/>
        <v>1</v>
      </c>
      <c r="E1001" s="17">
        <v>1</v>
      </c>
      <c r="F1001" s="12" t="s">
        <v>2191</v>
      </c>
      <c r="G1001" s="12" t="s">
        <v>2192</v>
      </c>
      <c r="H1001" s="13">
        <f t="shared" si="49"/>
        <v>0</v>
      </c>
    </row>
    <row r="1002" spans="1:8">
      <c r="A1002" s="4" t="s">
        <v>1015</v>
      </c>
      <c r="B1002" s="6" t="s">
        <v>2193</v>
      </c>
      <c r="C1002" s="12" t="s">
        <v>2194</v>
      </c>
      <c r="D1002" s="12" t="b">
        <f t="shared" si="50"/>
        <v>1</v>
      </c>
      <c r="E1002" s="15" t="s">
        <v>2195</v>
      </c>
      <c r="F1002" s="12" t="s">
        <v>2194</v>
      </c>
      <c r="G1002" s="12" t="s">
        <v>2196</v>
      </c>
      <c r="H1002" s="13">
        <f t="shared" si="49"/>
        <v>0</v>
      </c>
    </row>
    <row r="1003" spans="1:8">
      <c r="A1003" s="1" t="s">
        <v>188</v>
      </c>
      <c r="B1003" s="6" t="s">
        <v>2197</v>
      </c>
      <c r="C1003" s="12" t="s">
        <v>2198</v>
      </c>
      <c r="D1003" s="12" t="b">
        <f t="shared" si="50"/>
        <v>1</v>
      </c>
      <c r="E1003" s="13">
        <v>1</v>
      </c>
      <c r="F1003" s="12" t="s">
        <v>2198</v>
      </c>
      <c r="G1003" s="12" t="s">
        <v>2199</v>
      </c>
      <c r="H1003" s="13">
        <f t="shared" si="49"/>
        <v>0</v>
      </c>
    </row>
    <row r="1004" spans="1:8">
      <c r="A1004" s="1" t="s">
        <v>188</v>
      </c>
      <c r="B1004" s="6" t="s">
        <v>2200</v>
      </c>
      <c r="C1004" s="12" t="s">
        <v>2201</v>
      </c>
      <c r="D1004" s="12" t="b">
        <f t="shared" si="50"/>
        <v>1</v>
      </c>
      <c r="E1004" s="17">
        <v>1</v>
      </c>
      <c r="F1004" s="12" t="s">
        <v>2201</v>
      </c>
      <c r="G1004" s="12" t="s">
        <v>2184</v>
      </c>
      <c r="H1004" s="13">
        <f t="shared" si="49"/>
        <v>0</v>
      </c>
    </row>
    <row r="1005" spans="1:8">
      <c r="A1005" s="1" t="s">
        <v>188</v>
      </c>
      <c r="B1005" s="6" t="s">
        <v>2202</v>
      </c>
      <c r="C1005" s="12" t="s">
        <v>2203</v>
      </c>
      <c r="D1005" s="12" t="b">
        <f t="shared" si="50"/>
        <v>1</v>
      </c>
      <c r="E1005" s="17">
        <v>1</v>
      </c>
      <c r="F1005" s="12" t="s">
        <v>2203</v>
      </c>
      <c r="G1005" s="12" t="s">
        <v>2204</v>
      </c>
      <c r="H1005" s="13">
        <f t="shared" si="49"/>
        <v>0</v>
      </c>
    </row>
    <row r="1006" spans="1:8">
      <c r="A1006" s="1" t="s">
        <v>188</v>
      </c>
      <c r="B1006" s="6" t="s">
        <v>2205</v>
      </c>
      <c r="C1006" s="12" t="s">
        <v>2206</v>
      </c>
      <c r="D1006" s="12" t="b">
        <f t="shared" si="50"/>
        <v>1</v>
      </c>
      <c r="E1006" s="15"/>
      <c r="F1006" s="12" t="s">
        <v>2206</v>
      </c>
      <c r="G1006" s="12" t="s">
        <v>2207</v>
      </c>
      <c r="H1006" s="13">
        <f t="shared" si="49"/>
        <v>0</v>
      </c>
    </row>
    <row r="1007" spans="1:8">
      <c r="A1007" s="1" t="s">
        <v>188</v>
      </c>
      <c r="B1007" s="6" t="s">
        <v>2208</v>
      </c>
      <c r="C1007" s="12" t="s">
        <v>2209</v>
      </c>
      <c r="D1007" s="12" t="b">
        <f t="shared" si="50"/>
        <v>1</v>
      </c>
      <c r="E1007" s="17">
        <v>1</v>
      </c>
      <c r="F1007" s="12" t="s">
        <v>2209</v>
      </c>
      <c r="G1007" s="12" t="s">
        <v>2171</v>
      </c>
      <c r="H1007" s="13">
        <f t="shared" si="49"/>
        <v>0</v>
      </c>
    </row>
    <row r="1008" spans="1:8">
      <c r="A1008" s="1" t="s">
        <v>188</v>
      </c>
      <c r="B1008" s="6" t="s">
        <v>2210</v>
      </c>
      <c r="C1008" s="12" t="s">
        <v>2211</v>
      </c>
      <c r="D1008" s="12" t="b">
        <f t="shared" si="50"/>
        <v>1</v>
      </c>
      <c r="E1008" s="13">
        <v>1</v>
      </c>
      <c r="F1008" s="12" t="s">
        <v>2211</v>
      </c>
      <c r="G1008" s="12" t="s">
        <v>2192</v>
      </c>
      <c r="H1008" s="13">
        <f t="shared" si="49"/>
        <v>0</v>
      </c>
    </row>
    <row r="1009" spans="1:7">
      <c r="A1009" s="1" t="s">
        <v>188</v>
      </c>
      <c r="B1009" s="6" t="s">
        <v>3055</v>
      </c>
      <c r="C1009" s="12" t="s">
        <v>3056</v>
      </c>
      <c r="D1009" s="12" t="b">
        <f t="shared" si="50"/>
        <v>0</v>
      </c>
      <c r="E1009" s="13">
        <v>1</v>
      </c>
      <c r="F1009" s="12" t="s">
        <v>3056</v>
      </c>
      <c r="G1009" s="12" t="s">
        <v>3057</v>
      </c>
    </row>
    <row r="1010" spans="1:8">
      <c r="A1010" s="1" t="s">
        <v>188</v>
      </c>
      <c r="B1010" s="6" t="s">
        <v>2212</v>
      </c>
      <c r="C1010" s="12" t="s">
        <v>2213</v>
      </c>
      <c r="D1010" s="12" t="b">
        <f t="shared" si="50"/>
        <v>1</v>
      </c>
      <c r="E1010" s="17">
        <v>1</v>
      </c>
      <c r="F1010" s="12" t="s">
        <v>2213</v>
      </c>
      <c r="G1010" s="12" t="s">
        <v>2214</v>
      </c>
      <c r="H1010" s="13">
        <f t="shared" ref="H1010:H1046" si="51">IF(LEN(B1010)&gt;40,1,0)</f>
        <v>0</v>
      </c>
    </row>
    <row r="1011" spans="1:8">
      <c r="A1011" s="1" t="s">
        <v>188</v>
      </c>
      <c r="B1011" s="6" t="s">
        <v>2215</v>
      </c>
      <c r="C1011" s="12" t="s">
        <v>2216</v>
      </c>
      <c r="D1011" s="12" t="b">
        <f t="shared" si="50"/>
        <v>1</v>
      </c>
      <c r="E1011" s="13">
        <v>1</v>
      </c>
      <c r="F1011" s="12" t="s">
        <v>2216</v>
      </c>
      <c r="G1011" s="12" t="s">
        <v>2217</v>
      </c>
      <c r="H1011" s="13">
        <f t="shared" si="51"/>
        <v>0</v>
      </c>
    </row>
    <row r="1012" spans="1:8">
      <c r="A1012" s="1" t="s">
        <v>188</v>
      </c>
      <c r="B1012" s="6" t="s">
        <v>2218</v>
      </c>
      <c r="C1012" s="12" t="s">
        <v>2219</v>
      </c>
      <c r="D1012" s="12" t="b">
        <f t="shared" si="50"/>
        <v>1</v>
      </c>
      <c r="E1012" s="13">
        <v>1</v>
      </c>
      <c r="F1012" s="12" t="s">
        <v>2219</v>
      </c>
      <c r="G1012" s="12" t="s">
        <v>2165</v>
      </c>
      <c r="H1012" s="13">
        <f t="shared" si="51"/>
        <v>0</v>
      </c>
    </row>
    <row r="1013" spans="1:8">
      <c r="A1013" s="1" t="s">
        <v>188</v>
      </c>
      <c r="B1013" s="6" t="s">
        <v>2220</v>
      </c>
      <c r="C1013" s="12" t="s">
        <v>2221</v>
      </c>
      <c r="D1013" s="12" t="b">
        <f t="shared" si="50"/>
        <v>1</v>
      </c>
      <c r="E1013" s="15"/>
      <c r="F1013" s="12" t="s">
        <v>2221</v>
      </c>
      <c r="G1013" s="12" t="s">
        <v>2222</v>
      </c>
      <c r="H1013" s="13">
        <f t="shared" si="51"/>
        <v>0</v>
      </c>
    </row>
    <row r="1014" spans="1:8">
      <c r="A1014" s="1" t="s">
        <v>188</v>
      </c>
      <c r="B1014" s="6" t="s">
        <v>2223</v>
      </c>
      <c r="C1014" s="12" t="s">
        <v>2224</v>
      </c>
      <c r="D1014" s="12" t="b">
        <f t="shared" si="50"/>
        <v>1</v>
      </c>
      <c r="E1014" s="13">
        <v>1</v>
      </c>
      <c r="F1014" s="12" t="s">
        <v>2224</v>
      </c>
      <c r="G1014" s="12" t="s">
        <v>1692</v>
      </c>
      <c r="H1014" s="13">
        <f t="shared" si="51"/>
        <v>0</v>
      </c>
    </row>
    <row r="1015" spans="1:8">
      <c r="A1015" s="5" t="s">
        <v>1969</v>
      </c>
      <c r="B1015" s="25" t="s">
        <v>2225</v>
      </c>
      <c r="C1015" s="14" t="s">
        <v>2226</v>
      </c>
      <c r="D1015" s="14" t="b">
        <f t="shared" si="50"/>
        <v>1</v>
      </c>
      <c r="E1015" s="17"/>
      <c r="F1015" s="14" t="s">
        <v>2227</v>
      </c>
      <c r="G1015" s="14" t="s">
        <v>2228</v>
      </c>
      <c r="H1015" s="13">
        <f t="shared" si="51"/>
        <v>0</v>
      </c>
    </row>
    <row r="1016" spans="1:8">
      <c r="A1016" s="1" t="s">
        <v>188</v>
      </c>
      <c r="B1016" s="6" t="s">
        <v>2229</v>
      </c>
      <c r="C1016" s="12" t="s">
        <v>2230</v>
      </c>
      <c r="D1016" s="12" t="b">
        <f t="shared" si="50"/>
        <v>1</v>
      </c>
      <c r="E1016" s="13">
        <v>1</v>
      </c>
      <c r="F1016" s="12" t="s">
        <v>2230</v>
      </c>
      <c r="G1016" s="12" t="s">
        <v>1674</v>
      </c>
      <c r="H1016" s="13">
        <f t="shared" si="51"/>
        <v>0</v>
      </c>
    </row>
    <row r="1017" spans="1:8">
      <c r="A1017" s="1" t="s">
        <v>357</v>
      </c>
      <c r="B1017" s="6" t="s">
        <v>2231</v>
      </c>
      <c r="C1017" s="12" t="s">
        <v>2232</v>
      </c>
      <c r="D1017" s="12" t="b">
        <f t="shared" si="50"/>
        <v>1</v>
      </c>
      <c r="E1017" s="17" t="s">
        <v>2233</v>
      </c>
      <c r="F1017" s="12" t="s">
        <v>2232</v>
      </c>
      <c r="G1017" s="12" t="s">
        <v>2234</v>
      </c>
      <c r="H1017" s="13">
        <f t="shared" si="51"/>
        <v>0</v>
      </c>
    </row>
    <row r="1018" spans="1:8">
      <c r="A1018" s="1" t="s">
        <v>188</v>
      </c>
      <c r="B1018" s="6" t="s">
        <v>2235</v>
      </c>
      <c r="C1018" s="12" t="s">
        <v>2236</v>
      </c>
      <c r="D1018" s="12" t="b">
        <f t="shared" si="50"/>
        <v>1</v>
      </c>
      <c r="E1018" s="13">
        <v>1</v>
      </c>
      <c r="F1018" s="12" t="s">
        <v>2236</v>
      </c>
      <c r="G1018" s="12" t="s">
        <v>2237</v>
      </c>
      <c r="H1018" s="13">
        <f t="shared" si="51"/>
        <v>0</v>
      </c>
    </row>
    <row r="1019" spans="1:8">
      <c r="A1019" s="1" t="s">
        <v>188</v>
      </c>
      <c r="B1019" s="6" t="s">
        <v>2238</v>
      </c>
      <c r="C1019" s="12" t="s">
        <v>2239</v>
      </c>
      <c r="D1019" s="12" t="b">
        <f t="shared" si="50"/>
        <v>1</v>
      </c>
      <c r="E1019" s="17">
        <v>1</v>
      </c>
      <c r="F1019" s="12" t="s">
        <v>2239</v>
      </c>
      <c r="G1019" s="12" t="s">
        <v>2240</v>
      </c>
      <c r="H1019" s="13">
        <f t="shared" si="51"/>
        <v>0</v>
      </c>
    </row>
    <row r="1020" spans="1:8">
      <c r="A1020" s="1" t="s">
        <v>357</v>
      </c>
      <c r="B1020" s="6" t="s">
        <v>2241</v>
      </c>
      <c r="C1020" s="12" t="s">
        <v>2242</v>
      </c>
      <c r="D1020" s="12" t="b">
        <f t="shared" si="50"/>
        <v>1</v>
      </c>
      <c r="E1020" s="17">
        <v>1</v>
      </c>
      <c r="F1020" s="12" t="s">
        <v>2242</v>
      </c>
      <c r="G1020" s="12" t="s">
        <v>2243</v>
      </c>
      <c r="H1020" s="13">
        <f t="shared" si="51"/>
        <v>0</v>
      </c>
    </row>
    <row r="1021" spans="1:8">
      <c r="A1021" s="1" t="s">
        <v>188</v>
      </c>
      <c r="B1021" s="6" t="s">
        <v>2244</v>
      </c>
      <c r="C1021" s="12" t="s">
        <v>2245</v>
      </c>
      <c r="D1021" s="12" t="b">
        <f t="shared" si="50"/>
        <v>1</v>
      </c>
      <c r="E1021" s="13">
        <v>1</v>
      </c>
      <c r="F1021" s="12" t="s">
        <v>2245</v>
      </c>
      <c r="G1021" s="12" t="s">
        <v>2184</v>
      </c>
      <c r="H1021" s="13">
        <f t="shared" si="51"/>
        <v>0</v>
      </c>
    </row>
    <row r="1022" spans="1:8">
      <c r="A1022" s="1" t="s">
        <v>188</v>
      </c>
      <c r="B1022" s="6" t="s">
        <v>2246</v>
      </c>
      <c r="C1022" s="12" t="s">
        <v>2247</v>
      </c>
      <c r="D1022" s="12" t="b">
        <f t="shared" si="50"/>
        <v>1</v>
      </c>
      <c r="E1022" s="17">
        <v>1</v>
      </c>
      <c r="F1022" s="12" t="s">
        <v>2247</v>
      </c>
      <c r="G1022" s="12" t="s">
        <v>2248</v>
      </c>
      <c r="H1022" s="13">
        <f t="shared" si="51"/>
        <v>0</v>
      </c>
    </row>
    <row r="1023" spans="1:8">
      <c r="A1023" s="1" t="s">
        <v>188</v>
      </c>
      <c r="B1023" s="6" t="s">
        <v>2249</v>
      </c>
      <c r="C1023" s="12" t="s">
        <v>2250</v>
      </c>
      <c r="D1023" s="12" t="b">
        <f t="shared" si="50"/>
        <v>1</v>
      </c>
      <c r="E1023" s="17">
        <v>1</v>
      </c>
      <c r="F1023" s="12" t="s">
        <v>2250</v>
      </c>
      <c r="G1023" s="12" t="s">
        <v>1711</v>
      </c>
      <c r="H1023" s="13">
        <f t="shared" si="51"/>
        <v>0</v>
      </c>
    </row>
    <row r="1024" spans="1:8">
      <c r="A1024" s="1" t="s">
        <v>188</v>
      </c>
      <c r="B1024" s="6" t="s">
        <v>2251</v>
      </c>
      <c r="C1024" s="12" t="s">
        <v>2252</v>
      </c>
      <c r="D1024" s="12" t="b">
        <f t="shared" si="50"/>
        <v>1</v>
      </c>
      <c r="E1024" s="17">
        <v>1</v>
      </c>
      <c r="F1024" s="12" t="s">
        <v>2252</v>
      </c>
      <c r="G1024" s="12" t="s">
        <v>1659</v>
      </c>
      <c r="H1024" s="13">
        <f t="shared" si="51"/>
        <v>0</v>
      </c>
    </row>
    <row r="1025" spans="1:8">
      <c r="A1025" s="1" t="s">
        <v>188</v>
      </c>
      <c r="B1025" s="6" t="s">
        <v>2253</v>
      </c>
      <c r="C1025" s="12" t="s">
        <v>2254</v>
      </c>
      <c r="D1025" s="12" t="b">
        <f t="shared" si="50"/>
        <v>1</v>
      </c>
      <c r="E1025" s="13">
        <v>1</v>
      </c>
      <c r="F1025" s="12" t="s">
        <v>2254</v>
      </c>
      <c r="G1025" s="12" t="s">
        <v>2255</v>
      </c>
      <c r="H1025" s="13">
        <f t="shared" si="51"/>
        <v>0</v>
      </c>
    </row>
    <row r="1026" spans="1:8">
      <c r="A1026" s="1" t="s">
        <v>188</v>
      </c>
      <c r="B1026" s="6" t="s">
        <v>2256</v>
      </c>
      <c r="C1026" s="12" t="s">
        <v>2257</v>
      </c>
      <c r="D1026" s="12" t="b">
        <f t="shared" si="50"/>
        <v>1</v>
      </c>
      <c r="E1026" s="13">
        <v>1</v>
      </c>
      <c r="F1026" s="12" t="s">
        <v>2257</v>
      </c>
      <c r="G1026" s="12" t="s">
        <v>1706</v>
      </c>
      <c r="H1026" s="13">
        <f t="shared" si="51"/>
        <v>0</v>
      </c>
    </row>
    <row r="1027" spans="1:8">
      <c r="A1027" s="1" t="s">
        <v>188</v>
      </c>
      <c r="B1027" s="6" t="s">
        <v>2258</v>
      </c>
      <c r="C1027" s="12" t="s">
        <v>2259</v>
      </c>
      <c r="D1027" s="12" t="b">
        <f t="shared" si="50"/>
        <v>1</v>
      </c>
      <c r="E1027" s="13">
        <v>1</v>
      </c>
      <c r="F1027" s="12" t="s">
        <v>2259</v>
      </c>
      <c r="G1027" s="12" t="s">
        <v>2260</v>
      </c>
      <c r="H1027" s="13">
        <f t="shared" si="51"/>
        <v>0</v>
      </c>
    </row>
    <row r="1028" spans="1:8">
      <c r="A1028" s="1" t="s">
        <v>188</v>
      </c>
      <c r="B1028" s="6" t="s">
        <v>2261</v>
      </c>
      <c r="C1028" s="12" t="s">
        <v>2262</v>
      </c>
      <c r="D1028" s="12" t="b">
        <f t="shared" si="50"/>
        <v>1</v>
      </c>
      <c r="E1028" s="17">
        <v>1</v>
      </c>
      <c r="F1028" s="12" t="s">
        <v>2262</v>
      </c>
      <c r="G1028" s="12" t="s">
        <v>2171</v>
      </c>
      <c r="H1028" s="13">
        <f t="shared" si="51"/>
        <v>0</v>
      </c>
    </row>
    <row r="1029" spans="1:8">
      <c r="A1029" s="1" t="s">
        <v>188</v>
      </c>
      <c r="B1029" s="6" t="s">
        <v>2263</v>
      </c>
      <c r="C1029" s="12" t="s">
        <v>2264</v>
      </c>
      <c r="D1029" s="12" t="b">
        <f t="shared" ref="D1029:D1092" si="52">EXACT(C1035,F1035)</f>
        <v>1</v>
      </c>
      <c r="E1029" s="17">
        <v>1</v>
      </c>
      <c r="F1029" s="12" t="s">
        <v>2264</v>
      </c>
      <c r="G1029" s="12" t="s">
        <v>2265</v>
      </c>
      <c r="H1029" s="13">
        <f t="shared" si="51"/>
        <v>0</v>
      </c>
    </row>
    <row r="1030" spans="1:8">
      <c r="A1030" s="1" t="s">
        <v>188</v>
      </c>
      <c r="B1030" s="6" t="s">
        <v>2266</v>
      </c>
      <c r="C1030" s="12" t="s">
        <v>2267</v>
      </c>
      <c r="D1030" s="12" t="b">
        <f t="shared" si="52"/>
        <v>1</v>
      </c>
      <c r="E1030" s="17">
        <v>1</v>
      </c>
      <c r="F1030" s="12" t="s">
        <v>2267</v>
      </c>
      <c r="G1030" s="12" t="s">
        <v>2268</v>
      </c>
      <c r="H1030" s="13">
        <f t="shared" si="51"/>
        <v>0</v>
      </c>
    </row>
    <row r="1031" spans="1:8">
      <c r="A1031" s="1" t="s">
        <v>188</v>
      </c>
      <c r="B1031" s="6" t="s">
        <v>2269</v>
      </c>
      <c r="C1031" s="12" t="s">
        <v>2270</v>
      </c>
      <c r="D1031" s="12" t="b">
        <f t="shared" si="52"/>
        <v>1</v>
      </c>
      <c r="E1031" s="17">
        <v>1</v>
      </c>
      <c r="F1031" s="12" t="s">
        <v>2270</v>
      </c>
      <c r="G1031" s="12" t="s">
        <v>2165</v>
      </c>
      <c r="H1031" s="13">
        <f t="shared" si="51"/>
        <v>0</v>
      </c>
    </row>
    <row r="1032" spans="1:8">
      <c r="A1032" s="1" t="s">
        <v>188</v>
      </c>
      <c r="B1032" s="6" t="s">
        <v>2271</v>
      </c>
      <c r="C1032" s="12" t="s">
        <v>2272</v>
      </c>
      <c r="D1032" s="12" t="b">
        <f t="shared" si="52"/>
        <v>1</v>
      </c>
      <c r="E1032" s="17">
        <v>1</v>
      </c>
      <c r="F1032" s="12" t="s">
        <v>2272</v>
      </c>
      <c r="G1032" s="12" t="s">
        <v>1706</v>
      </c>
      <c r="H1032" s="13">
        <f t="shared" si="51"/>
        <v>0</v>
      </c>
    </row>
    <row r="1033" spans="1:8">
      <c r="A1033" s="1" t="s">
        <v>357</v>
      </c>
      <c r="B1033" s="6" t="s">
        <v>2273</v>
      </c>
      <c r="C1033" s="12" t="s">
        <v>2274</v>
      </c>
      <c r="D1033" s="12" t="b">
        <f t="shared" si="52"/>
        <v>1</v>
      </c>
      <c r="E1033" s="17" t="s">
        <v>2275</v>
      </c>
      <c r="F1033" s="12" t="s">
        <v>2274</v>
      </c>
      <c r="G1033" s="12" t="s">
        <v>2276</v>
      </c>
      <c r="H1033" s="13">
        <f t="shared" si="51"/>
        <v>0</v>
      </c>
    </row>
    <row r="1034" spans="1:8">
      <c r="A1034" s="1" t="s">
        <v>188</v>
      </c>
      <c r="B1034" s="6" t="s">
        <v>2277</v>
      </c>
      <c r="C1034" s="12" t="s">
        <v>2278</v>
      </c>
      <c r="D1034" s="12" t="b">
        <f t="shared" si="52"/>
        <v>1</v>
      </c>
      <c r="E1034" s="17">
        <v>1</v>
      </c>
      <c r="F1034" s="12" t="s">
        <v>2278</v>
      </c>
      <c r="G1034" s="12" t="s">
        <v>1872</v>
      </c>
      <c r="H1034" s="13">
        <f t="shared" si="51"/>
        <v>0</v>
      </c>
    </row>
    <row r="1035" spans="1:8">
      <c r="A1035" s="1" t="s">
        <v>188</v>
      </c>
      <c r="B1035" s="6" t="s">
        <v>2279</v>
      </c>
      <c r="C1035" s="12" t="s">
        <v>2280</v>
      </c>
      <c r="D1035" s="12" t="b">
        <f t="shared" si="52"/>
        <v>1</v>
      </c>
      <c r="E1035" s="17">
        <v>1</v>
      </c>
      <c r="F1035" s="12" t="s">
        <v>2280</v>
      </c>
      <c r="G1035" s="12" t="s">
        <v>1425</v>
      </c>
      <c r="H1035" s="13">
        <f t="shared" si="51"/>
        <v>0</v>
      </c>
    </row>
    <row r="1036" spans="1:8">
      <c r="A1036" s="1" t="s">
        <v>1721</v>
      </c>
      <c r="B1036" s="6" t="s">
        <v>2281</v>
      </c>
      <c r="C1036" s="12" t="s">
        <v>2282</v>
      </c>
      <c r="D1036" s="12" t="b">
        <f t="shared" si="52"/>
        <v>1</v>
      </c>
      <c r="E1036" s="13">
        <v>1</v>
      </c>
      <c r="F1036" s="12" t="s">
        <v>2282</v>
      </c>
      <c r="G1036" s="12" t="s">
        <v>2283</v>
      </c>
      <c r="H1036" s="13">
        <f t="shared" si="51"/>
        <v>0</v>
      </c>
    </row>
    <row r="1037" spans="1:8">
      <c r="A1037" s="1" t="s">
        <v>1721</v>
      </c>
      <c r="B1037" s="6" t="s">
        <v>2284</v>
      </c>
      <c r="C1037" s="12" t="s">
        <v>2285</v>
      </c>
      <c r="D1037" s="12" t="b">
        <f t="shared" si="52"/>
        <v>1</v>
      </c>
      <c r="E1037" s="17">
        <v>1</v>
      </c>
      <c r="F1037" s="12" t="s">
        <v>2285</v>
      </c>
      <c r="G1037" s="12" t="s">
        <v>2286</v>
      </c>
      <c r="H1037" s="13">
        <f t="shared" si="51"/>
        <v>0</v>
      </c>
    </row>
    <row r="1038" spans="1:8">
      <c r="A1038" s="1" t="s">
        <v>1721</v>
      </c>
      <c r="B1038" s="6" t="s">
        <v>2287</v>
      </c>
      <c r="C1038" s="12" t="s">
        <v>2288</v>
      </c>
      <c r="D1038" s="12" t="b">
        <f t="shared" si="52"/>
        <v>1</v>
      </c>
      <c r="E1038" s="13">
        <v>1</v>
      </c>
      <c r="F1038" s="12" t="s">
        <v>2288</v>
      </c>
      <c r="G1038" s="12" t="s">
        <v>2289</v>
      </c>
      <c r="H1038" s="13">
        <f t="shared" si="51"/>
        <v>0</v>
      </c>
    </row>
    <row r="1039" spans="1:8">
      <c r="A1039" s="1" t="s">
        <v>1721</v>
      </c>
      <c r="B1039" s="6" t="s">
        <v>2290</v>
      </c>
      <c r="C1039" s="12" t="s">
        <v>2291</v>
      </c>
      <c r="D1039" s="12" t="b">
        <f t="shared" si="52"/>
        <v>1</v>
      </c>
      <c r="E1039" s="13">
        <v>1</v>
      </c>
      <c r="F1039" s="12" t="s">
        <v>2291</v>
      </c>
      <c r="G1039" s="12" t="s">
        <v>2292</v>
      </c>
      <c r="H1039" s="13">
        <f t="shared" si="51"/>
        <v>0</v>
      </c>
    </row>
    <row r="1040" spans="1:8">
      <c r="A1040" s="1" t="s">
        <v>1721</v>
      </c>
      <c r="B1040" s="6" t="s">
        <v>2293</v>
      </c>
      <c r="C1040" s="12" t="s">
        <v>2288</v>
      </c>
      <c r="D1040" s="12" t="b">
        <f t="shared" si="52"/>
        <v>1</v>
      </c>
      <c r="E1040" s="17">
        <v>1</v>
      </c>
      <c r="F1040" s="12" t="s">
        <v>2288</v>
      </c>
      <c r="G1040" s="12" t="s">
        <v>2289</v>
      </c>
      <c r="H1040" s="13">
        <f t="shared" si="51"/>
        <v>0</v>
      </c>
    </row>
    <row r="1041" spans="1:8">
      <c r="A1041" s="1" t="s">
        <v>1721</v>
      </c>
      <c r="B1041" s="6" t="s">
        <v>2294</v>
      </c>
      <c r="C1041" s="12" t="s">
        <v>2295</v>
      </c>
      <c r="D1041" s="12" t="b">
        <f t="shared" si="52"/>
        <v>1</v>
      </c>
      <c r="E1041" s="17">
        <v>1</v>
      </c>
      <c r="F1041" s="12" t="s">
        <v>2295</v>
      </c>
      <c r="G1041" s="12" t="s">
        <v>2289</v>
      </c>
      <c r="H1041" s="13">
        <f t="shared" si="51"/>
        <v>0</v>
      </c>
    </row>
    <row r="1042" spans="1:8">
      <c r="A1042" s="1" t="s">
        <v>135</v>
      </c>
      <c r="B1042" s="6" t="s">
        <v>2296</v>
      </c>
      <c r="C1042" s="12" t="s">
        <v>2297</v>
      </c>
      <c r="D1042" s="12" t="b">
        <f t="shared" si="52"/>
        <v>1</v>
      </c>
      <c r="E1042" s="17">
        <v>1</v>
      </c>
      <c r="F1042" s="12" t="s">
        <v>2297</v>
      </c>
      <c r="G1042" s="12" t="s">
        <v>2054</v>
      </c>
      <c r="H1042" s="13">
        <f t="shared" si="51"/>
        <v>0</v>
      </c>
    </row>
    <row r="1043" spans="1:8">
      <c r="A1043" s="1" t="s">
        <v>1721</v>
      </c>
      <c r="B1043" s="6" t="s">
        <v>2298</v>
      </c>
      <c r="C1043" s="12" t="s">
        <v>1739</v>
      </c>
      <c r="D1043" s="12" t="b">
        <f t="shared" si="52"/>
        <v>1</v>
      </c>
      <c r="E1043" s="17">
        <v>1</v>
      </c>
      <c r="F1043" s="12" t="s">
        <v>1739</v>
      </c>
      <c r="G1043" s="12" t="s">
        <v>1740</v>
      </c>
      <c r="H1043" s="13">
        <f t="shared" si="51"/>
        <v>0</v>
      </c>
    </row>
    <row r="1044" spans="1:8">
      <c r="A1044" s="1" t="s">
        <v>1721</v>
      </c>
      <c r="B1044" s="6" t="s">
        <v>2299</v>
      </c>
      <c r="C1044" s="12" t="s">
        <v>1739</v>
      </c>
      <c r="D1044" s="12" t="b">
        <f t="shared" si="52"/>
        <v>1</v>
      </c>
      <c r="E1044" s="13">
        <v>1</v>
      </c>
      <c r="F1044" s="12" t="s">
        <v>1739</v>
      </c>
      <c r="G1044" s="12" t="s">
        <v>1740</v>
      </c>
      <c r="H1044" s="13">
        <f t="shared" si="51"/>
        <v>0</v>
      </c>
    </row>
    <row r="1045" spans="1:8">
      <c r="A1045" s="1" t="s">
        <v>135</v>
      </c>
      <c r="B1045" s="6" t="s">
        <v>2300</v>
      </c>
      <c r="C1045" s="12" t="s">
        <v>2301</v>
      </c>
      <c r="D1045" s="12" t="b">
        <f t="shared" si="52"/>
        <v>1</v>
      </c>
      <c r="E1045" s="17">
        <v>1</v>
      </c>
      <c r="F1045" s="12" t="s">
        <v>2301</v>
      </c>
      <c r="G1045" s="12" t="s">
        <v>2302</v>
      </c>
      <c r="H1045" s="13">
        <f t="shared" si="51"/>
        <v>0</v>
      </c>
    </row>
    <row r="1046" spans="1:8">
      <c r="A1046" s="1" t="s">
        <v>1721</v>
      </c>
      <c r="B1046" s="6" t="s">
        <v>2303</v>
      </c>
      <c r="C1046" s="12" t="s">
        <v>2288</v>
      </c>
      <c r="D1046" s="12" t="b">
        <f t="shared" si="52"/>
        <v>1</v>
      </c>
      <c r="E1046" s="13">
        <v>1</v>
      </c>
      <c r="F1046" s="12" t="s">
        <v>2288</v>
      </c>
      <c r="G1046" s="12" t="s">
        <v>2289</v>
      </c>
      <c r="H1046" s="13">
        <f t="shared" si="51"/>
        <v>0</v>
      </c>
    </row>
    <row r="1047" spans="1:7">
      <c r="A1047" s="1" t="s">
        <v>1721</v>
      </c>
      <c r="B1047" s="6" t="s">
        <v>3058</v>
      </c>
      <c r="C1047" s="12" t="s">
        <v>3059</v>
      </c>
      <c r="D1047" s="12" t="b">
        <f t="shared" si="52"/>
        <v>0</v>
      </c>
      <c r="E1047" s="17">
        <v>1</v>
      </c>
      <c r="F1047" s="12" t="s">
        <v>3059</v>
      </c>
      <c r="G1047" s="12" t="s">
        <v>2309</v>
      </c>
    </row>
    <row r="1048" spans="1:8">
      <c r="A1048" s="1" t="s">
        <v>1721</v>
      </c>
      <c r="B1048" s="6" t="s">
        <v>2304</v>
      </c>
      <c r="C1048" s="12" t="s">
        <v>1739</v>
      </c>
      <c r="D1048" s="12" t="b">
        <f t="shared" si="52"/>
        <v>1</v>
      </c>
      <c r="E1048" s="17">
        <v>1</v>
      </c>
      <c r="F1048" s="12" t="s">
        <v>1739</v>
      </c>
      <c r="G1048" s="12" t="s">
        <v>1740</v>
      </c>
      <c r="H1048" s="13">
        <f t="shared" ref="H1048:H1062" si="53">IF(LEN(B1048)&gt;40,1,0)</f>
        <v>0</v>
      </c>
    </row>
    <row r="1049" spans="1:8">
      <c r="A1049" s="1" t="s">
        <v>1721</v>
      </c>
      <c r="B1049" s="6" t="s">
        <v>2305</v>
      </c>
      <c r="C1049" s="12" t="s">
        <v>2306</v>
      </c>
      <c r="D1049" s="12" t="b">
        <f t="shared" si="52"/>
        <v>1</v>
      </c>
      <c r="E1049" s="17">
        <v>1</v>
      </c>
      <c r="F1049" s="12" t="s">
        <v>2306</v>
      </c>
      <c r="G1049" s="12" t="s">
        <v>2289</v>
      </c>
      <c r="H1049" s="13">
        <f t="shared" si="53"/>
        <v>0</v>
      </c>
    </row>
    <row r="1050" spans="1:8">
      <c r="A1050" s="1" t="s">
        <v>1721</v>
      </c>
      <c r="B1050" s="6" t="s">
        <v>2307</v>
      </c>
      <c r="C1050" s="12" t="s">
        <v>2308</v>
      </c>
      <c r="D1050" s="12" t="b">
        <f t="shared" si="52"/>
        <v>1</v>
      </c>
      <c r="E1050" s="13">
        <v>1</v>
      </c>
      <c r="F1050" s="12" t="s">
        <v>2308</v>
      </c>
      <c r="G1050" s="12" t="s">
        <v>2309</v>
      </c>
      <c r="H1050" s="13">
        <f t="shared" si="53"/>
        <v>0</v>
      </c>
    </row>
    <row r="1051" spans="1:8">
      <c r="A1051" s="1" t="s">
        <v>1721</v>
      </c>
      <c r="B1051" s="6" t="s">
        <v>2310</v>
      </c>
      <c r="C1051" s="12" t="s">
        <v>1739</v>
      </c>
      <c r="D1051" s="12" t="b">
        <f t="shared" si="52"/>
        <v>1</v>
      </c>
      <c r="E1051" s="13">
        <v>1</v>
      </c>
      <c r="F1051" s="12" t="s">
        <v>1739</v>
      </c>
      <c r="G1051" s="12" t="s">
        <v>1740</v>
      </c>
      <c r="H1051" s="13">
        <f t="shared" si="53"/>
        <v>0</v>
      </c>
    </row>
    <row r="1052" spans="1:8">
      <c r="A1052" s="1" t="s">
        <v>1721</v>
      </c>
      <c r="B1052" s="6" t="s">
        <v>2311</v>
      </c>
      <c r="C1052" s="12" t="s">
        <v>1739</v>
      </c>
      <c r="D1052" s="12" t="b">
        <f t="shared" si="52"/>
        <v>1</v>
      </c>
      <c r="E1052" s="13">
        <v>1</v>
      </c>
      <c r="F1052" s="12" t="s">
        <v>1739</v>
      </c>
      <c r="G1052" s="12" t="s">
        <v>1740</v>
      </c>
      <c r="H1052" s="13">
        <f t="shared" si="53"/>
        <v>0</v>
      </c>
    </row>
    <row r="1053" ht="27" spans="1:8">
      <c r="A1053" s="5" t="s">
        <v>1958</v>
      </c>
      <c r="B1053" s="24" t="s">
        <v>3296</v>
      </c>
      <c r="C1053" s="12" t="s">
        <v>3297</v>
      </c>
      <c r="D1053" s="14" t="b">
        <f t="shared" si="52"/>
        <v>1</v>
      </c>
      <c r="E1053" s="17"/>
      <c r="F1053" s="14" t="s">
        <v>3298</v>
      </c>
      <c r="G1053" s="14" t="s">
        <v>3299</v>
      </c>
      <c r="H1053" s="13">
        <f t="shared" si="53"/>
        <v>1</v>
      </c>
    </row>
    <row r="1054" spans="1:8">
      <c r="A1054" s="1" t="s">
        <v>1721</v>
      </c>
      <c r="B1054" s="6" t="s">
        <v>2312</v>
      </c>
      <c r="C1054" s="12" t="s">
        <v>2313</v>
      </c>
      <c r="D1054" s="12" t="b">
        <f t="shared" si="52"/>
        <v>1</v>
      </c>
      <c r="E1054" s="17">
        <v>1</v>
      </c>
      <c r="F1054" s="12" t="s">
        <v>2313</v>
      </c>
      <c r="G1054" s="12" t="s">
        <v>2314</v>
      </c>
      <c r="H1054" s="13">
        <f t="shared" si="53"/>
        <v>0</v>
      </c>
    </row>
    <row r="1055" spans="1:8">
      <c r="A1055" s="1" t="s">
        <v>1721</v>
      </c>
      <c r="B1055" s="6" t="s">
        <v>2315</v>
      </c>
      <c r="C1055" s="12" t="s">
        <v>1739</v>
      </c>
      <c r="D1055" s="12" t="b">
        <f t="shared" si="52"/>
        <v>1</v>
      </c>
      <c r="E1055" s="13">
        <v>1</v>
      </c>
      <c r="F1055" s="12" t="s">
        <v>1739</v>
      </c>
      <c r="G1055" s="12" t="s">
        <v>1740</v>
      </c>
      <c r="H1055" s="13">
        <f t="shared" si="53"/>
        <v>0</v>
      </c>
    </row>
    <row r="1056" spans="1:8">
      <c r="A1056" s="1" t="s">
        <v>1721</v>
      </c>
      <c r="B1056" s="6" t="s">
        <v>2316</v>
      </c>
      <c r="C1056" s="12" t="s">
        <v>2317</v>
      </c>
      <c r="D1056" s="12" t="b">
        <f t="shared" si="52"/>
        <v>1</v>
      </c>
      <c r="E1056" s="13">
        <v>1</v>
      </c>
      <c r="F1056" s="12" t="s">
        <v>2317</v>
      </c>
      <c r="G1056" s="12" t="s">
        <v>2318</v>
      </c>
      <c r="H1056" s="13">
        <f t="shared" si="53"/>
        <v>0</v>
      </c>
    </row>
    <row r="1057" spans="1:8">
      <c r="A1057" s="1" t="s">
        <v>1721</v>
      </c>
      <c r="B1057" s="6" t="s">
        <v>2319</v>
      </c>
      <c r="C1057" s="12" t="s">
        <v>2320</v>
      </c>
      <c r="D1057" s="12" t="b">
        <f t="shared" si="52"/>
        <v>1</v>
      </c>
      <c r="E1057" s="17">
        <v>1</v>
      </c>
      <c r="F1057" s="12" t="s">
        <v>2320</v>
      </c>
      <c r="G1057" s="12" t="s">
        <v>2321</v>
      </c>
      <c r="H1057" s="13">
        <f t="shared" si="53"/>
        <v>0</v>
      </c>
    </row>
    <row r="1058" spans="1:8">
      <c r="A1058" s="1" t="s">
        <v>1721</v>
      </c>
      <c r="B1058" s="23" t="s">
        <v>2322</v>
      </c>
      <c r="C1058" s="12" t="s">
        <v>1739</v>
      </c>
      <c r="D1058" s="12" t="b">
        <f t="shared" si="52"/>
        <v>1</v>
      </c>
      <c r="F1058" s="12" t="s">
        <v>1739</v>
      </c>
      <c r="G1058" s="12" t="s">
        <v>1740</v>
      </c>
      <c r="H1058" s="13">
        <f t="shared" si="53"/>
        <v>0</v>
      </c>
    </row>
    <row r="1059" spans="1:8">
      <c r="A1059" s="1" t="s">
        <v>1721</v>
      </c>
      <c r="B1059" s="23" t="s">
        <v>2323</v>
      </c>
      <c r="C1059" s="12" t="s">
        <v>2324</v>
      </c>
      <c r="D1059" s="12" t="b">
        <f t="shared" si="52"/>
        <v>1</v>
      </c>
      <c r="E1059" s="17">
        <v>1</v>
      </c>
      <c r="F1059" s="12" t="s">
        <v>2324</v>
      </c>
      <c r="G1059" s="12" t="s">
        <v>2325</v>
      </c>
      <c r="H1059" s="13">
        <f t="shared" si="53"/>
        <v>0</v>
      </c>
    </row>
    <row r="1060" spans="1:8">
      <c r="A1060" s="1" t="s">
        <v>1721</v>
      </c>
      <c r="B1060" s="6" t="s">
        <v>2326</v>
      </c>
      <c r="C1060" s="12" t="s">
        <v>2327</v>
      </c>
      <c r="D1060" s="12" t="b">
        <f t="shared" si="52"/>
        <v>1</v>
      </c>
      <c r="E1060" s="13">
        <v>1</v>
      </c>
      <c r="F1060" s="12" t="s">
        <v>2327</v>
      </c>
      <c r="G1060" s="12" t="s">
        <v>2289</v>
      </c>
      <c r="H1060" s="13">
        <f t="shared" si="53"/>
        <v>0</v>
      </c>
    </row>
    <row r="1061" spans="1:8">
      <c r="A1061" s="1" t="s">
        <v>1721</v>
      </c>
      <c r="B1061" s="6" t="s">
        <v>2328</v>
      </c>
      <c r="C1061" s="12" t="s">
        <v>2329</v>
      </c>
      <c r="D1061" s="12" t="b">
        <f t="shared" si="52"/>
        <v>1</v>
      </c>
      <c r="E1061" s="17">
        <v>1</v>
      </c>
      <c r="F1061" s="12" t="s">
        <v>2329</v>
      </c>
      <c r="G1061" s="12" t="s">
        <v>2330</v>
      </c>
      <c r="H1061" s="13">
        <f t="shared" si="53"/>
        <v>0</v>
      </c>
    </row>
    <row r="1062" spans="1:8">
      <c r="A1062" s="1" t="s">
        <v>1721</v>
      </c>
      <c r="B1062" s="6" t="s">
        <v>2331</v>
      </c>
      <c r="C1062" s="12" t="s">
        <v>2332</v>
      </c>
      <c r="D1062" s="12" t="b">
        <f t="shared" si="52"/>
        <v>1</v>
      </c>
      <c r="E1062" s="17">
        <v>1</v>
      </c>
      <c r="F1062" s="12" t="s">
        <v>2332</v>
      </c>
      <c r="G1062" s="12" t="s">
        <v>2333</v>
      </c>
      <c r="H1062" s="13">
        <f t="shared" si="53"/>
        <v>0</v>
      </c>
    </row>
    <row r="1063" spans="1:7">
      <c r="A1063" s="1" t="s">
        <v>1721</v>
      </c>
      <c r="B1063" s="6" t="s">
        <v>3060</v>
      </c>
      <c r="C1063" s="12" t="s">
        <v>3061</v>
      </c>
      <c r="D1063" s="12" t="b">
        <f t="shared" si="52"/>
        <v>0</v>
      </c>
      <c r="E1063" s="13" t="s">
        <v>3062</v>
      </c>
      <c r="F1063" s="12" t="s">
        <v>3061</v>
      </c>
      <c r="G1063" s="12" t="s">
        <v>3063</v>
      </c>
    </row>
    <row r="1064" spans="1:8">
      <c r="A1064" s="1" t="s">
        <v>1721</v>
      </c>
      <c r="B1064" s="6" t="s">
        <v>2334</v>
      </c>
      <c r="C1064" s="12" t="s">
        <v>2335</v>
      </c>
      <c r="D1064" s="12" t="b">
        <f t="shared" si="52"/>
        <v>1</v>
      </c>
      <c r="E1064" s="17"/>
      <c r="F1064" s="12" t="s">
        <v>2335</v>
      </c>
      <c r="G1064" s="12" t="s">
        <v>2336</v>
      </c>
      <c r="H1064" s="13">
        <f t="shared" ref="H1064:H1070" si="54">IF(LEN(B1064)&gt;40,1,0)</f>
        <v>0</v>
      </c>
    </row>
    <row r="1065" spans="1:8">
      <c r="A1065" s="1" t="s">
        <v>1721</v>
      </c>
      <c r="B1065" s="6" t="s">
        <v>2337</v>
      </c>
      <c r="C1065" s="12" t="s">
        <v>2338</v>
      </c>
      <c r="D1065" s="12" t="b">
        <f t="shared" si="52"/>
        <v>1</v>
      </c>
      <c r="E1065" s="17">
        <v>1</v>
      </c>
      <c r="F1065" s="12" t="s">
        <v>2338</v>
      </c>
      <c r="G1065" s="12" t="s">
        <v>2339</v>
      </c>
      <c r="H1065" s="13">
        <f t="shared" si="54"/>
        <v>0</v>
      </c>
    </row>
    <row r="1066" spans="1:8">
      <c r="A1066" s="1" t="s">
        <v>1721</v>
      </c>
      <c r="B1066" s="6" t="s">
        <v>2340</v>
      </c>
      <c r="C1066" s="12" t="s">
        <v>2341</v>
      </c>
      <c r="D1066" s="12" t="b">
        <f t="shared" si="52"/>
        <v>1</v>
      </c>
      <c r="E1066" s="17">
        <v>1</v>
      </c>
      <c r="F1066" s="12" t="s">
        <v>2341</v>
      </c>
      <c r="G1066" s="12" t="s">
        <v>2342</v>
      </c>
      <c r="H1066" s="13">
        <f t="shared" si="54"/>
        <v>0</v>
      </c>
    </row>
    <row r="1067" spans="1:8">
      <c r="A1067" s="1" t="s">
        <v>1721</v>
      </c>
      <c r="B1067" s="20" t="s">
        <v>2343</v>
      </c>
      <c r="C1067" s="12" t="s">
        <v>2344</v>
      </c>
      <c r="D1067" s="12" t="b">
        <f t="shared" si="52"/>
        <v>1</v>
      </c>
      <c r="E1067" s="17">
        <v>1</v>
      </c>
      <c r="F1067" s="12" t="s">
        <v>2344</v>
      </c>
      <c r="G1067" s="12" t="s">
        <v>2345</v>
      </c>
      <c r="H1067" s="13">
        <f t="shared" si="54"/>
        <v>0</v>
      </c>
    </row>
    <row r="1068" spans="1:8">
      <c r="A1068" s="1" t="s">
        <v>1721</v>
      </c>
      <c r="B1068" s="6" t="s">
        <v>2346</v>
      </c>
      <c r="C1068" s="12" t="s">
        <v>2306</v>
      </c>
      <c r="D1068" s="12" t="b">
        <f t="shared" si="52"/>
        <v>1</v>
      </c>
      <c r="E1068" s="13">
        <v>1</v>
      </c>
      <c r="F1068" s="12" t="s">
        <v>2306</v>
      </c>
      <c r="G1068" s="12" t="s">
        <v>2289</v>
      </c>
      <c r="H1068" s="13">
        <f t="shared" si="54"/>
        <v>0</v>
      </c>
    </row>
    <row r="1069" spans="1:8">
      <c r="A1069" s="8" t="s">
        <v>2347</v>
      </c>
      <c r="B1069" s="25" t="s">
        <v>2348</v>
      </c>
      <c r="C1069" s="14" t="s">
        <v>2349</v>
      </c>
      <c r="D1069" s="14" t="b">
        <f t="shared" si="52"/>
        <v>1</v>
      </c>
      <c r="E1069" s="17"/>
      <c r="F1069" s="14" t="s">
        <v>2350</v>
      </c>
      <c r="G1069" s="14" t="s">
        <v>650</v>
      </c>
      <c r="H1069" s="13">
        <f t="shared" si="54"/>
        <v>1</v>
      </c>
    </row>
    <row r="1070" spans="1:8">
      <c r="A1070" s="1" t="s">
        <v>1721</v>
      </c>
      <c r="B1070" s="6" t="s">
        <v>2351</v>
      </c>
      <c r="C1070" s="12" t="s">
        <v>2352</v>
      </c>
      <c r="D1070" s="12" t="b">
        <f t="shared" si="52"/>
        <v>1</v>
      </c>
      <c r="E1070" s="17">
        <v>1</v>
      </c>
      <c r="F1070" s="12" t="s">
        <v>2352</v>
      </c>
      <c r="G1070" s="12" t="s">
        <v>2289</v>
      </c>
      <c r="H1070" s="13">
        <f t="shared" si="54"/>
        <v>0</v>
      </c>
    </row>
    <row r="1071" spans="1:7">
      <c r="A1071" s="1" t="s">
        <v>1721</v>
      </c>
      <c r="B1071" s="6" t="s">
        <v>3064</v>
      </c>
      <c r="C1071" s="12" t="s">
        <v>3065</v>
      </c>
      <c r="D1071" s="12" t="b">
        <f t="shared" si="52"/>
        <v>0</v>
      </c>
      <c r="E1071" s="17">
        <v>1</v>
      </c>
      <c r="F1071" s="12" t="s">
        <v>3065</v>
      </c>
      <c r="G1071" s="12" t="s">
        <v>3066</v>
      </c>
    </row>
    <row r="1072" spans="1:8">
      <c r="A1072" s="1" t="s">
        <v>1721</v>
      </c>
      <c r="B1072" s="6" t="s">
        <v>2353</v>
      </c>
      <c r="C1072" s="12" t="s">
        <v>2354</v>
      </c>
      <c r="D1072" s="12" t="b">
        <f t="shared" si="52"/>
        <v>1</v>
      </c>
      <c r="E1072" s="17">
        <v>1</v>
      </c>
      <c r="F1072" s="12" t="s">
        <v>2354</v>
      </c>
      <c r="G1072" s="12" t="s">
        <v>2330</v>
      </c>
      <c r="H1072" s="13">
        <f>IF(LEN(B1072)&gt;40,1,0)</f>
        <v>0</v>
      </c>
    </row>
    <row r="1073" spans="1:7">
      <c r="A1073" s="1" t="s">
        <v>69</v>
      </c>
      <c r="B1073" s="6" t="s">
        <v>3067</v>
      </c>
      <c r="C1073" s="12" t="s">
        <v>3068</v>
      </c>
      <c r="D1073" s="12" t="b">
        <f t="shared" si="52"/>
        <v>0</v>
      </c>
      <c r="E1073" s="13">
        <v>1</v>
      </c>
      <c r="F1073" s="12" t="s">
        <v>3068</v>
      </c>
      <c r="G1073" s="12" t="s">
        <v>2357</v>
      </c>
    </row>
    <row r="1074" spans="1:8">
      <c r="A1074" s="1" t="s">
        <v>69</v>
      </c>
      <c r="B1074" s="6" t="s">
        <v>2355</v>
      </c>
      <c r="C1074" s="12" t="s">
        <v>2356</v>
      </c>
      <c r="D1074" s="12" t="b">
        <f t="shared" si="52"/>
        <v>1</v>
      </c>
      <c r="E1074" s="13">
        <v>1</v>
      </c>
      <c r="F1074" s="12" t="s">
        <v>2356</v>
      </c>
      <c r="G1074" s="12" t="s">
        <v>2357</v>
      </c>
      <c r="H1074" s="13">
        <f>IF(LEN(B1074)&gt;40,1,0)</f>
        <v>0</v>
      </c>
    </row>
    <row r="1075" spans="1:8">
      <c r="A1075" s="1" t="s">
        <v>69</v>
      </c>
      <c r="B1075" s="6" t="s">
        <v>2358</v>
      </c>
      <c r="C1075" s="12" t="s">
        <v>2359</v>
      </c>
      <c r="D1075" s="12" t="b">
        <f t="shared" si="52"/>
        <v>1</v>
      </c>
      <c r="E1075" s="13">
        <v>1</v>
      </c>
      <c r="F1075" s="12" t="s">
        <v>2359</v>
      </c>
      <c r="G1075" s="12" t="s">
        <v>2360</v>
      </c>
      <c r="H1075" s="13">
        <f>IF(LEN(B1075)&gt;40,1,0)</f>
        <v>0</v>
      </c>
    </row>
    <row r="1076" spans="1:7">
      <c r="A1076" s="1" t="s">
        <v>69</v>
      </c>
      <c r="B1076" s="6" t="s">
        <v>3069</v>
      </c>
      <c r="C1076" s="12" t="s">
        <v>3070</v>
      </c>
      <c r="D1076" s="12" t="b">
        <f t="shared" si="52"/>
        <v>0</v>
      </c>
      <c r="E1076" s="13">
        <v>1</v>
      </c>
      <c r="F1076" s="12" t="s">
        <v>3070</v>
      </c>
      <c r="G1076" s="12" t="s">
        <v>2429</v>
      </c>
    </row>
    <row r="1077" ht="27" spans="1:8">
      <c r="A1077" s="8" t="s">
        <v>2361</v>
      </c>
      <c r="B1077" s="25" t="s">
        <v>3071</v>
      </c>
      <c r="C1077" s="14" t="s">
        <v>2363</v>
      </c>
      <c r="D1077" s="14" t="b">
        <f t="shared" si="52"/>
        <v>1</v>
      </c>
      <c r="E1077" s="17"/>
      <c r="F1077" s="14" t="s">
        <v>2364</v>
      </c>
      <c r="G1077" s="14" t="s">
        <v>2365</v>
      </c>
      <c r="H1077" s="13">
        <f t="shared" ref="H1077:H1083" si="55">IF(LEN(B1077)&gt;40,1,0)</f>
        <v>1</v>
      </c>
    </row>
    <row r="1078" spans="1:8">
      <c r="A1078" s="1" t="s">
        <v>69</v>
      </c>
      <c r="B1078" s="6" t="s">
        <v>2366</v>
      </c>
      <c r="C1078" s="12" t="s">
        <v>2367</v>
      </c>
      <c r="D1078" s="12" t="b">
        <f t="shared" si="52"/>
        <v>1</v>
      </c>
      <c r="E1078" s="13">
        <v>1</v>
      </c>
      <c r="F1078" s="12" t="s">
        <v>2367</v>
      </c>
      <c r="G1078" s="12" t="s">
        <v>2368</v>
      </c>
      <c r="H1078" s="13">
        <f t="shared" si="55"/>
        <v>0</v>
      </c>
    </row>
    <row r="1079" ht="27" spans="1:8">
      <c r="A1079" s="8" t="s">
        <v>2361</v>
      </c>
      <c r="B1079" s="26" t="s">
        <v>3072</v>
      </c>
      <c r="C1079" s="14" t="s">
        <v>2370</v>
      </c>
      <c r="D1079" s="14" t="b">
        <f t="shared" si="52"/>
        <v>1</v>
      </c>
      <c r="F1079" s="14" t="s">
        <v>2371</v>
      </c>
      <c r="G1079" s="14" t="s">
        <v>2372</v>
      </c>
      <c r="H1079" s="13">
        <f t="shared" si="55"/>
        <v>1</v>
      </c>
    </row>
    <row r="1080" spans="1:8">
      <c r="A1080" s="1" t="s">
        <v>69</v>
      </c>
      <c r="B1080" s="6" t="s">
        <v>2373</v>
      </c>
      <c r="C1080" s="12" t="s">
        <v>2374</v>
      </c>
      <c r="D1080" s="12" t="b">
        <f t="shared" si="52"/>
        <v>1</v>
      </c>
      <c r="F1080" s="12" t="s">
        <v>2374</v>
      </c>
      <c r="G1080" s="12" t="s">
        <v>2375</v>
      </c>
      <c r="H1080" s="13">
        <f t="shared" si="55"/>
        <v>0</v>
      </c>
    </row>
    <row r="1081" spans="1:8">
      <c r="A1081" s="1" t="s">
        <v>69</v>
      </c>
      <c r="B1081" s="6" t="s">
        <v>2376</v>
      </c>
      <c r="C1081" s="12" t="s">
        <v>2377</v>
      </c>
      <c r="D1081" s="12" t="b">
        <f t="shared" si="52"/>
        <v>1</v>
      </c>
      <c r="E1081" s="13">
        <v>1</v>
      </c>
      <c r="F1081" s="12" t="s">
        <v>2377</v>
      </c>
      <c r="G1081" s="12" t="s">
        <v>2378</v>
      </c>
      <c r="H1081" s="13">
        <f t="shared" si="55"/>
        <v>0</v>
      </c>
    </row>
    <row r="1082" ht="27" spans="1:8">
      <c r="A1082" s="5" t="s">
        <v>2379</v>
      </c>
      <c r="B1082" s="30" t="s">
        <v>3073</v>
      </c>
      <c r="C1082" s="12" t="s">
        <v>2381</v>
      </c>
      <c r="D1082" s="14" t="b">
        <f t="shared" si="52"/>
        <v>1</v>
      </c>
      <c r="E1082" s="17"/>
      <c r="F1082" s="14" t="s">
        <v>2382</v>
      </c>
      <c r="G1082" s="14" t="s">
        <v>2383</v>
      </c>
      <c r="H1082" s="13">
        <f t="shared" si="55"/>
        <v>1</v>
      </c>
    </row>
    <row r="1083" spans="1:8">
      <c r="A1083" s="1" t="s">
        <v>69</v>
      </c>
      <c r="B1083" s="6" t="s">
        <v>2384</v>
      </c>
      <c r="C1083" s="12" t="s">
        <v>2385</v>
      </c>
      <c r="D1083" s="12" t="b">
        <f t="shared" si="52"/>
        <v>1</v>
      </c>
      <c r="E1083" s="13">
        <v>1</v>
      </c>
      <c r="F1083" s="12" t="s">
        <v>2385</v>
      </c>
      <c r="G1083" s="12" t="s">
        <v>2386</v>
      </c>
      <c r="H1083" s="13">
        <f t="shared" si="55"/>
        <v>0</v>
      </c>
    </row>
    <row r="1084" spans="1:7">
      <c r="A1084" s="1" t="s">
        <v>69</v>
      </c>
      <c r="B1084" s="6" t="s">
        <v>3074</v>
      </c>
      <c r="C1084" s="12" t="s">
        <v>3075</v>
      </c>
      <c r="D1084" s="12" t="b">
        <f t="shared" si="52"/>
        <v>0</v>
      </c>
      <c r="E1084" s="13">
        <v>1</v>
      </c>
      <c r="F1084" s="12" t="s">
        <v>3075</v>
      </c>
      <c r="G1084" s="12" t="s">
        <v>2386</v>
      </c>
    </row>
    <row r="1085" spans="1:8">
      <c r="A1085" s="1" t="s">
        <v>69</v>
      </c>
      <c r="B1085" s="6" t="s">
        <v>2387</v>
      </c>
      <c r="C1085" s="12" t="s">
        <v>2388</v>
      </c>
      <c r="D1085" s="12" t="b">
        <f t="shared" si="52"/>
        <v>1</v>
      </c>
      <c r="E1085" s="13">
        <v>1</v>
      </c>
      <c r="F1085" s="12" t="s">
        <v>2388</v>
      </c>
      <c r="G1085" s="12" t="s">
        <v>2389</v>
      </c>
      <c r="H1085" s="13">
        <f>IF(LEN(B1085)&gt;40,1,0)</f>
        <v>0</v>
      </c>
    </row>
    <row r="1086" spans="1:8">
      <c r="A1086" s="1" t="s">
        <v>69</v>
      </c>
      <c r="B1086" s="6" t="s">
        <v>2390</v>
      </c>
      <c r="C1086" s="12" t="s">
        <v>2391</v>
      </c>
      <c r="D1086" s="12" t="b">
        <f t="shared" si="52"/>
        <v>1</v>
      </c>
      <c r="E1086" s="13">
        <v>1</v>
      </c>
      <c r="F1086" s="12" t="s">
        <v>2391</v>
      </c>
      <c r="G1086" s="12" t="s">
        <v>2386</v>
      </c>
      <c r="H1086" s="13">
        <f>IF(LEN(B1086)&gt;40,1,0)</f>
        <v>0</v>
      </c>
    </row>
    <row r="1087" spans="1:8">
      <c r="A1087" s="1" t="s">
        <v>69</v>
      </c>
      <c r="B1087" s="6" t="s">
        <v>2392</v>
      </c>
      <c r="C1087" s="12" t="s">
        <v>2393</v>
      </c>
      <c r="D1087" s="12" t="b">
        <f t="shared" si="52"/>
        <v>1</v>
      </c>
      <c r="E1087" s="15">
        <v>1</v>
      </c>
      <c r="F1087" s="12" t="s">
        <v>2393</v>
      </c>
      <c r="G1087" s="12" t="s">
        <v>2394</v>
      </c>
      <c r="H1087" s="13">
        <f>IF(LEN(B1087)&gt;40,1,0)</f>
        <v>0</v>
      </c>
    </row>
    <row r="1088" spans="1:8">
      <c r="A1088" s="1" t="s">
        <v>69</v>
      </c>
      <c r="B1088" s="6" t="s">
        <v>2395</v>
      </c>
      <c r="C1088" s="12" t="s">
        <v>2396</v>
      </c>
      <c r="D1088" s="12" t="b">
        <f t="shared" si="52"/>
        <v>1</v>
      </c>
      <c r="E1088" s="13">
        <v>1</v>
      </c>
      <c r="F1088" s="12" t="s">
        <v>2396</v>
      </c>
      <c r="G1088" s="12" t="s">
        <v>476</v>
      </c>
      <c r="H1088" s="13">
        <f>IF(LEN(B1088)&gt;40,1,0)</f>
        <v>0</v>
      </c>
    </row>
    <row r="1089" spans="1:7">
      <c r="A1089" s="1" t="s">
        <v>69</v>
      </c>
      <c r="B1089" s="6" t="s">
        <v>3076</v>
      </c>
      <c r="C1089" s="12" t="s">
        <v>3077</v>
      </c>
      <c r="D1089" s="12" t="b">
        <f t="shared" si="52"/>
        <v>0</v>
      </c>
      <c r="E1089" s="13">
        <v>1</v>
      </c>
      <c r="F1089" s="12" t="s">
        <v>3077</v>
      </c>
      <c r="G1089" s="12" t="s">
        <v>2429</v>
      </c>
    </row>
    <row r="1090" spans="1:8">
      <c r="A1090" s="1" t="s">
        <v>203</v>
      </c>
      <c r="B1090" s="6" t="s">
        <v>2397</v>
      </c>
      <c r="C1090" s="14" t="s">
        <v>2398</v>
      </c>
      <c r="D1090" s="14" t="b">
        <f t="shared" si="52"/>
        <v>1</v>
      </c>
      <c r="E1090" s="15" t="s">
        <v>157</v>
      </c>
      <c r="F1090" s="14" t="s">
        <v>2399</v>
      </c>
      <c r="G1090" s="14" t="s">
        <v>2400</v>
      </c>
      <c r="H1090" s="13">
        <f t="shared" ref="H1090:H1110" si="56">IF(LEN(B1090)&gt;40,1,0)</f>
        <v>0</v>
      </c>
    </row>
    <row r="1091" spans="1:8">
      <c r="A1091" s="1" t="s">
        <v>69</v>
      </c>
      <c r="B1091" s="6" t="s">
        <v>2401</v>
      </c>
      <c r="C1091" s="12" t="s">
        <v>2402</v>
      </c>
      <c r="D1091" s="12" t="b">
        <f t="shared" si="52"/>
        <v>1</v>
      </c>
      <c r="E1091" s="13">
        <v>1</v>
      </c>
      <c r="F1091" s="12" t="s">
        <v>2402</v>
      </c>
      <c r="G1091" s="12" t="s">
        <v>2333</v>
      </c>
      <c r="H1091" s="13">
        <f t="shared" si="56"/>
        <v>0</v>
      </c>
    </row>
    <row r="1092" spans="1:8">
      <c r="A1092" s="1" t="s">
        <v>69</v>
      </c>
      <c r="B1092" s="6" t="s">
        <v>2403</v>
      </c>
      <c r="C1092" s="12" t="s">
        <v>2404</v>
      </c>
      <c r="D1092" s="12" t="b">
        <f t="shared" si="52"/>
        <v>1</v>
      </c>
      <c r="E1092" s="13" t="s">
        <v>2405</v>
      </c>
      <c r="F1092" s="12" t="s">
        <v>2404</v>
      </c>
      <c r="G1092" s="12" t="s">
        <v>2406</v>
      </c>
      <c r="H1092" s="13">
        <f t="shared" si="56"/>
        <v>0</v>
      </c>
    </row>
    <row r="1093" spans="1:8">
      <c r="A1093" s="1" t="s">
        <v>69</v>
      </c>
      <c r="B1093" s="6" t="s">
        <v>2407</v>
      </c>
      <c r="C1093" s="12" t="s">
        <v>2408</v>
      </c>
      <c r="D1093" s="12" t="b">
        <f t="shared" ref="D1093:D1113" si="57">EXACT(C1099,F1099)</f>
        <v>1</v>
      </c>
      <c r="E1093" s="13">
        <v>1</v>
      </c>
      <c r="F1093" s="12" t="s">
        <v>2408</v>
      </c>
      <c r="G1093" s="12" t="s">
        <v>2409</v>
      </c>
      <c r="H1093" s="13">
        <f t="shared" si="56"/>
        <v>0</v>
      </c>
    </row>
    <row r="1094" spans="1:8">
      <c r="A1094" s="1" t="s">
        <v>69</v>
      </c>
      <c r="B1094" s="6" t="s">
        <v>2410</v>
      </c>
      <c r="C1094" s="12" t="s">
        <v>2411</v>
      </c>
      <c r="D1094" s="12" t="b">
        <f t="shared" si="57"/>
        <v>1</v>
      </c>
      <c r="E1094" s="13">
        <v>1</v>
      </c>
      <c r="F1094" s="12" t="s">
        <v>2411</v>
      </c>
      <c r="G1094" s="12" t="s">
        <v>2412</v>
      </c>
      <c r="H1094" s="13">
        <f t="shared" si="56"/>
        <v>0</v>
      </c>
    </row>
    <row r="1095" spans="1:8">
      <c r="A1095" s="1" t="s">
        <v>203</v>
      </c>
      <c r="B1095" s="6" t="s">
        <v>2413</v>
      </c>
      <c r="C1095" s="14" t="s">
        <v>2398</v>
      </c>
      <c r="D1095" s="14" t="b">
        <f t="shared" si="57"/>
        <v>1</v>
      </c>
      <c r="E1095" s="15" t="s">
        <v>157</v>
      </c>
      <c r="F1095" s="14" t="s">
        <v>2399</v>
      </c>
      <c r="G1095" s="14" t="s">
        <v>2400</v>
      </c>
      <c r="H1095" s="13">
        <f t="shared" si="56"/>
        <v>0</v>
      </c>
    </row>
    <row r="1096" spans="1:8">
      <c r="A1096" s="1" t="s">
        <v>69</v>
      </c>
      <c r="B1096" s="6" t="s">
        <v>2414</v>
      </c>
      <c r="C1096" s="12" t="s">
        <v>2415</v>
      </c>
      <c r="D1096" s="12" t="b">
        <f t="shared" si="57"/>
        <v>1</v>
      </c>
      <c r="E1096" s="13">
        <v>1</v>
      </c>
      <c r="F1096" s="12" t="s">
        <v>2415</v>
      </c>
      <c r="G1096" s="12" t="s">
        <v>2333</v>
      </c>
      <c r="H1096" s="13">
        <f t="shared" si="56"/>
        <v>0</v>
      </c>
    </row>
    <row r="1097" spans="1:8">
      <c r="A1097" s="1" t="s">
        <v>69</v>
      </c>
      <c r="B1097" s="6" t="s">
        <v>2416</v>
      </c>
      <c r="C1097" s="12" t="s">
        <v>2396</v>
      </c>
      <c r="D1097" s="12" t="b">
        <f t="shared" si="57"/>
        <v>1</v>
      </c>
      <c r="E1097" s="13">
        <v>1</v>
      </c>
      <c r="F1097" s="12" t="s">
        <v>2396</v>
      </c>
      <c r="G1097" s="12" t="s">
        <v>476</v>
      </c>
      <c r="H1097" s="13">
        <f t="shared" si="56"/>
        <v>0</v>
      </c>
    </row>
    <row r="1098" spans="1:8">
      <c r="A1098" s="1" t="s">
        <v>69</v>
      </c>
      <c r="B1098" s="6" t="s">
        <v>2417</v>
      </c>
      <c r="C1098" s="12" t="s">
        <v>2418</v>
      </c>
      <c r="D1098" s="12" t="b">
        <f t="shared" si="57"/>
        <v>1</v>
      </c>
      <c r="E1098" s="13">
        <v>1</v>
      </c>
      <c r="F1098" s="12" t="s">
        <v>2418</v>
      </c>
      <c r="G1098" s="12" t="s">
        <v>2419</v>
      </c>
      <c r="H1098" s="13">
        <f t="shared" si="56"/>
        <v>0</v>
      </c>
    </row>
    <row r="1099" spans="1:8">
      <c r="A1099" s="1" t="s">
        <v>69</v>
      </c>
      <c r="B1099" s="6" t="s">
        <v>2420</v>
      </c>
      <c r="C1099" s="12" t="s">
        <v>2421</v>
      </c>
      <c r="D1099" s="12" t="b">
        <f t="shared" si="57"/>
        <v>1</v>
      </c>
      <c r="E1099" s="13">
        <v>1</v>
      </c>
      <c r="F1099" s="12" t="s">
        <v>2421</v>
      </c>
      <c r="G1099" s="12" t="s">
        <v>2422</v>
      </c>
      <c r="H1099" s="13">
        <f t="shared" si="56"/>
        <v>0</v>
      </c>
    </row>
    <row r="1100" spans="1:8">
      <c r="A1100" s="1" t="s">
        <v>69</v>
      </c>
      <c r="B1100" s="6" t="s">
        <v>2423</v>
      </c>
      <c r="C1100" s="12" t="s">
        <v>2396</v>
      </c>
      <c r="D1100" s="12" t="b">
        <f t="shared" si="57"/>
        <v>1</v>
      </c>
      <c r="E1100" s="13">
        <v>1</v>
      </c>
      <c r="F1100" s="12" t="s">
        <v>2396</v>
      </c>
      <c r="G1100" s="12" t="s">
        <v>476</v>
      </c>
      <c r="H1100" s="13">
        <f t="shared" si="56"/>
        <v>0</v>
      </c>
    </row>
    <row r="1101" spans="1:8">
      <c r="A1101" s="1" t="s">
        <v>69</v>
      </c>
      <c r="B1101" s="6" t="s">
        <v>2424</v>
      </c>
      <c r="C1101" s="12" t="s">
        <v>2425</v>
      </c>
      <c r="D1101" s="12" t="b">
        <f t="shared" si="57"/>
        <v>1</v>
      </c>
      <c r="E1101" s="13">
        <v>1</v>
      </c>
      <c r="F1101" s="12" t="s">
        <v>2425</v>
      </c>
      <c r="G1101" s="12" t="s">
        <v>2426</v>
      </c>
      <c r="H1101" s="13">
        <f t="shared" si="56"/>
        <v>0</v>
      </c>
    </row>
    <row r="1102" spans="1:8">
      <c r="A1102" s="1" t="s">
        <v>69</v>
      </c>
      <c r="B1102" s="6" t="s">
        <v>2427</v>
      </c>
      <c r="C1102" s="12" t="s">
        <v>2428</v>
      </c>
      <c r="D1102" s="12" t="b">
        <f t="shared" si="57"/>
        <v>1</v>
      </c>
      <c r="E1102" s="13">
        <v>1</v>
      </c>
      <c r="F1102" s="12" t="s">
        <v>2428</v>
      </c>
      <c r="G1102" s="12" t="s">
        <v>2429</v>
      </c>
      <c r="H1102" s="13">
        <f t="shared" si="56"/>
        <v>0</v>
      </c>
    </row>
    <row r="1103" spans="1:8">
      <c r="A1103" s="1" t="s">
        <v>69</v>
      </c>
      <c r="B1103" s="6" t="s">
        <v>2430</v>
      </c>
      <c r="C1103" s="12" t="s">
        <v>2431</v>
      </c>
      <c r="D1103" s="12" t="b">
        <f t="shared" si="57"/>
        <v>1</v>
      </c>
      <c r="E1103" s="13">
        <v>1</v>
      </c>
      <c r="F1103" s="12" t="s">
        <v>2431</v>
      </c>
      <c r="G1103" s="12" t="s">
        <v>2432</v>
      </c>
      <c r="H1103" s="13">
        <f t="shared" si="56"/>
        <v>0</v>
      </c>
    </row>
    <row r="1104" spans="1:8">
      <c r="A1104" s="1" t="s">
        <v>69</v>
      </c>
      <c r="B1104" s="6" t="s">
        <v>2433</v>
      </c>
      <c r="C1104" s="12" t="s">
        <v>2434</v>
      </c>
      <c r="D1104" s="12" t="b">
        <f t="shared" si="57"/>
        <v>1</v>
      </c>
      <c r="E1104" s="13">
        <v>1</v>
      </c>
      <c r="F1104" s="12" t="s">
        <v>2434</v>
      </c>
      <c r="G1104" s="12" t="s">
        <v>476</v>
      </c>
      <c r="H1104" s="13">
        <f t="shared" si="56"/>
        <v>0</v>
      </c>
    </row>
    <row r="1105" spans="1:8">
      <c r="A1105" s="1" t="s">
        <v>69</v>
      </c>
      <c r="B1105" s="6" t="s">
        <v>2435</v>
      </c>
      <c r="C1105" s="12" t="s">
        <v>2436</v>
      </c>
      <c r="D1105" s="12" t="b">
        <f t="shared" si="57"/>
        <v>1</v>
      </c>
      <c r="E1105" s="13">
        <v>1</v>
      </c>
      <c r="F1105" s="12" t="s">
        <v>2436</v>
      </c>
      <c r="G1105" s="12" t="s">
        <v>2429</v>
      </c>
      <c r="H1105" s="13">
        <f t="shared" si="56"/>
        <v>0</v>
      </c>
    </row>
    <row r="1106" spans="1:8">
      <c r="A1106" s="1" t="s">
        <v>69</v>
      </c>
      <c r="B1106" s="6" t="s">
        <v>2437</v>
      </c>
      <c r="C1106" s="12" t="s">
        <v>2438</v>
      </c>
      <c r="D1106" s="12" t="b">
        <f t="shared" si="57"/>
        <v>1</v>
      </c>
      <c r="E1106" s="13">
        <v>1</v>
      </c>
      <c r="F1106" s="12" t="s">
        <v>2438</v>
      </c>
      <c r="G1106" s="12" t="s">
        <v>2357</v>
      </c>
      <c r="H1106" s="13">
        <f t="shared" si="56"/>
        <v>0</v>
      </c>
    </row>
    <row r="1107" spans="1:8">
      <c r="A1107" s="1" t="s">
        <v>69</v>
      </c>
      <c r="B1107" s="6" t="s">
        <v>2439</v>
      </c>
      <c r="C1107" s="12" t="s">
        <v>2440</v>
      </c>
      <c r="D1107" s="12" t="b">
        <f t="shared" si="57"/>
        <v>1</v>
      </c>
      <c r="E1107" s="15"/>
      <c r="F1107" s="12" t="s">
        <v>2440</v>
      </c>
      <c r="G1107" s="12" t="s">
        <v>2441</v>
      </c>
      <c r="H1107" s="13">
        <f t="shared" si="56"/>
        <v>0</v>
      </c>
    </row>
    <row r="1108" spans="1:8">
      <c r="A1108" s="1" t="s">
        <v>69</v>
      </c>
      <c r="B1108" s="6" t="s">
        <v>2442</v>
      </c>
      <c r="C1108" s="12" t="s">
        <v>2443</v>
      </c>
      <c r="D1108" s="12" t="b">
        <f t="shared" si="57"/>
        <v>1</v>
      </c>
      <c r="E1108" s="13">
        <v>1</v>
      </c>
      <c r="F1108" s="12" t="s">
        <v>2443</v>
      </c>
      <c r="G1108" s="12" t="s">
        <v>2444</v>
      </c>
      <c r="H1108" s="13">
        <f t="shared" si="56"/>
        <v>0</v>
      </c>
    </row>
    <row r="1109" spans="1:8">
      <c r="A1109" s="1" t="s">
        <v>69</v>
      </c>
      <c r="B1109" s="6" t="s">
        <v>2445</v>
      </c>
      <c r="C1109" s="12" t="s">
        <v>2446</v>
      </c>
      <c r="D1109" s="12" t="b">
        <f t="shared" si="57"/>
        <v>1</v>
      </c>
      <c r="E1109" s="13">
        <v>1</v>
      </c>
      <c r="F1109" s="12" t="s">
        <v>2446</v>
      </c>
      <c r="G1109" s="12" t="s">
        <v>2447</v>
      </c>
      <c r="H1109" s="13">
        <f t="shared" si="56"/>
        <v>0</v>
      </c>
    </row>
    <row r="1110" spans="1:8">
      <c r="A1110" s="1" t="s">
        <v>69</v>
      </c>
      <c r="B1110" s="6" t="s">
        <v>2448</v>
      </c>
      <c r="C1110" s="12" t="s">
        <v>2449</v>
      </c>
      <c r="D1110" s="12" t="b">
        <f t="shared" si="57"/>
        <v>1</v>
      </c>
      <c r="E1110" s="13">
        <v>1</v>
      </c>
      <c r="F1110" s="12" t="s">
        <v>2449</v>
      </c>
      <c r="G1110" s="12" t="s">
        <v>2450</v>
      </c>
      <c r="H1110" s="13">
        <f t="shared" si="56"/>
        <v>0</v>
      </c>
    </row>
    <row r="1111" spans="1:7">
      <c r="A1111" s="1" t="s">
        <v>69</v>
      </c>
      <c r="B1111" s="6" t="s">
        <v>3078</v>
      </c>
      <c r="C1111" s="12" t="s">
        <v>3079</v>
      </c>
      <c r="D1111" s="12" t="b">
        <f t="shared" si="57"/>
        <v>0</v>
      </c>
      <c r="E1111" s="13">
        <v>1</v>
      </c>
      <c r="F1111" s="12" t="s">
        <v>3079</v>
      </c>
      <c r="G1111" s="12" t="s">
        <v>2357</v>
      </c>
    </row>
    <row r="1112" spans="1:8">
      <c r="A1112" s="1" t="s">
        <v>69</v>
      </c>
      <c r="B1112" s="6" t="s">
        <v>2451</v>
      </c>
      <c r="C1112" s="12" t="s">
        <v>2452</v>
      </c>
      <c r="D1112" s="12" t="b">
        <f t="shared" si="57"/>
        <v>1</v>
      </c>
      <c r="E1112" s="13">
        <v>1</v>
      </c>
      <c r="F1112" s="12" t="s">
        <v>2452</v>
      </c>
      <c r="G1112" s="12" t="s">
        <v>2357</v>
      </c>
      <c r="H1112" s="13">
        <f>IF(LEN(B1112)&gt;40,1,0)</f>
        <v>0</v>
      </c>
    </row>
    <row r="1113" spans="1:7">
      <c r="A1113" s="1" t="s">
        <v>69</v>
      </c>
      <c r="B1113" s="6" t="s">
        <v>3080</v>
      </c>
      <c r="C1113" s="12" t="s">
        <v>3081</v>
      </c>
      <c r="D1113" s="12" t="b">
        <f t="shared" si="57"/>
        <v>0</v>
      </c>
      <c r="E1113" s="13">
        <v>1</v>
      </c>
      <c r="F1113" s="12" t="s">
        <v>3081</v>
      </c>
      <c r="G1113" s="12" t="s">
        <v>476</v>
      </c>
    </row>
    <row r="1114" spans="1:7">
      <c r="A1114" s="1" t="s">
        <v>69</v>
      </c>
      <c r="B1114" s="6" t="s">
        <v>3082</v>
      </c>
      <c r="C1114" s="12" t="s">
        <v>3083</v>
      </c>
      <c r="D1114" s="12" t="e">
        <f>EXACT(#REF!,#REF!)</f>
        <v>#REF!</v>
      </c>
      <c r="E1114" s="13">
        <v>1</v>
      </c>
      <c r="F1114" s="12" t="s">
        <v>3083</v>
      </c>
      <c r="G1114" s="12" t="s">
        <v>476</v>
      </c>
    </row>
    <row r="1115" spans="1:8">
      <c r="A1115" s="1" t="s">
        <v>69</v>
      </c>
      <c r="B1115" s="6" t="s">
        <v>2453</v>
      </c>
      <c r="C1115" s="12" t="s">
        <v>2454</v>
      </c>
      <c r="D1115" s="12" t="b">
        <f>EXACT(C1120,F1120)</f>
        <v>1</v>
      </c>
      <c r="E1115" s="13">
        <v>1</v>
      </c>
      <c r="F1115" s="12" t="s">
        <v>2454</v>
      </c>
      <c r="G1115" s="12" t="s">
        <v>2455</v>
      </c>
      <c r="H1115" s="13">
        <f t="shared" ref="H1115:H1130" si="58">IF(LEN(B1115)&gt;40,1,0)</f>
        <v>0</v>
      </c>
    </row>
    <row r="1116" spans="1:8">
      <c r="A1116" s="1" t="s">
        <v>69</v>
      </c>
      <c r="B1116" s="6" t="s">
        <v>2456</v>
      </c>
      <c r="C1116" s="12" t="s">
        <v>475</v>
      </c>
      <c r="D1116" s="12" t="b">
        <f>EXACT(C1121,F1121)</f>
        <v>1</v>
      </c>
      <c r="E1116" s="13">
        <v>1</v>
      </c>
      <c r="F1116" s="12" t="s">
        <v>475</v>
      </c>
      <c r="G1116" s="12" t="s">
        <v>476</v>
      </c>
      <c r="H1116" s="13">
        <f t="shared" si="58"/>
        <v>0</v>
      </c>
    </row>
    <row r="1117" spans="1:8">
      <c r="A1117" s="4" t="s">
        <v>1015</v>
      </c>
      <c r="B1117" s="6" t="s">
        <v>2457</v>
      </c>
      <c r="C1117" s="14" t="s">
        <v>1949</v>
      </c>
      <c r="D1117" s="14" t="b">
        <f>EXACT(C1122,F1122)</f>
        <v>1</v>
      </c>
      <c r="E1117" s="15" t="s">
        <v>2458</v>
      </c>
      <c r="F1117" s="14" t="s">
        <v>2459</v>
      </c>
      <c r="G1117" s="14" t="s">
        <v>1346</v>
      </c>
      <c r="H1117" s="13">
        <f t="shared" si="58"/>
        <v>0</v>
      </c>
    </row>
    <row r="1118" spans="1:8">
      <c r="A1118" s="1" t="s">
        <v>69</v>
      </c>
      <c r="B1118" s="6" t="s">
        <v>2460</v>
      </c>
      <c r="C1118" s="12" t="s">
        <v>2461</v>
      </c>
      <c r="D1118" s="12" t="b">
        <f>EXACT(C1123,F1123)</f>
        <v>1</v>
      </c>
      <c r="E1118" s="15">
        <v>1</v>
      </c>
      <c r="F1118" s="12" t="s">
        <v>2461</v>
      </c>
      <c r="G1118" s="12" t="s">
        <v>2462</v>
      </c>
      <c r="H1118" s="13">
        <f t="shared" si="58"/>
        <v>0</v>
      </c>
    </row>
    <row r="1119" spans="1:8">
      <c r="A1119" s="4" t="s">
        <v>1015</v>
      </c>
      <c r="B1119" s="6" t="s">
        <v>2463</v>
      </c>
      <c r="C1119" s="14" t="s">
        <v>1949</v>
      </c>
      <c r="D1119" s="14" t="b">
        <f>EXACT(C1124,F1124)</f>
        <v>1</v>
      </c>
      <c r="E1119" s="15" t="s">
        <v>2458</v>
      </c>
      <c r="F1119" s="14" t="s">
        <v>2464</v>
      </c>
      <c r="G1119" s="14" t="s">
        <v>2465</v>
      </c>
      <c r="H1119" s="13">
        <f t="shared" si="58"/>
        <v>0</v>
      </c>
    </row>
    <row r="1120" spans="1:8">
      <c r="A1120" s="1" t="s">
        <v>69</v>
      </c>
      <c r="B1120" s="6" t="s">
        <v>2466</v>
      </c>
      <c r="C1120" s="12" t="s">
        <v>2396</v>
      </c>
      <c r="D1120" s="12" t="b">
        <f t="shared" ref="D1120:D1183" si="59">EXACT(C1126,F1126)</f>
        <v>1</v>
      </c>
      <c r="E1120" s="13">
        <v>1</v>
      </c>
      <c r="F1120" s="12" t="s">
        <v>2396</v>
      </c>
      <c r="G1120" s="12" t="s">
        <v>476</v>
      </c>
      <c r="H1120" s="13">
        <f t="shared" si="58"/>
        <v>0</v>
      </c>
    </row>
    <row r="1121" spans="1:8">
      <c r="A1121" s="1" t="s">
        <v>69</v>
      </c>
      <c r="B1121" s="6" t="s">
        <v>2467</v>
      </c>
      <c r="C1121" s="12" t="s">
        <v>2468</v>
      </c>
      <c r="D1121" s="12" t="b">
        <f t="shared" si="59"/>
        <v>1</v>
      </c>
      <c r="E1121" s="13">
        <v>1</v>
      </c>
      <c r="F1121" s="12" t="s">
        <v>2468</v>
      </c>
      <c r="G1121" s="12" t="s">
        <v>476</v>
      </c>
      <c r="H1121" s="13">
        <f t="shared" si="58"/>
        <v>0</v>
      </c>
    </row>
    <row r="1122" spans="1:8">
      <c r="A1122" s="1" t="s">
        <v>69</v>
      </c>
      <c r="B1122" s="6" t="s">
        <v>2469</v>
      </c>
      <c r="C1122" s="12" t="s">
        <v>590</v>
      </c>
      <c r="D1122" s="12" t="b">
        <f t="shared" si="59"/>
        <v>1</v>
      </c>
      <c r="E1122" s="13">
        <v>1</v>
      </c>
      <c r="F1122" s="12" t="s">
        <v>590</v>
      </c>
      <c r="G1122" s="12" t="s">
        <v>591</v>
      </c>
      <c r="H1122" s="13">
        <f t="shared" si="58"/>
        <v>0</v>
      </c>
    </row>
    <row r="1123" spans="1:8">
      <c r="A1123" s="1" t="s">
        <v>69</v>
      </c>
      <c r="B1123" s="6" t="s">
        <v>2470</v>
      </c>
      <c r="C1123" s="12" t="s">
        <v>2471</v>
      </c>
      <c r="D1123" s="12" t="b">
        <f t="shared" si="59"/>
        <v>1</v>
      </c>
      <c r="E1123" s="13">
        <v>1</v>
      </c>
      <c r="F1123" s="12" t="s">
        <v>2471</v>
      </c>
      <c r="G1123" s="12" t="s">
        <v>2472</v>
      </c>
      <c r="H1123" s="13">
        <f t="shared" si="58"/>
        <v>0</v>
      </c>
    </row>
    <row r="1124" spans="1:8">
      <c r="A1124" s="1" t="s">
        <v>69</v>
      </c>
      <c r="B1124" s="6" t="s">
        <v>2473</v>
      </c>
      <c r="C1124" s="12" t="s">
        <v>2474</v>
      </c>
      <c r="D1124" s="12" t="b">
        <f t="shared" si="59"/>
        <v>1</v>
      </c>
      <c r="E1124" s="15">
        <v>1</v>
      </c>
      <c r="F1124" s="12" t="s">
        <v>2474</v>
      </c>
      <c r="G1124" s="12" t="s">
        <v>2394</v>
      </c>
      <c r="H1124" s="13">
        <f t="shared" si="58"/>
        <v>0</v>
      </c>
    </row>
    <row r="1125" spans="1:8">
      <c r="A1125" s="1" t="s">
        <v>69</v>
      </c>
      <c r="B1125" s="6" t="s">
        <v>2475</v>
      </c>
      <c r="C1125" s="12" t="s">
        <v>2476</v>
      </c>
      <c r="D1125" s="12" t="b">
        <f t="shared" si="59"/>
        <v>1</v>
      </c>
      <c r="E1125" s="13">
        <v>1</v>
      </c>
      <c r="F1125" s="12" t="s">
        <v>2476</v>
      </c>
      <c r="G1125" s="12" t="s">
        <v>2357</v>
      </c>
      <c r="H1125" s="13">
        <f t="shared" si="58"/>
        <v>0</v>
      </c>
    </row>
    <row r="1126" spans="1:8">
      <c r="A1126" s="1" t="s">
        <v>69</v>
      </c>
      <c r="B1126" s="6" t="s">
        <v>2477</v>
      </c>
      <c r="C1126" s="12" t="s">
        <v>2478</v>
      </c>
      <c r="D1126" s="12" t="b">
        <f t="shared" si="59"/>
        <v>1</v>
      </c>
      <c r="F1126" s="12" t="s">
        <v>2478</v>
      </c>
      <c r="G1126" s="12" t="s">
        <v>2394</v>
      </c>
      <c r="H1126" s="13">
        <f t="shared" si="58"/>
        <v>0</v>
      </c>
    </row>
    <row r="1127" spans="1:8">
      <c r="A1127" s="1" t="s">
        <v>69</v>
      </c>
      <c r="B1127" s="6" t="s">
        <v>2479</v>
      </c>
      <c r="C1127" s="12" t="s">
        <v>2480</v>
      </c>
      <c r="D1127" s="12" t="b">
        <f t="shared" si="59"/>
        <v>1</v>
      </c>
      <c r="E1127" s="13">
        <v>1</v>
      </c>
      <c r="F1127" s="12" t="s">
        <v>2480</v>
      </c>
      <c r="G1127" s="12" t="s">
        <v>2481</v>
      </c>
      <c r="H1127" s="13">
        <f t="shared" si="58"/>
        <v>0</v>
      </c>
    </row>
    <row r="1128" spans="1:8">
      <c r="A1128" s="1" t="s">
        <v>69</v>
      </c>
      <c r="B1128" s="6" t="s">
        <v>2482</v>
      </c>
      <c r="C1128" s="12" t="s">
        <v>2483</v>
      </c>
      <c r="D1128" s="12" t="b">
        <f t="shared" si="59"/>
        <v>1</v>
      </c>
      <c r="E1128" s="13">
        <v>1</v>
      </c>
      <c r="F1128" s="12" t="s">
        <v>2483</v>
      </c>
      <c r="G1128" s="12" t="s">
        <v>476</v>
      </c>
      <c r="H1128" s="13">
        <f t="shared" si="58"/>
        <v>0</v>
      </c>
    </row>
    <row r="1129" spans="1:8">
      <c r="A1129" s="1" t="s">
        <v>69</v>
      </c>
      <c r="B1129" s="6" t="s">
        <v>2484</v>
      </c>
      <c r="C1129" s="12" t="s">
        <v>2485</v>
      </c>
      <c r="D1129" s="12" t="b">
        <f t="shared" si="59"/>
        <v>1</v>
      </c>
      <c r="E1129" s="13">
        <v>1</v>
      </c>
      <c r="F1129" s="12" t="s">
        <v>2485</v>
      </c>
      <c r="G1129" s="12" t="s">
        <v>476</v>
      </c>
      <c r="H1129" s="13">
        <f t="shared" si="58"/>
        <v>0</v>
      </c>
    </row>
    <row r="1130" spans="1:8">
      <c r="A1130" s="1" t="s">
        <v>69</v>
      </c>
      <c r="B1130" s="6" t="s">
        <v>2486</v>
      </c>
      <c r="C1130" s="12" t="s">
        <v>2487</v>
      </c>
      <c r="D1130" s="12" t="b">
        <f t="shared" si="59"/>
        <v>1</v>
      </c>
      <c r="E1130" s="13">
        <v>1</v>
      </c>
      <c r="F1130" s="12" t="s">
        <v>2487</v>
      </c>
      <c r="G1130" s="12" t="s">
        <v>2447</v>
      </c>
      <c r="H1130" s="13">
        <f t="shared" si="58"/>
        <v>0</v>
      </c>
    </row>
    <row r="1131" spans="1:7">
      <c r="A1131" s="1" t="s">
        <v>69</v>
      </c>
      <c r="B1131" s="6" t="s">
        <v>3084</v>
      </c>
      <c r="C1131" s="12" t="s">
        <v>3085</v>
      </c>
      <c r="D1131" s="12" t="b">
        <f t="shared" si="59"/>
        <v>0</v>
      </c>
      <c r="E1131" s="13">
        <v>1</v>
      </c>
      <c r="F1131" s="12" t="s">
        <v>3085</v>
      </c>
      <c r="G1131" s="12" t="s">
        <v>3086</v>
      </c>
    </row>
    <row r="1132" spans="1:8">
      <c r="A1132" s="1" t="s">
        <v>69</v>
      </c>
      <c r="B1132" s="6" t="s">
        <v>2488</v>
      </c>
      <c r="C1132" s="12" t="s">
        <v>2489</v>
      </c>
      <c r="D1132" s="12" t="b">
        <f t="shared" si="59"/>
        <v>1</v>
      </c>
      <c r="E1132" s="13">
        <v>1</v>
      </c>
      <c r="F1132" s="12" t="s">
        <v>2489</v>
      </c>
      <c r="G1132" s="12" t="s">
        <v>2490</v>
      </c>
      <c r="H1132" s="13">
        <f>IF(LEN(B1132)&gt;40,1,0)</f>
        <v>0</v>
      </c>
    </row>
    <row r="1133" spans="1:8">
      <c r="A1133" s="1" t="s">
        <v>69</v>
      </c>
      <c r="B1133" s="6" t="s">
        <v>2491</v>
      </c>
      <c r="C1133" s="12" t="s">
        <v>2492</v>
      </c>
      <c r="D1133" s="12" t="b">
        <f t="shared" si="59"/>
        <v>1</v>
      </c>
      <c r="E1133" s="13">
        <v>1</v>
      </c>
      <c r="F1133" s="12" t="s">
        <v>2492</v>
      </c>
      <c r="G1133" s="12" t="s">
        <v>2493</v>
      </c>
      <c r="H1133" s="13">
        <f>IF(LEN(B1133)&gt;40,1,0)</f>
        <v>0</v>
      </c>
    </row>
    <row r="1134" spans="1:8">
      <c r="A1134" s="1" t="s">
        <v>69</v>
      </c>
      <c r="B1134" s="6" t="s">
        <v>2494</v>
      </c>
      <c r="C1134" s="12" t="s">
        <v>2495</v>
      </c>
      <c r="D1134" s="12" t="b">
        <f t="shared" si="59"/>
        <v>1</v>
      </c>
      <c r="E1134" s="13">
        <v>1</v>
      </c>
      <c r="F1134" s="12" t="s">
        <v>2495</v>
      </c>
      <c r="G1134" s="12" t="s">
        <v>2496</v>
      </c>
      <c r="H1134" s="13">
        <f>IF(LEN(B1134)&gt;40,1,0)</f>
        <v>0</v>
      </c>
    </row>
    <row r="1135" spans="1:7">
      <c r="A1135" s="1" t="s">
        <v>69</v>
      </c>
      <c r="B1135" s="6" t="s">
        <v>3087</v>
      </c>
      <c r="C1135" s="12" t="s">
        <v>3088</v>
      </c>
      <c r="D1135" s="12" t="b">
        <f t="shared" si="59"/>
        <v>0</v>
      </c>
      <c r="E1135" s="13">
        <v>1</v>
      </c>
      <c r="F1135" s="12" t="s">
        <v>3088</v>
      </c>
      <c r="G1135" s="12" t="s">
        <v>476</v>
      </c>
    </row>
    <row r="1136" spans="1:8">
      <c r="A1136" s="1" t="s">
        <v>69</v>
      </c>
      <c r="B1136" s="6" t="s">
        <v>2497</v>
      </c>
      <c r="C1136" s="12" t="s">
        <v>2498</v>
      </c>
      <c r="D1136" s="12" t="b">
        <f t="shared" si="59"/>
        <v>1</v>
      </c>
      <c r="F1136" s="12" t="s">
        <v>2498</v>
      </c>
      <c r="G1136" s="12" t="s">
        <v>2412</v>
      </c>
      <c r="H1136" s="13">
        <f>IF(LEN(B1136)&gt;40,1,0)</f>
        <v>0</v>
      </c>
    </row>
    <row r="1137" spans="1:8">
      <c r="A1137" s="1" t="s">
        <v>412</v>
      </c>
      <c r="B1137" s="6" t="s">
        <v>2499</v>
      </c>
      <c r="C1137" s="17"/>
      <c r="D1137" s="14" t="b">
        <f t="shared" si="59"/>
        <v>1</v>
      </c>
      <c r="E1137" s="15" t="s">
        <v>2500</v>
      </c>
      <c r="F1137" s="14" t="s">
        <v>2501</v>
      </c>
      <c r="G1137" s="14" t="s">
        <v>2502</v>
      </c>
      <c r="H1137" s="13">
        <f>IF(LEN(B1137)&gt;40,1,0)</f>
        <v>0</v>
      </c>
    </row>
    <row r="1138" spans="1:8">
      <c r="A1138" s="1" t="s">
        <v>69</v>
      </c>
      <c r="B1138" s="6" t="s">
        <v>2503</v>
      </c>
      <c r="C1138" s="12" t="s">
        <v>2461</v>
      </c>
      <c r="D1138" s="12" t="b">
        <f t="shared" si="59"/>
        <v>1</v>
      </c>
      <c r="E1138" s="15">
        <v>1</v>
      </c>
      <c r="F1138" s="12" t="s">
        <v>2461</v>
      </c>
      <c r="G1138" s="12" t="s">
        <v>2462</v>
      </c>
      <c r="H1138" s="13">
        <f>IF(LEN(B1138)&gt;40,1,0)</f>
        <v>0</v>
      </c>
    </row>
    <row r="1139" spans="1:7">
      <c r="A1139" s="1" t="s">
        <v>69</v>
      </c>
      <c r="B1139" s="6" t="s">
        <v>3089</v>
      </c>
      <c r="C1139" s="12" t="s">
        <v>3090</v>
      </c>
      <c r="D1139" s="12" t="b">
        <f t="shared" si="59"/>
        <v>0</v>
      </c>
      <c r="E1139" s="15"/>
      <c r="F1139" s="12" t="s">
        <v>3090</v>
      </c>
      <c r="G1139" s="12" t="s">
        <v>3091</v>
      </c>
    </row>
    <row r="1140" spans="1:8">
      <c r="A1140" s="1" t="s">
        <v>69</v>
      </c>
      <c r="B1140" s="6" t="s">
        <v>2504</v>
      </c>
      <c r="C1140" s="12" t="s">
        <v>2505</v>
      </c>
      <c r="D1140" s="12" t="b">
        <f t="shared" si="59"/>
        <v>1</v>
      </c>
      <c r="E1140" s="13">
        <v>1</v>
      </c>
      <c r="F1140" s="12" t="s">
        <v>2505</v>
      </c>
      <c r="G1140" s="12" t="s">
        <v>2506</v>
      </c>
      <c r="H1140" s="13">
        <f>IF(LEN(B1140)&gt;40,1,0)</f>
        <v>0</v>
      </c>
    </row>
    <row r="1141" spans="1:8">
      <c r="A1141" s="1" t="s">
        <v>412</v>
      </c>
      <c r="B1141" s="6" t="s">
        <v>2507</v>
      </c>
      <c r="C1141" s="17"/>
      <c r="D1141" s="14" t="b">
        <f t="shared" si="59"/>
        <v>1</v>
      </c>
      <c r="E1141" s="15" t="s">
        <v>2508</v>
      </c>
      <c r="F1141" s="14" t="s">
        <v>2509</v>
      </c>
      <c r="G1141" s="14" t="s">
        <v>2510</v>
      </c>
      <c r="H1141" s="13">
        <f>IF(LEN(B1141)&gt;40,1,0)</f>
        <v>0</v>
      </c>
    </row>
    <row r="1142" spans="1:7">
      <c r="A1142" s="1" t="s">
        <v>69</v>
      </c>
      <c r="B1142" s="6" t="s">
        <v>3092</v>
      </c>
      <c r="C1142" s="12" t="s">
        <v>3081</v>
      </c>
      <c r="D1142" s="12" t="b">
        <f t="shared" si="59"/>
        <v>0</v>
      </c>
      <c r="E1142" s="13">
        <v>1</v>
      </c>
      <c r="F1142" s="12" t="s">
        <v>3081</v>
      </c>
      <c r="G1142" s="12" t="s">
        <v>476</v>
      </c>
    </row>
    <row r="1143" spans="1:8">
      <c r="A1143" s="1" t="s">
        <v>69</v>
      </c>
      <c r="B1143" s="6" t="s">
        <v>2511</v>
      </c>
      <c r="C1143" s="12" t="s">
        <v>2512</v>
      </c>
      <c r="D1143" s="12" t="b">
        <f t="shared" si="59"/>
        <v>1</v>
      </c>
      <c r="E1143" s="13">
        <v>1</v>
      </c>
      <c r="F1143" s="12" t="s">
        <v>2512</v>
      </c>
      <c r="G1143" s="12" t="s">
        <v>2513</v>
      </c>
      <c r="H1143" s="13">
        <f>IF(LEN(B1143)&gt;40,1,0)</f>
        <v>0</v>
      </c>
    </row>
    <row r="1144" spans="1:7">
      <c r="A1144" s="1" t="s">
        <v>69</v>
      </c>
      <c r="B1144" s="6" t="s">
        <v>3093</v>
      </c>
      <c r="C1144" s="12" t="s">
        <v>3094</v>
      </c>
      <c r="D1144" s="12" t="b">
        <f t="shared" si="59"/>
        <v>0</v>
      </c>
      <c r="E1144" s="13">
        <v>1</v>
      </c>
      <c r="F1144" s="12" t="s">
        <v>3094</v>
      </c>
      <c r="G1144" s="12" t="s">
        <v>591</v>
      </c>
    </row>
    <row r="1145" spans="1:8">
      <c r="A1145" s="1" t="s">
        <v>631</v>
      </c>
      <c r="B1145" s="6" t="s">
        <v>2514</v>
      </c>
      <c r="C1145" s="17"/>
      <c r="D1145" s="14" t="b">
        <f t="shared" si="59"/>
        <v>1</v>
      </c>
      <c r="E1145" s="15" t="s">
        <v>2515</v>
      </c>
      <c r="F1145" s="14" t="s">
        <v>196</v>
      </c>
      <c r="G1145" s="14" t="s">
        <v>196</v>
      </c>
      <c r="H1145" s="13">
        <f t="shared" ref="H1145:H1151" si="60">IF(LEN(B1145)&gt;40,1,0)</f>
        <v>0</v>
      </c>
    </row>
    <row r="1146" spans="1:8">
      <c r="A1146" s="1" t="s">
        <v>69</v>
      </c>
      <c r="B1146" s="6" t="s">
        <v>2516</v>
      </c>
      <c r="C1146" s="12" t="s">
        <v>2517</v>
      </c>
      <c r="D1146" s="12" t="b">
        <f t="shared" si="59"/>
        <v>1</v>
      </c>
      <c r="E1146" s="15">
        <v>1</v>
      </c>
      <c r="F1146" s="12" t="s">
        <v>2517</v>
      </c>
      <c r="G1146" s="12" t="s">
        <v>2518</v>
      </c>
      <c r="H1146" s="13">
        <f t="shared" si="60"/>
        <v>0</v>
      </c>
    </row>
    <row r="1147" spans="1:8">
      <c r="A1147" s="1" t="s">
        <v>69</v>
      </c>
      <c r="B1147" s="6" t="s">
        <v>2519</v>
      </c>
      <c r="C1147" s="12" t="s">
        <v>2520</v>
      </c>
      <c r="D1147" s="12" t="b">
        <f t="shared" si="59"/>
        <v>1</v>
      </c>
      <c r="E1147" s="15">
        <v>1</v>
      </c>
      <c r="F1147" s="12" t="s">
        <v>2520</v>
      </c>
      <c r="G1147" s="12" t="s">
        <v>2521</v>
      </c>
      <c r="H1147" s="13">
        <f t="shared" si="60"/>
        <v>0</v>
      </c>
    </row>
    <row r="1148" spans="1:8">
      <c r="A1148" s="1" t="s">
        <v>631</v>
      </c>
      <c r="B1148" s="6" t="s">
        <v>2522</v>
      </c>
      <c r="C1148" s="17"/>
      <c r="D1148" s="14" t="b">
        <f t="shared" si="59"/>
        <v>1</v>
      </c>
      <c r="E1148" s="15" t="s">
        <v>2523</v>
      </c>
      <c r="F1148" s="14" t="s">
        <v>2524</v>
      </c>
      <c r="G1148" s="14" t="s">
        <v>2400</v>
      </c>
      <c r="H1148" s="13">
        <f t="shared" si="60"/>
        <v>0</v>
      </c>
    </row>
    <row r="1149" spans="1:8">
      <c r="A1149" s="1" t="s">
        <v>69</v>
      </c>
      <c r="B1149" s="6" t="s">
        <v>2525</v>
      </c>
      <c r="C1149" s="12" t="s">
        <v>2526</v>
      </c>
      <c r="D1149" s="12" t="b">
        <f t="shared" si="59"/>
        <v>1</v>
      </c>
      <c r="E1149" s="13">
        <v>1</v>
      </c>
      <c r="F1149" s="12" t="s">
        <v>2526</v>
      </c>
      <c r="G1149" s="12" t="s">
        <v>2527</v>
      </c>
      <c r="H1149" s="13">
        <f t="shared" si="60"/>
        <v>0</v>
      </c>
    </row>
    <row r="1150" spans="1:8">
      <c r="A1150" s="1" t="s">
        <v>357</v>
      </c>
      <c r="B1150" s="6" t="s">
        <v>2528</v>
      </c>
      <c r="C1150" s="17"/>
      <c r="D1150" s="14" t="b">
        <f t="shared" si="59"/>
        <v>1</v>
      </c>
      <c r="E1150" s="15" t="s">
        <v>2529</v>
      </c>
      <c r="F1150" s="14" t="s">
        <v>196</v>
      </c>
      <c r="G1150" s="14" t="s">
        <v>196</v>
      </c>
      <c r="H1150" s="13">
        <f t="shared" si="60"/>
        <v>0</v>
      </c>
    </row>
    <row r="1151" ht="40.5" spans="1:8">
      <c r="A1151" s="5" t="s">
        <v>2530</v>
      </c>
      <c r="B1151" s="25" t="s">
        <v>3300</v>
      </c>
      <c r="C1151" s="12" t="s">
        <v>2532</v>
      </c>
      <c r="D1151" s="12" t="b">
        <f t="shared" si="59"/>
        <v>1</v>
      </c>
      <c r="F1151" s="12" t="s">
        <v>2532</v>
      </c>
      <c r="G1151" s="12" t="s">
        <v>2533</v>
      </c>
      <c r="H1151" s="13">
        <f t="shared" si="60"/>
        <v>1</v>
      </c>
    </row>
    <row r="1152" ht="40.5" spans="1:7">
      <c r="A1152" s="5" t="s">
        <v>2530</v>
      </c>
      <c r="B1152" s="25" t="s">
        <v>3096</v>
      </c>
      <c r="C1152" s="12" t="s">
        <v>3097</v>
      </c>
      <c r="D1152" s="12" t="b">
        <f t="shared" si="59"/>
        <v>0</v>
      </c>
      <c r="F1152" s="12" t="s">
        <v>3097</v>
      </c>
      <c r="G1152" s="12" t="s">
        <v>3098</v>
      </c>
    </row>
    <row r="1153" ht="40.5" spans="1:7">
      <c r="A1153" s="5" t="s">
        <v>2530</v>
      </c>
      <c r="B1153" s="25" t="s">
        <v>3099</v>
      </c>
      <c r="C1153" s="12" t="s">
        <v>3100</v>
      </c>
      <c r="D1153" s="12" t="b">
        <f t="shared" si="59"/>
        <v>0</v>
      </c>
      <c r="F1153" s="12" t="s">
        <v>3100</v>
      </c>
      <c r="G1153" s="12" t="s">
        <v>3101</v>
      </c>
    </row>
    <row r="1154" ht="81" spans="1:7">
      <c r="A1154" s="5" t="s">
        <v>2530</v>
      </c>
      <c r="B1154" s="24" t="s">
        <v>3102</v>
      </c>
      <c r="C1154" s="12" t="s">
        <v>3103</v>
      </c>
      <c r="D1154" s="12" t="b">
        <f t="shared" si="59"/>
        <v>0</v>
      </c>
      <c r="F1154" s="12" t="s">
        <v>3103</v>
      </c>
      <c r="G1154" s="12" t="s">
        <v>3104</v>
      </c>
    </row>
    <row r="1155" ht="27" spans="1:7">
      <c r="A1155" s="5" t="s">
        <v>2530</v>
      </c>
      <c r="B1155" s="24" t="s">
        <v>3105</v>
      </c>
      <c r="C1155" s="12" t="s">
        <v>3106</v>
      </c>
      <c r="D1155" s="12" t="b">
        <f t="shared" si="59"/>
        <v>0</v>
      </c>
      <c r="F1155" s="12" t="s">
        <v>3106</v>
      </c>
      <c r="G1155" s="12" t="s">
        <v>3107</v>
      </c>
    </row>
    <row r="1156" ht="40.5" spans="1:8">
      <c r="A1156" s="5" t="s">
        <v>2530</v>
      </c>
      <c r="B1156" s="25" t="s">
        <v>3108</v>
      </c>
      <c r="C1156" s="12" t="s">
        <v>2535</v>
      </c>
      <c r="D1156" s="12" t="b">
        <f t="shared" si="59"/>
        <v>1</v>
      </c>
      <c r="F1156" s="12" t="s">
        <v>2535</v>
      </c>
      <c r="G1156" s="12" t="s">
        <v>2536</v>
      </c>
      <c r="H1156" s="13">
        <f>IF(LEN(B1156)&gt;40,1,0)</f>
        <v>1</v>
      </c>
    </row>
    <row r="1157" ht="40.5" spans="1:8">
      <c r="A1157" s="5" t="s">
        <v>2530</v>
      </c>
      <c r="B1157" s="25" t="s">
        <v>3109</v>
      </c>
      <c r="C1157" s="12" t="s">
        <v>2538</v>
      </c>
      <c r="D1157" s="12" t="b">
        <f t="shared" si="59"/>
        <v>1</v>
      </c>
      <c r="F1157" s="12" t="s">
        <v>2538</v>
      </c>
      <c r="G1157" s="12" t="s">
        <v>2539</v>
      </c>
      <c r="H1157" s="13">
        <f>IF(LEN(B1157)&gt;40,1,0)</f>
        <v>1</v>
      </c>
    </row>
    <row r="1158" spans="1:8">
      <c r="A1158" s="1" t="s">
        <v>188</v>
      </c>
      <c r="B1158" s="6" t="s">
        <v>2540</v>
      </c>
      <c r="C1158" s="17"/>
      <c r="D1158" s="14" t="b">
        <f t="shared" si="59"/>
        <v>1</v>
      </c>
      <c r="E1158" s="13" t="s">
        <v>2541</v>
      </c>
      <c r="F1158" s="14" t="s">
        <v>2542</v>
      </c>
      <c r="G1158" s="14" t="s">
        <v>2542</v>
      </c>
      <c r="H1158" s="13">
        <f>IF(LEN(B1158)&gt;40,1,0)</f>
        <v>0</v>
      </c>
    </row>
    <row r="1159" spans="1:7">
      <c r="A1159" s="1" t="s">
        <v>188</v>
      </c>
      <c r="B1159" s="6" t="s">
        <v>3110</v>
      </c>
      <c r="D1159" s="14" t="b">
        <f t="shared" si="59"/>
        <v>0</v>
      </c>
      <c r="E1159" t="s">
        <v>2541</v>
      </c>
      <c r="F1159" s="14" t="s">
        <v>2542</v>
      </c>
      <c r="G1159" s="14" t="s">
        <v>2542</v>
      </c>
    </row>
    <row r="1160" spans="1:7">
      <c r="A1160" s="1" t="s">
        <v>188</v>
      </c>
      <c r="B1160" s="6" t="s">
        <v>3111</v>
      </c>
      <c r="C1160" s="17"/>
      <c r="D1160" s="14" t="b">
        <f t="shared" si="59"/>
        <v>0</v>
      </c>
      <c r="E1160" t="s">
        <v>2541</v>
      </c>
      <c r="F1160" s="14" t="s">
        <v>2542</v>
      </c>
      <c r="G1160" s="14" t="s">
        <v>2542</v>
      </c>
    </row>
    <row r="1161" spans="1:7">
      <c r="A1161" s="1" t="s">
        <v>1237</v>
      </c>
      <c r="B1161" s="6" t="s">
        <v>3112</v>
      </c>
      <c r="C1161" s="17"/>
      <c r="D1161" s="14" t="b">
        <f t="shared" si="59"/>
        <v>0</v>
      </c>
      <c r="E1161" s="13" t="s">
        <v>3113</v>
      </c>
      <c r="F1161" s="14" t="s">
        <v>3114</v>
      </c>
      <c r="G1161" s="14" t="s">
        <v>502</v>
      </c>
    </row>
    <row r="1162" spans="1:8">
      <c r="A1162" s="5" t="s">
        <v>2543</v>
      </c>
      <c r="B1162" s="25" t="s">
        <v>2544</v>
      </c>
      <c r="C1162" s="12" t="s">
        <v>2545</v>
      </c>
      <c r="D1162" s="12" t="b">
        <f t="shared" si="59"/>
        <v>1</v>
      </c>
      <c r="F1162" s="12" t="s">
        <v>2545</v>
      </c>
      <c r="G1162" s="12" t="s">
        <v>2546</v>
      </c>
      <c r="H1162" s="13">
        <f>IF(LEN(B1162)&gt;40,1,0)</f>
        <v>0</v>
      </c>
    </row>
    <row r="1163" ht="27" spans="1:7">
      <c r="A1163" s="5" t="s">
        <v>2543</v>
      </c>
      <c r="B1163" s="25" t="s">
        <v>3115</v>
      </c>
      <c r="C1163" s="12" t="s">
        <v>3116</v>
      </c>
      <c r="D1163" s="12" t="b">
        <f t="shared" si="59"/>
        <v>0</v>
      </c>
      <c r="F1163" s="12" t="s">
        <v>3116</v>
      </c>
      <c r="G1163" s="12" t="s">
        <v>3117</v>
      </c>
    </row>
    <row r="1164" ht="40.5" spans="1:7">
      <c r="A1164" s="5" t="s">
        <v>2543</v>
      </c>
      <c r="B1164" s="26" t="s">
        <v>3118</v>
      </c>
      <c r="C1164" s="12" t="s">
        <v>3119</v>
      </c>
      <c r="D1164" s="12" t="b">
        <f t="shared" si="59"/>
        <v>0</v>
      </c>
      <c r="F1164" s="12" t="s">
        <v>3119</v>
      </c>
      <c r="G1164" s="12" t="s">
        <v>3120</v>
      </c>
    </row>
    <row r="1165" spans="1:8">
      <c r="A1165" s="31" t="s">
        <v>1721</v>
      </c>
      <c r="B1165" s="6" t="s">
        <v>2547</v>
      </c>
      <c r="D1165" s="14" t="b">
        <f t="shared" si="59"/>
        <v>1</v>
      </c>
      <c r="E1165" s="13" t="s">
        <v>1721</v>
      </c>
      <c r="F1165" s="14" t="s">
        <v>2548</v>
      </c>
      <c r="G1165" s="14" t="s">
        <v>1272</v>
      </c>
      <c r="H1165" s="13">
        <f>IF(LEN(B1165)&gt;40,1,0)</f>
        <v>0</v>
      </c>
    </row>
    <row r="1166" spans="1:7">
      <c r="A1166" s="1" t="s">
        <v>357</v>
      </c>
      <c r="B1166" s="6" t="s">
        <v>3121</v>
      </c>
      <c r="D1166" s="14" t="b">
        <f t="shared" si="59"/>
        <v>0</v>
      </c>
      <c r="E1166" s="13" t="s">
        <v>2529</v>
      </c>
      <c r="F1166" s="14" t="s">
        <v>3122</v>
      </c>
      <c r="G1166" s="14" t="s">
        <v>3123</v>
      </c>
    </row>
    <row r="1167" spans="1:7">
      <c r="A1167" s="1" t="s">
        <v>357</v>
      </c>
      <c r="B1167" s="6" t="s">
        <v>3124</v>
      </c>
      <c r="D1167" s="14" t="b">
        <f t="shared" si="59"/>
        <v>0</v>
      </c>
      <c r="E1167" s="13" t="s">
        <v>3125</v>
      </c>
      <c r="F1167" s="14" t="s">
        <v>196</v>
      </c>
      <c r="G1167" s="14" t="s">
        <v>196</v>
      </c>
    </row>
    <row r="1168" spans="1:7">
      <c r="A1168" s="5" t="s">
        <v>2543</v>
      </c>
      <c r="B1168" s="26" t="s">
        <v>3126</v>
      </c>
      <c r="C1168" s="12" t="s">
        <v>3127</v>
      </c>
      <c r="D1168" s="12" t="b">
        <f t="shared" si="59"/>
        <v>0</v>
      </c>
      <c r="F1168" s="12" t="s">
        <v>3127</v>
      </c>
      <c r="G1168" s="12" t="s">
        <v>3128</v>
      </c>
    </row>
    <row r="1169" spans="1:8">
      <c r="A1169" s="1" t="s">
        <v>188</v>
      </c>
      <c r="B1169" s="6" t="s">
        <v>2549</v>
      </c>
      <c r="D1169" s="14" t="b">
        <f t="shared" si="59"/>
        <v>1</v>
      </c>
      <c r="E1169" s="13" t="s">
        <v>2550</v>
      </c>
      <c r="F1169" s="14" t="s">
        <v>2551</v>
      </c>
      <c r="G1169" s="14" t="s">
        <v>2552</v>
      </c>
      <c r="H1169" s="13">
        <f t="shared" ref="H1169:H1180" si="61">IF(LEN(B1169)&gt;40,1,0)</f>
        <v>0</v>
      </c>
    </row>
    <row r="1170" spans="1:8">
      <c r="A1170" s="1" t="s">
        <v>188</v>
      </c>
      <c r="B1170" s="6" t="s">
        <v>2553</v>
      </c>
      <c r="D1170" s="14" t="b">
        <f t="shared" si="59"/>
        <v>1</v>
      </c>
      <c r="E1170" s="13" t="s">
        <v>2554</v>
      </c>
      <c r="F1170" s="14" t="s">
        <v>2555</v>
      </c>
      <c r="G1170" s="14" t="s">
        <v>217</v>
      </c>
      <c r="H1170" s="13">
        <f t="shared" si="61"/>
        <v>0</v>
      </c>
    </row>
    <row r="1171" ht="27" spans="1:8">
      <c r="A1171" s="5" t="s">
        <v>2543</v>
      </c>
      <c r="B1171" s="24" t="s">
        <v>2556</v>
      </c>
      <c r="C1171" s="12" t="s">
        <v>2557</v>
      </c>
      <c r="D1171" s="12" t="b">
        <f t="shared" si="59"/>
        <v>1</v>
      </c>
      <c r="F1171" s="12" t="s">
        <v>2557</v>
      </c>
      <c r="G1171" s="12" t="s">
        <v>2558</v>
      </c>
      <c r="H1171" s="13">
        <f t="shared" si="61"/>
        <v>1</v>
      </c>
    </row>
    <row r="1172" spans="1:8">
      <c r="A1172" s="1" t="s">
        <v>188</v>
      </c>
      <c r="B1172" s="6" t="s">
        <v>2559</v>
      </c>
      <c r="D1172" s="14" t="b">
        <f t="shared" si="59"/>
        <v>1</v>
      </c>
      <c r="E1172" t="s">
        <v>2275</v>
      </c>
      <c r="F1172" s="14" t="s">
        <v>2560</v>
      </c>
      <c r="G1172" s="14" t="s">
        <v>2400</v>
      </c>
      <c r="H1172" s="13">
        <f t="shared" si="61"/>
        <v>0</v>
      </c>
    </row>
    <row r="1173" spans="1:8">
      <c r="A1173" s="1" t="s">
        <v>69</v>
      </c>
      <c r="B1173" s="6" t="s">
        <v>2561</v>
      </c>
      <c r="D1173" s="14" t="b">
        <f t="shared" si="59"/>
        <v>1</v>
      </c>
      <c r="E1173" s="13" t="s">
        <v>71</v>
      </c>
      <c r="F1173" s="14" t="s">
        <v>2562</v>
      </c>
      <c r="G1173" s="14" t="s">
        <v>1261</v>
      </c>
      <c r="H1173" s="13">
        <f t="shared" si="61"/>
        <v>0</v>
      </c>
    </row>
    <row r="1174" spans="1:8">
      <c r="A1174" s="5" t="s">
        <v>1969</v>
      </c>
      <c r="B1174" s="25" t="s">
        <v>2563</v>
      </c>
      <c r="D1174" s="14" t="b">
        <f t="shared" si="59"/>
        <v>1</v>
      </c>
      <c r="F1174" s="14" t="s">
        <v>1348</v>
      </c>
      <c r="G1174" s="14" t="s">
        <v>1243</v>
      </c>
      <c r="H1174" s="13">
        <f t="shared" si="61"/>
        <v>0</v>
      </c>
    </row>
    <row r="1175" spans="1:8">
      <c r="A1175" s="5" t="s">
        <v>2564</v>
      </c>
      <c r="B1175" s="25" t="s">
        <v>2565</v>
      </c>
      <c r="C1175" s="12" t="s">
        <v>2566</v>
      </c>
      <c r="D1175" s="12" t="b">
        <f t="shared" si="59"/>
        <v>1</v>
      </c>
      <c r="F1175" s="12" t="s">
        <v>2566</v>
      </c>
      <c r="G1175" s="12" t="s">
        <v>2567</v>
      </c>
      <c r="H1175" s="13">
        <f t="shared" si="61"/>
        <v>1</v>
      </c>
    </row>
    <row r="1176" ht="27" spans="1:8">
      <c r="A1176" s="5" t="s">
        <v>2564</v>
      </c>
      <c r="B1176" s="25" t="s">
        <v>2568</v>
      </c>
      <c r="C1176" s="12" t="s">
        <v>2569</v>
      </c>
      <c r="D1176" s="12" t="b">
        <f t="shared" si="59"/>
        <v>1</v>
      </c>
      <c r="F1176" s="12" t="s">
        <v>2569</v>
      </c>
      <c r="G1176" s="12" t="s">
        <v>2570</v>
      </c>
      <c r="H1176" s="13">
        <f t="shared" si="61"/>
        <v>1</v>
      </c>
    </row>
    <row r="1177" ht="27" spans="1:8">
      <c r="A1177" s="5" t="s">
        <v>2564</v>
      </c>
      <c r="B1177" s="25" t="s">
        <v>2571</v>
      </c>
      <c r="C1177" s="12" t="s">
        <v>2572</v>
      </c>
      <c r="D1177" s="12" t="b">
        <f t="shared" si="59"/>
        <v>1</v>
      </c>
      <c r="F1177" s="12" t="s">
        <v>2572</v>
      </c>
      <c r="G1177" s="12" t="s">
        <v>2573</v>
      </c>
      <c r="H1177" s="13">
        <f t="shared" si="61"/>
        <v>1</v>
      </c>
    </row>
    <row r="1178" ht="54" spans="1:8">
      <c r="A1178" s="5" t="s">
        <v>2564</v>
      </c>
      <c r="B1178" s="26" t="s">
        <v>3129</v>
      </c>
      <c r="C1178" s="12" t="s">
        <v>2575</v>
      </c>
      <c r="D1178" s="12" t="b">
        <f t="shared" si="59"/>
        <v>1</v>
      </c>
      <c r="F1178" s="12" t="s">
        <v>2575</v>
      </c>
      <c r="G1178" s="12" t="s">
        <v>2576</v>
      </c>
      <c r="H1178" s="13">
        <f t="shared" si="61"/>
        <v>1</v>
      </c>
    </row>
    <row r="1179" ht="40.5" spans="1:8">
      <c r="A1179" s="5" t="s">
        <v>2564</v>
      </c>
      <c r="B1179" s="26" t="s">
        <v>3130</v>
      </c>
      <c r="C1179" s="12" t="s">
        <v>2578</v>
      </c>
      <c r="D1179" s="12" t="b">
        <f t="shared" si="59"/>
        <v>1</v>
      </c>
      <c r="F1179" s="12" t="s">
        <v>2578</v>
      </c>
      <c r="G1179" s="12" t="s">
        <v>2579</v>
      </c>
      <c r="H1179" s="13">
        <f t="shared" si="61"/>
        <v>1</v>
      </c>
    </row>
    <row r="1180" spans="1:8">
      <c r="A1180" s="5" t="s">
        <v>2564</v>
      </c>
      <c r="B1180" s="24" t="s">
        <v>2580</v>
      </c>
      <c r="C1180" s="12" t="s">
        <v>2581</v>
      </c>
      <c r="D1180" s="12" t="b">
        <f t="shared" si="59"/>
        <v>1</v>
      </c>
      <c r="F1180" s="12" t="s">
        <v>2581</v>
      </c>
      <c r="G1180" s="12" t="s">
        <v>2582</v>
      </c>
      <c r="H1180" s="13">
        <f t="shared" si="61"/>
        <v>0</v>
      </c>
    </row>
    <row r="1181" spans="1:7">
      <c r="A1181" s="5" t="s">
        <v>2564</v>
      </c>
      <c r="B1181" s="24" t="s">
        <v>3131</v>
      </c>
      <c r="C1181" s="12" t="s">
        <v>3132</v>
      </c>
      <c r="D1181" s="12" t="b">
        <f t="shared" si="59"/>
        <v>0</v>
      </c>
      <c r="F1181" s="12" t="s">
        <v>3132</v>
      </c>
      <c r="G1181" s="12" t="s">
        <v>3133</v>
      </c>
    </row>
    <row r="1182" spans="1:7">
      <c r="A1182" s="5" t="s">
        <v>2564</v>
      </c>
      <c r="B1182" s="24" t="s">
        <v>3134</v>
      </c>
      <c r="C1182" s="12" t="s">
        <v>3135</v>
      </c>
      <c r="D1182" s="12" t="b">
        <f t="shared" si="59"/>
        <v>0</v>
      </c>
      <c r="F1182" s="12" t="s">
        <v>3135</v>
      </c>
      <c r="G1182" s="12" t="s">
        <v>3136</v>
      </c>
    </row>
    <row r="1183" ht="27" spans="1:7">
      <c r="A1183" s="5" t="s">
        <v>2379</v>
      </c>
      <c r="B1183" s="25" t="s">
        <v>3137</v>
      </c>
      <c r="C1183" s="12" t="s">
        <v>3138</v>
      </c>
      <c r="D1183" s="12" t="b">
        <f t="shared" si="59"/>
        <v>0</v>
      </c>
      <c r="F1183" s="12" t="s">
        <v>3138</v>
      </c>
      <c r="G1183" s="12" t="s">
        <v>3139</v>
      </c>
    </row>
    <row r="1184" ht="27" spans="1:8">
      <c r="A1184" s="5" t="s">
        <v>2379</v>
      </c>
      <c r="B1184" s="25" t="s">
        <v>3140</v>
      </c>
      <c r="C1184" s="12" t="s">
        <v>2584</v>
      </c>
      <c r="D1184" s="12" t="b">
        <f t="shared" ref="D1184:D1247" si="62">EXACT(C1190,F1190)</f>
        <v>1</v>
      </c>
      <c r="F1184" s="12" t="s">
        <v>2584</v>
      </c>
      <c r="G1184" s="12" t="s">
        <v>2585</v>
      </c>
      <c r="H1184" s="13">
        <f t="shared" ref="H1184:H1208" si="63">IF(LEN(B1184)&gt;40,1,0)</f>
        <v>1</v>
      </c>
    </row>
    <row r="1185" ht="54" spans="1:8">
      <c r="A1185" s="5" t="s">
        <v>2379</v>
      </c>
      <c r="B1185" s="26" t="s">
        <v>3141</v>
      </c>
      <c r="C1185" s="12" t="s">
        <v>2587</v>
      </c>
      <c r="D1185" s="12" t="b">
        <f t="shared" si="62"/>
        <v>1</v>
      </c>
      <c r="F1185" s="12" t="s">
        <v>2587</v>
      </c>
      <c r="G1185" s="12" t="s">
        <v>2588</v>
      </c>
      <c r="H1185" s="13">
        <f t="shared" si="63"/>
        <v>1</v>
      </c>
    </row>
    <row r="1186" spans="1:8">
      <c r="A1186" s="5" t="s">
        <v>2379</v>
      </c>
      <c r="B1186" s="26" t="s">
        <v>2589</v>
      </c>
      <c r="C1186" s="12" t="s">
        <v>2590</v>
      </c>
      <c r="D1186" s="12" t="b">
        <f t="shared" si="62"/>
        <v>1</v>
      </c>
      <c r="F1186" s="12" t="s">
        <v>2590</v>
      </c>
      <c r="G1186" s="12" t="s">
        <v>2591</v>
      </c>
      <c r="H1186" s="13">
        <f t="shared" si="63"/>
        <v>1</v>
      </c>
    </row>
    <row r="1187" spans="1:8">
      <c r="A1187" s="5" t="s">
        <v>2543</v>
      </c>
      <c r="B1187" s="26" t="s">
        <v>2592</v>
      </c>
      <c r="C1187" s="17"/>
      <c r="D1187" s="14" t="b">
        <f t="shared" si="62"/>
        <v>1</v>
      </c>
      <c r="F1187" s="14" t="s">
        <v>2593</v>
      </c>
      <c r="G1187" s="14" t="s">
        <v>1598</v>
      </c>
      <c r="H1187" s="13">
        <f t="shared" si="63"/>
        <v>0</v>
      </c>
    </row>
    <row r="1188" spans="1:8">
      <c r="A1188" s="5" t="s">
        <v>2543</v>
      </c>
      <c r="B1188" s="26" t="s">
        <v>2594</v>
      </c>
      <c r="D1188" s="14" t="b">
        <f t="shared" si="62"/>
        <v>1</v>
      </c>
      <c r="F1188" s="14" t="s">
        <v>196</v>
      </c>
      <c r="G1188" s="14" t="s">
        <v>196</v>
      </c>
      <c r="H1188" s="13">
        <f t="shared" si="63"/>
        <v>0</v>
      </c>
    </row>
    <row r="1189" spans="1:8">
      <c r="A1189" s="5" t="s">
        <v>2543</v>
      </c>
      <c r="B1189" s="26" t="s">
        <v>2595</v>
      </c>
      <c r="D1189" s="14" t="b">
        <f t="shared" si="62"/>
        <v>1</v>
      </c>
      <c r="F1189" s="14" t="s">
        <v>2596</v>
      </c>
      <c r="G1189" s="14" t="s">
        <v>2597</v>
      </c>
      <c r="H1189" s="13">
        <f t="shared" si="63"/>
        <v>0</v>
      </c>
    </row>
    <row r="1190" ht="40.5" spans="1:8">
      <c r="A1190" s="5" t="s">
        <v>2379</v>
      </c>
      <c r="B1190" s="24" t="s">
        <v>3142</v>
      </c>
      <c r="C1190" s="12" t="s">
        <v>2599</v>
      </c>
      <c r="D1190" s="12" t="b">
        <f t="shared" si="62"/>
        <v>1</v>
      </c>
      <c r="F1190" s="12" t="s">
        <v>2599</v>
      </c>
      <c r="G1190" s="12" t="s">
        <v>2600</v>
      </c>
      <c r="H1190" s="13">
        <f t="shared" si="63"/>
        <v>1</v>
      </c>
    </row>
    <row r="1191" spans="1:8">
      <c r="A1191" s="5" t="s">
        <v>2601</v>
      </c>
      <c r="B1191" s="25" t="s">
        <v>2602</v>
      </c>
      <c r="C1191" s="12" t="s">
        <v>2603</v>
      </c>
      <c r="D1191" s="12" t="b">
        <f t="shared" si="62"/>
        <v>1</v>
      </c>
      <c r="F1191" s="12" t="s">
        <v>2603</v>
      </c>
      <c r="G1191" s="12" t="s">
        <v>2604</v>
      </c>
      <c r="H1191" s="13">
        <f t="shared" si="63"/>
        <v>1</v>
      </c>
    </row>
    <row r="1192" spans="1:8">
      <c r="A1192" s="5" t="s">
        <v>2601</v>
      </c>
      <c r="B1192" s="25" t="s">
        <v>2605</v>
      </c>
      <c r="C1192" s="12" t="s">
        <v>2606</v>
      </c>
      <c r="D1192" s="12" t="b">
        <f t="shared" si="62"/>
        <v>1</v>
      </c>
      <c r="F1192" s="12" t="s">
        <v>2606</v>
      </c>
      <c r="G1192" s="12" t="s">
        <v>2607</v>
      </c>
      <c r="H1192" s="13">
        <f t="shared" si="63"/>
        <v>0</v>
      </c>
    </row>
    <row r="1193" ht="27" spans="1:8">
      <c r="A1193" s="5" t="s">
        <v>2601</v>
      </c>
      <c r="B1193" s="25" t="s">
        <v>2608</v>
      </c>
      <c r="C1193" s="12" t="s">
        <v>2609</v>
      </c>
      <c r="D1193" s="12" t="b">
        <f t="shared" si="62"/>
        <v>1</v>
      </c>
      <c r="F1193" s="12" t="s">
        <v>2609</v>
      </c>
      <c r="G1193" s="12" t="s">
        <v>2610</v>
      </c>
      <c r="H1193" s="13">
        <f t="shared" si="63"/>
        <v>1</v>
      </c>
    </row>
    <row r="1194" spans="1:8">
      <c r="A1194" s="5" t="s">
        <v>2601</v>
      </c>
      <c r="B1194" s="25" t="s">
        <v>2611</v>
      </c>
      <c r="C1194" s="12" t="s">
        <v>2612</v>
      </c>
      <c r="D1194" s="12" t="b">
        <f t="shared" si="62"/>
        <v>1</v>
      </c>
      <c r="F1194" s="12" t="s">
        <v>2612</v>
      </c>
      <c r="G1194" s="12" t="s">
        <v>2613</v>
      </c>
      <c r="H1194" s="13">
        <f t="shared" si="63"/>
        <v>0</v>
      </c>
    </row>
    <row r="1195" ht="27" spans="1:8">
      <c r="A1195" s="5" t="s">
        <v>2601</v>
      </c>
      <c r="B1195" s="25" t="s">
        <v>3143</v>
      </c>
      <c r="C1195" s="12" t="s">
        <v>2615</v>
      </c>
      <c r="D1195" s="12" t="b">
        <f t="shared" si="62"/>
        <v>1</v>
      </c>
      <c r="F1195" s="12" t="s">
        <v>2615</v>
      </c>
      <c r="G1195" s="12" t="s">
        <v>2616</v>
      </c>
      <c r="H1195" s="13">
        <f t="shared" si="63"/>
        <v>1</v>
      </c>
    </row>
    <row r="1196" ht="40.5" spans="1:8">
      <c r="A1196" s="5" t="s">
        <v>2601</v>
      </c>
      <c r="B1196" s="25" t="s">
        <v>2617</v>
      </c>
      <c r="C1196" s="12" t="s">
        <v>2618</v>
      </c>
      <c r="D1196" s="12" t="b">
        <f t="shared" si="62"/>
        <v>1</v>
      </c>
      <c r="F1196" s="12" t="s">
        <v>2618</v>
      </c>
      <c r="G1196" s="12" t="s">
        <v>2619</v>
      </c>
      <c r="H1196" s="13">
        <f t="shared" si="63"/>
        <v>1</v>
      </c>
    </row>
    <row r="1197" ht="67.5" spans="1:8">
      <c r="A1197" s="5" t="s">
        <v>2601</v>
      </c>
      <c r="B1197" s="26" t="s">
        <v>3144</v>
      </c>
      <c r="C1197" s="12" t="s">
        <v>2621</v>
      </c>
      <c r="D1197" s="12" t="b">
        <f t="shared" si="62"/>
        <v>1</v>
      </c>
      <c r="F1197" s="12" t="s">
        <v>2621</v>
      </c>
      <c r="G1197" s="12" t="s">
        <v>2622</v>
      </c>
      <c r="H1197" s="13">
        <f t="shared" si="63"/>
        <v>1</v>
      </c>
    </row>
    <row r="1198" ht="81" spans="1:8">
      <c r="A1198" s="5" t="s">
        <v>2601</v>
      </c>
      <c r="B1198" s="26" t="s">
        <v>3145</v>
      </c>
      <c r="C1198" s="12" t="s">
        <v>2624</v>
      </c>
      <c r="D1198" s="12" t="b">
        <f t="shared" si="62"/>
        <v>1</v>
      </c>
      <c r="F1198" s="12" t="s">
        <v>2624</v>
      </c>
      <c r="G1198" s="12" t="s">
        <v>2625</v>
      </c>
      <c r="H1198" s="13">
        <f t="shared" si="63"/>
        <v>1</v>
      </c>
    </row>
    <row r="1199" ht="54" spans="1:8">
      <c r="A1199" s="5" t="s">
        <v>2601</v>
      </c>
      <c r="B1199" s="26" t="s">
        <v>3146</v>
      </c>
      <c r="C1199" s="12" t="s">
        <v>2627</v>
      </c>
      <c r="D1199" s="12" t="b">
        <f t="shared" si="62"/>
        <v>1</v>
      </c>
      <c r="F1199" s="12" t="s">
        <v>2627</v>
      </c>
      <c r="G1199" s="12" t="s">
        <v>2628</v>
      </c>
      <c r="H1199" s="13">
        <f t="shared" si="63"/>
        <v>1</v>
      </c>
    </row>
    <row r="1200" ht="54" spans="1:8">
      <c r="A1200" s="5" t="s">
        <v>2601</v>
      </c>
      <c r="B1200" s="32" t="s">
        <v>3147</v>
      </c>
      <c r="C1200" s="12" t="s">
        <v>2630</v>
      </c>
      <c r="D1200" s="12" t="b">
        <f t="shared" si="62"/>
        <v>1</v>
      </c>
      <c r="F1200" s="12" t="s">
        <v>2630</v>
      </c>
      <c r="G1200" s="12" t="s">
        <v>2631</v>
      </c>
      <c r="H1200" s="13">
        <f t="shared" si="63"/>
        <v>1</v>
      </c>
    </row>
    <row r="1201" ht="67.5" spans="1:8">
      <c r="A1201" s="5" t="s">
        <v>2601</v>
      </c>
      <c r="B1201" s="26" t="s">
        <v>3148</v>
      </c>
      <c r="C1201" s="12" t="s">
        <v>2633</v>
      </c>
      <c r="D1201" s="12" t="b">
        <f t="shared" si="62"/>
        <v>1</v>
      </c>
      <c r="F1201" s="12" t="s">
        <v>2633</v>
      </c>
      <c r="G1201" s="12" t="s">
        <v>2634</v>
      </c>
      <c r="H1201" s="13">
        <f t="shared" si="63"/>
        <v>1</v>
      </c>
    </row>
    <row r="1202" ht="54" spans="1:8">
      <c r="A1202" s="5" t="s">
        <v>2601</v>
      </c>
      <c r="B1202" s="26" t="s">
        <v>3149</v>
      </c>
      <c r="C1202" s="12" t="s">
        <v>2636</v>
      </c>
      <c r="D1202" s="12" t="b">
        <f t="shared" si="62"/>
        <v>1</v>
      </c>
      <c r="F1202" s="12" t="s">
        <v>2636</v>
      </c>
      <c r="G1202" s="12" t="s">
        <v>2637</v>
      </c>
      <c r="H1202" s="13">
        <f t="shared" si="63"/>
        <v>1</v>
      </c>
    </row>
    <row r="1203" ht="40.5" spans="1:8">
      <c r="A1203" s="5" t="s">
        <v>2601</v>
      </c>
      <c r="B1203" s="26" t="s">
        <v>3150</v>
      </c>
      <c r="C1203" s="12" t="s">
        <v>2639</v>
      </c>
      <c r="D1203" s="12" t="b">
        <f t="shared" si="62"/>
        <v>1</v>
      </c>
      <c r="F1203" s="12" t="s">
        <v>2639</v>
      </c>
      <c r="G1203" s="12" t="s">
        <v>2640</v>
      </c>
      <c r="H1203" s="13">
        <f t="shared" si="63"/>
        <v>1</v>
      </c>
    </row>
    <row r="1204" ht="67.5" spans="1:8">
      <c r="A1204" s="5" t="s">
        <v>2601</v>
      </c>
      <c r="B1204" s="26" t="s">
        <v>3151</v>
      </c>
      <c r="C1204" s="12" t="s">
        <v>2642</v>
      </c>
      <c r="D1204" s="12" t="b">
        <f t="shared" si="62"/>
        <v>1</v>
      </c>
      <c r="F1204" s="12" t="s">
        <v>2642</v>
      </c>
      <c r="G1204" s="12" t="s">
        <v>2643</v>
      </c>
      <c r="H1204" s="13">
        <f t="shared" si="63"/>
        <v>1</v>
      </c>
    </row>
    <row r="1205" ht="40.5" spans="1:8">
      <c r="A1205" s="5" t="s">
        <v>2601</v>
      </c>
      <c r="B1205" s="26" t="s">
        <v>2644</v>
      </c>
      <c r="C1205" s="12" t="s">
        <v>2645</v>
      </c>
      <c r="D1205" s="12" t="b">
        <f t="shared" si="62"/>
        <v>1</v>
      </c>
      <c r="F1205" s="12" t="s">
        <v>2645</v>
      </c>
      <c r="G1205" s="12" t="s">
        <v>2646</v>
      </c>
      <c r="H1205" s="13">
        <f t="shared" si="63"/>
        <v>1</v>
      </c>
    </row>
    <row r="1206" ht="40.5" spans="1:8">
      <c r="A1206" s="5" t="s">
        <v>2601</v>
      </c>
      <c r="B1206" s="24" t="s">
        <v>2647</v>
      </c>
      <c r="C1206" s="12" t="s">
        <v>2648</v>
      </c>
      <c r="D1206" s="12" t="b">
        <f t="shared" si="62"/>
        <v>1</v>
      </c>
      <c r="F1206" s="12" t="s">
        <v>2648</v>
      </c>
      <c r="G1206" s="12" t="s">
        <v>2649</v>
      </c>
      <c r="H1206" s="13">
        <f t="shared" si="63"/>
        <v>1</v>
      </c>
    </row>
    <row r="1207" ht="40.5" spans="1:8">
      <c r="A1207" s="5" t="s">
        <v>2601</v>
      </c>
      <c r="B1207" s="24" t="s">
        <v>2650</v>
      </c>
      <c r="C1207" s="12" t="s">
        <v>2651</v>
      </c>
      <c r="D1207" s="12" t="b">
        <f t="shared" si="62"/>
        <v>1</v>
      </c>
      <c r="F1207" s="12" t="s">
        <v>2651</v>
      </c>
      <c r="G1207" s="12" t="s">
        <v>2652</v>
      </c>
      <c r="H1207" s="13">
        <f t="shared" si="63"/>
        <v>1</v>
      </c>
    </row>
    <row r="1208" ht="40.5" spans="1:8">
      <c r="A1208" s="5" t="s">
        <v>2601</v>
      </c>
      <c r="B1208" s="24" t="s">
        <v>3152</v>
      </c>
      <c r="C1208" s="12" t="s">
        <v>2654</v>
      </c>
      <c r="D1208" s="12" t="b">
        <f t="shared" si="62"/>
        <v>1</v>
      </c>
      <c r="F1208" s="12" t="s">
        <v>2654</v>
      </c>
      <c r="G1208" s="12" t="s">
        <v>2655</v>
      </c>
      <c r="H1208" s="13">
        <f t="shared" si="63"/>
        <v>1</v>
      </c>
    </row>
    <row r="1209" ht="27" spans="1:7">
      <c r="A1209" s="5" t="s">
        <v>2601</v>
      </c>
      <c r="B1209" s="24" t="s">
        <v>3153</v>
      </c>
      <c r="C1209" s="12" t="s">
        <v>3154</v>
      </c>
      <c r="D1209" s="12" t="b">
        <f t="shared" si="62"/>
        <v>0</v>
      </c>
      <c r="F1209" s="12" t="s">
        <v>3154</v>
      </c>
      <c r="G1209" s="12" t="s">
        <v>3155</v>
      </c>
    </row>
    <row r="1210" ht="27" spans="1:8">
      <c r="A1210" s="5" t="s">
        <v>2601</v>
      </c>
      <c r="B1210" s="25" t="s">
        <v>3156</v>
      </c>
      <c r="C1210" s="12" t="s">
        <v>2657</v>
      </c>
      <c r="D1210" s="12" t="b">
        <f t="shared" si="62"/>
        <v>1</v>
      </c>
      <c r="F1210" s="12" t="s">
        <v>2657</v>
      </c>
      <c r="G1210" s="12" t="s">
        <v>2658</v>
      </c>
      <c r="H1210" s="13">
        <f t="shared" ref="H1210:H1224" si="64">IF(LEN(B1210)&gt;40,1,0)</f>
        <v>1</v>
      </c>
    </row>
    <row r="1211" spans="1:8">
      <c r="A1211" s="5" t="s">
        <v>2601</v>
      </c>
      <c r="B1211" s="25" t="s">
        <v>2659</v>
      </c>
      <c r="C1211" s="12" t="s">
        <v>2660</v>
      </c>
      <c r="D1211" s="12" t="b">
        <f t="shared" si="62"/>
        <v>1</v>
      </c>
      <c r="F1211" s="12" t="s">
        <v>2660</v>
      </c>
      <c r="G1211" s="12" t="s">
        <v>2661</v>
      </c>
      <c r="H1211" s="13">
        <f t="shared" si="64"/>
        <v>1</v>
      </c>
    </row>
    <row r="1212" spans="1:8">
      <c r="A1212" s="5" t="s">
        <v>1958</v>
      </c>
      <c r="B1212" s="25" t="s">
        <v>2662</v>
      </c>
      <c r="C1212" s="12" t="s">
        <v>2663</v>
      </c>
      <c r="D1212" s="12" t="b">
        <f t="shared" si="62"/>
        <v>1</v>
      </c>
      <c r="F1212" s="12" t="s">
        <v>2663</v>
      </c>
      <c r="G1212" s="12" t="s">
        <v>2664</v>
      </c>
      <c r="H1212" s="13">
        <f t="shared" si="64"/>
        <v>0</v>
      </c>
    </row>
    <row r="1213" ht="27" spans="1:8">
      <c r="A1213" s="5" t="s">
        <v>1958</v>
      </c>
      <c r="B1213" s="25" t="s">
        <v>2665</v>
      </c>
      <c r="C1213" s="12" t="s">
        <v>2666</v>
      </c>
      <c r="D1213" s="12" t="b">
        <f t="shared" si="62"/>
        <v>1</v>
      </c>
      <c r="F1213" s="12" t="s">
        <v>2666</v>
      </c>
      <c r="G1213" s="12" t="s">
        <v>2667</v>
      </c>
      <c r="H1213" s="13">
        <f t="shared" si="64"/>
        <v>1</v>
      </c>
    </row>
    <row r="1214" spans="1:8">
      <c r="A1214" s="5" t="s">
        <v>1958</v>
      </c>
      <c r="B1214" s="25" t="s">
        <v>2668</v>
      </c>
      <c r="C1214" s="12" t="s">
        <v>2669</v>
      </c>
      <c r="D1214" s="12" t="b">
        <f t="shared" si="62"/>
        <v>1</v>
      </c>
      <c r="F1214" s="12" t="s">
        <v>2669</v>
      </c>
      <c r="G1214" s="12" t="s">
        <v>2670</v>
      </c>
      <c r="H1214" s="13">
        <f t="shared" si="64"/>
        <v>0</v>
      </c>
    </row>
    <row r="1215" spans="1:8">
      <c r="A1215" s="5" t="s">
        <v>2543</v>
      </c>
      <c r="B1215" s="26" t="s">
        <v>2671</v>
      </c>
      <c r="D1215" s="14" t="b">
        <f t="shared" si="62"/>
        <v>1</v>
      </c>
      <c r="F1215" s="14" t="s">
        <v>2672</v>
      </c>
      <c r="G1215" s="14" t="s">
        <v>2673</v>
      </c>
      <c r="H1215" s="13">
        <f t="shared" si="64"/>
        <v>0</v>
      </c>
    </row>
    <row r="1216" spans="1:8">
      <c r="A1216" s="5" t="s">
        <v>1958</v>
      </c>
      <c r="B1216" s="25" t="s">
        <v>2674</v>
      </c>
      <c r="C1216" s="12" t="s">
        <v>2675</v>
      </c>
      <c r="D1216" s="12" t="b">
        <f t="shared" si="62"/>
        <v>1</v>
      </c>
      <c r="F1216" s="12" t="s">
        <v>2675</v>
      </c>
      <c r="G1216" s="12" t="s">
        <v>2676</v>
      </c>
      <c r="H1216" s="13">
        <f t="shared" si="64"/>
        <v>1</v>
      </c>
    </row>
    <row r="1217" spans="1:8">
      <c r="A1217" s="5" t="s">
        <v>1958</v>
      </c>
      <c r="B1217" s="25" t="s">
        <v>2677</v>
      </c>
      <c r="C1217" s="12" t="s">
        <v>2678</v>
      </c>
      <c r="D1217" s="12" t="b">
        <f t="shared" si="62"/>
        <v>1</v>
      </c>
      <c r="F1217" s="12" t="s">
        <v>2678</v>
      </c>
      <c r="G1217" s="12" t="s">
        <v>2679</v>
      </c>
      <c r="H1217" s="13">
        <f t="shared" si="64"/>
        <v>0</v>
      </c>
    </row>
    <row r="1218" spans="1:8">
      <c r="A1218" s="5" t="s">
        <v>1958</v>
      </c>
      <c r="B1218" s="25" t="s">
        <v>2680</v>
      </c>
      <c r="C1218" s="12" t="s">
        <v>2681</v>
      </c>
      <c r="D1218" s="12" t="b">
        <f t="shared" si="62"/>
        <v>1</v>
      </c>
      <c r="F1218" s="12" t="s">
        <v>2681</v>
      </c>
      <c r="G1218" s="12" t="s">
        <v>2682</v>
      </c>
      <c r="H1218" s="13">
        <f t="shared" si="64"/>
        <v>0</v>
      </c>
    </row>
    <row r="1219" spans="1:8">
      <c r="A1219" s="5" t="s">
        <v>1958</v>
      </c>
      <c r="B1219" s="25" t="s">
        <v>2683</v>
      </c>
      <c r="C1219" s="12" t="s">
        <v>2684</v>
      </c>
      <c r="D1219" s="12" t="b">
        <f t="shared" si="62"/>
        <v>1</v>
      </c>
      <c r="F1219" s="12" t="s">
        <v>2684</v>
      </c>
      <c r="G1219" s="12" t="s">
        <v>2685</v>
      </c>
      <c r="H1219" s="13">
        <f t="shared" si="64"/>
        <v>1</v>
      </c>
    </row>
    <row r="1220" ht="27" spans="1:8">
      <c r="A1220" s="5" t="s">
        <v>1958</v>
      </c>
      <c r="B1220" s="25" t="s">
        <v>3157</v>
      </c>
      <c r="C1220" s="12" t="s">
        <v>3158</v>
      </c>
      <c r="D1220" s="12" t="b">
        <f t="shared" si="62"/>
        <v>1</v>
      </c>
      <c r="F1220" s="12" t="s">
        <v>3158</v>
      </c>
      <c r="G1220" s="12" t="s">
        <v>3159</v>
      </c>
      <c r="H1220" s="13">
        <f t="shared" si="64"/>
        <v>1</v>
      </c>
    </row>
    <row r="1221" spans="1:8">
      <c r="A1221" s="5" t="s">
        <v>1958</v>
      </c>
      <c r="B1221" s="25" t="s">
        <v>2686</v>
      </c>
      <c r="C1221" s="12" t="s">
        <v>2687</v>
      </c>
      <c r="D1221" s="12" t="b">
        <f t="shared" si="62"/>
        <v>1</v>
      </c>
      <c r="F1221" s="12" t="s">
        <v>2687</v>
      </c>
      <c r="G1221" s="12" t="s">
        <v>2688</v>
      </c>
      <c r="H1221" s="13">
        <f t="shared" si="64"/>
        <v>0</v>
      </c>
    </row>
    <row r="1222" ht="27" spans="1:8">
      <c r="A1222" s="5" t="s">
        <v>1958</v>
      </c>
      <c r="B1222" s="25" t="s">
        <v>3160</v>
      </c>
      <c r="C1222" s="12" t="s">
        <v>2690</v>
      </c>
      <c r="D1222" s="12" t="b">
        <f t="shared" si="62"/>
        <v>1</v>
      </c>
      <c r="F1222" s="12" t="s">
        <v>2690</v>
      </c>
      <c r="G1222" s="12" t="s">
        <v>2691</v>
      </c>
      <c r="H1222" s="13">
        <f t="shared" si="64"/>
        <v>1</v>
      </c>
    </row>
    <row r="1223" ht="40.5" spans="1:8">
      <c r="A1223" s="5" t="s">
        <v>1958</v>
      </c>
      <c r="B1223" s="25" t="s">
        <v>3161</v>
      </c>
      <c r="C1223" s="12" t="s">
        <v>2693</v>
      </c>
      <c r="D1223" s="12" t="b">
        <f t="shared" si="62"/>
        <v>1</v>
      </c>
      <c r="F1223" s="12" t="s">
        <v>2693</v>
      </c>
      <c r="G1223" s="12" t="s">
        <v>2694</v>
      </c>
      <c r="H1223" s="13">
        <f t="shared" si="64"/>
        <v>1</v>
      </c>
    </row>
    <row r="1224" spans="1:8">
      <c r="A1224" s="5" t="s">
        <v>1958</v>
      </c>
      <c r="B1224" s="25" t="s">
        <v>2695</v>
      </c>
      <c r="C1224" s="12" t="s">
        <v>2696</v>
      </c>
      <c r="D1224" s="12" t="b">
        <f t="shared" si="62"/>
        <v>1</v>
      </c>
      <c r="F1224" s="12" t="s">
        <v>2696</v>
      </c>
      <c r="G1224" s="12" t="s">
        <v>2697</v>
      </c>
      <c r="H1224" s="13">
        <f t="shared" si="64"/>
        <v>1</v>
      </c>
    </row>
    <row r="1225" ht="27" spans="1:7">
      <c r="A1225" s="5" t="s">
        <v>1958</v>
      </c>
      <c r="B1225" s="25" t="s">
        <v>3162</v>
      </c>
      <c r="C1225" s="12" t="s">
        <v>3163</v>
      </c>
      <c r="D1225" s="12" t="b">
        <f t="shared" si="62"/>
        <v>0</v>
      </c>
      <c r="F1225" s="12" t="s">
        <v>3163</v>
      </c>
      <c r="G1225" s="12" t="s">
        <v>3164</v>
      </c>
    </row>
    <row r="1226" ht="27" spans="1:8">
      <c r="A1226" s="5" t="s">
        <v>1958</v>
      </c>
      <c r="B1226" s="25" t="s">
        <v>3301</v>
      </c>
      <c r="C1226" s="12" t="s">
        <v>3302</v>
      </c>
      <c r="D1226" s="12" t="b">
        <f t="shared" si="62"/>
        <v>1</v>
      </c>
      <c r="F1226" s="12" t="s">
        <v>3302</v>
      </c>
      <c r="G1226" s="12" t="s">
        <v>3303</v>
      </c>
      <c r="H1226" s="13">
        <f>IF(LEN(B1226)&gt;40,1,0)</f>
        <v>1</v>
      </c>
    </row>
    <row r="1227" ht="27" spans="1:8">
      <c r="A1227" s="5" t="s">
        <v>1958</v>
      </c>
      <c r="B1227" s="25" t="s">
        <v>2698</v>
      </c>
      <c r="C1227" s="12" t="s">
        <v>2699</v>
      </c>
      <c r="D1227" s="12" t="b">
        <f t="shared" si="62"/>
        <v>1</v>
      </c>
      <c r="F1227" s="12" t="s">
        <v>2699</v>
      </c>
      <c r="G1227" s="12" t="s">
        <v>2700</v>
      </c>
      <c r="H1227" s="13">
        <f>IF(LEN(B1227)&gt;40,1,0)</f>
        <v>1</v>
      </c>
    </row>
    <row r="1228" spans="1:8">
      <c r="A1228" s="5" t="s">
        <v>1958</v>
      </c>
      <c r="B1228" s="25" t="s">
        <v>2701</v>
      </c>
      <c r="C1228" s="12" t="s">
        <v>2702</v>
      </c>
      <c r="D1228" s="12" t="b">
        <f t="shared" si="62"/>
        <v>1</v>
      </c>
      <c r="F1228" s="12" t="s">
        <v>2702</v>
      </c>
      <c r="G1228" s="12" t="s">
        <v>2703</v>
      </c>
      <c r="H1228" s="13">
        <f>IF(LEN(B1228)&gt;40,1,0)</f>
        <v>0</v>
      </c>
    </row>
    <row r="1229" spans="1:7">
      <c r="A1229" s="5" t="s">
        <v>1958</v>
      </c>
      <c r="B1229" s="25" t="s">
        <v>3165</v>
      </c>
      <c r="C1229" s="12" t="s">
        <v>3166</v>
      </c>
      <c r="D1229" s="12" t="b">
        <f t="shared" si="62"/>
        <v>0</v>
      </c>
      <c r="F1229" s="12" t="s">
        <v>3166</v>
      </c>
      <c r="G1229" s="12" t="s">
        <v>3167</v>
      </c>
    </row>
    <row r="1230" ht="27" spans="1:8">
      <c r="A1230" s="5" t="s">
        <v>1958</v>
      </c>
      <c r="B1230" s="25" t="s">
        <v>3168</v>
      </c>
      <c r="C1230" s="12" t="s">
        <v>2705</v>
      </c>
      <c r="D1230" s="12" t="b">
        <f t="shared" si="62"/>
        <v>1</v>
      </c>
      <c r="F1230" s="12" t="s">
        <v>2705</v>
      </c>
      <c r="G1230" s="12" t="s">
        <v>2706</v>
      </c>
      <c r="H1230" s="13">
        <f>IF(LEN(B1230)&gt;40,1,0)</f>
        <v>1</v>
      </c>
    </row>
    <row r="1231" ht="40.5" spans="1:7">
      <c r="A1231" s="5" t="s">
        <v>2543</v>
      </c>
      <c r="B1231" s="24" t="s">
        <v>3169</v>
      </c>
      <c r="D1231" s="14" t="b">
        <f t="shared" si="62"/>
        <v>0</v>
      </c>
      <c r="F1231" s="14" t="s">
        <v>3170</v>
      </c>
      <c r="G1231" s="14" t="s">
        <v>3171</v>
      </c>
    </row>
    <row r="1232" ht="27" spans="1:8">
      <c r="A1232" s="5" t="s">
        <v>1958</v>
      </c>
      <c r="B1232" s="26" t="s">
        <v>2707</v>
      </c>
      <c r="C1232" s="12" t="s">
        <v>2708</v>
      </c>
      <c r="D1232" s="12" t="b">
        <f t="shared" si="62"/>
        <v>1</v>
      </c>
      <c r="F1232" s="12" t="s">
        <v>2708</v>
      </c>
      <c r="G1232" s="12" t="s">
        <v>2709</v>
      </c>
      <c r="H1232" s="13">
        <f>IF(LEN(B1232)&gt;40,1,0)</f>
        <v>1</v>
      </c>
    </row>
    <row r="1233" ht="40.5" spans="1:7">
      <c r="A1233" s="5" t="s">
        <v>1958</v>
      </c>
      <c r="B1233" s="26" t="s">
        <v>3172</v>
      </c>
      <c r="C1233" s="12" t="s">
        <v>3173</v>
      </c>
      <c r="D1233" s="12" t="b">
        <f t="shared" si="62"/>
        <v>0</v>
      </c>
      <c r="F1233" s="12" t="s">
        <v>3173</v>
      </c>
      <c r="G1233" s="12" t="s">
        <v>3174</v>
      </c>
    </row>
    <row r="1234" ht="40.5" spans="1:7">
      <c r="A1234" s="5" t="s">
        <v>1958</v>
      </c>
      <c r="B1234" s="26" t="s">
        <v>3175</v>
      </c>
      <c r="C1234" s="12" t="s">
        <v>3176</v>
      </c>
      <c r="D1234" s="12" t="b">
        <f t="shared" si="62"/>
        <v>0</v>
      </c>
      <c r="F1234" s="12" t="s">
        <v>3176</v>
      </c>
      <c r="G1234" s="12" t="s">
        <v>3177</v>
      </c>
    </row>
    <row r="1235" ht="27" spans="1:8">
      <c r="A1235" s="5" t="s">
        <v>2710</v>
      </c>
      <c r="B1235" s="25" t="s">
        <v>2711</v>
      </c>
      <c r="C1235" s="17"/>
      <c r="D1235" s="14" t="b">
        <f t="shared" si="62"/>
        <v>1</v>
      </c>
      <c r="F1235" s="14" t="s">
        <v>896</v>
      </c>
      <c r="G1235" s="14" t="s">
        <v>502</v>
      </c>
      <c r="H1235" s="13">
        <f>IF(LEN(B1235)&gt;40,1,0)</f>
        <v>1</v>
      </c>
    </row>
    <row r="1236" ht="27" spans="1:8">
      <c r="A1236" s="5" t="s">
        <v>1958</v>
      </c>
      <c r="B1236" s="26" t="s">
        <v>3178</v>
      </c>
      <c r="C1236" s="12" t="s">
        <v>2713</v>
      </c>
      <c r="D1236" s="12" t="b">
        <f t="shared" si="62"/>
        <v>1</v>
      </c>
      <c r="F1236" s="12" t="s">
        <v>2713</v>
      </c>
      <c r="G1236" s="12" t="s">
        <v>2714</v>
      </c>
      <c r="H1236" s="13">
        <f>IF(LEN(B1236)&gt;40,1,0)</f>
        <v>1</v>
      </c>
    </row>
    <row r="1237" spans="1:8">
      <c r="A1237" s="5" t="s">
        <v>2710</v>
      </c>
      <c r="B1237" s="24" t="s">
        <v>2715</v>
      </c>
      <c r="D1237" s="14" t="b">
        <f t="shared" si="62"/>
        <v>1</v>
      </c>
      <c r="F1237" s="14" t="s">
        <v>2716</v>
      </c>
      <c r="G1237" s="14" t="s">
        <v>2717</v>
      </c>
      <c r="H1237" s="13">
        <f>IF(LEN(B1237)&gt;40,1,0)</f>
        <v>0</v>
      </c>
    </row>
    <row r="1238" ht="27" spans="1:8">
      <c r="A1238" s="5" t="s">
        <v>1958</v>
      </c>
      <c r="B1238" s="26" t="s">
        <v>3179</v>
      </c>
      <c r="C1238" s="12" t="s">
        <v>2719</v>
      </c>
      <c r="D1238" s="12" t="b">
        <f t="shared" si="62"/>
        <v>1</v>
      </c>
      <c r="F1238" s="12" t="s">
        <v>2719</v>
      </c>
      <c r="G1238" s="12" t="s">
        <v>2720</v>
      </c>
      <c r="H1238" s="13">
        <f>IF(LEN(B1238)&gt;40,1,0)</f>
        <v>1</v>
      </c>
    </row>
    <row r="1239" spans="1:7">
      <c r="A1239" s="5" t="s">
        <v>2710</v>
      </c>
      <c r="B1239" s="24" t="s">
        <v>3180</v>
      </c>
      <c r="C1239" s="17"/>
      <c r="D1239" s="14" t="b">
        <f t="shared" si="62"/>
        <v>0</v>
      </c>
      <c r="F1239" s="14" t="s">
        <v>3181</v>
      </c>
      <c r="G1239" s="14" t="s">
        <v>3182</v>
      </c>
    </row>
    <row r="1240" ht="27" spans="1:8">
      <c r="A1240" s="5" t="s">
        <v>2379</v>
      </c>
      <c r="B1240" s="24" t="s">
        <v>3304</v>
      </c>
      <c r="C1240" s="17"/>
      <c r="D1240" s="14" t="b">
        <f t="shared" si="62"/>
        <v>1</v>
      </c>
      <c r="F1240" s="14" t="s">
        <v>3305</v>
      </c>
      <c r="G1240" s="14" t="s">
        <v>3306</v>
      </c>
      <c r="H1240" s="13">
        <f t="shared" ref="H1240:H1274" si="65">IF(LEN(B1240)&gt;40,1,0)</f>
        <v>1</v>
      </c>
    </row>
    <row r="1241" ht="27" spans="1:8">
      <c r="A1241" s="5" t="s">
        <v>1958</v>
      </c>
      <c r="B1241" s="24" t="s">
        <v>2721</v>
      </c>
      <c r="C1241" s="12" t="s">
        <v>2722</v>
      </c>
      <c r="D1241" s="12" t="b">
        <f t="shared" si="62"/>
        <v>1</v>
      </c>
      <c r="F1241" s="12" t="s">
        <v>2722</v>
      </c>
      <c r="G1241" s="12" t="s">
        <v>2723</v>
      </c>
      <c r="H1241" s="13">
        <f t="shared" si="65"/>
        <v>1</v>
      </c>
    </row>
    <row r="1242" ht="27" spans="1:8">
      <c r="A1242" s="5" t="s">
        <v>1958</v>
      </c>
      <c r="B1242" s="30" t="s">
        <v>2724</v>
      </c>
      <c r="C1242" s="12" t="s">
        <v>2725</v>
      </c>
      <c r="D1242" s="12" t="b">
        <f t="shared" si="62"/>
        <v>1</v>
      </c>
      <c r="F1242" s="12" t="s">
        <v>2725</v>
      </c>
      <c r="G1242" s="12" t="s">
        <v>2726</v>
      </c>
      <c r="H1242" s="13">
        <f t="shared" si="65"/>
        <v>1</v>
      </c>
    </row>
    <row r="1243" ht="27" spans="1:8">
      <c r="A1243" s="5" t="s">
        <v>1958</v>
      </c>
      <c r="B1243" s="24" t="s">
        <v>2727</v>
      </c>
      <c r="C1243" s="12" t="s">
        <v>2728</v>
      </c>
      <c r="D1243" s="12" t="b">
        <f t="shared" si="62"/>
        <v>1</v>
      </c>
      <c r="F1243" s="12" t="s">
        <v>2728</v>
      </c>
      <c r="G1243" s="12" t="s">
        <v>2729</v>
      </c>
      <c r="H1243" s="13">
        <f t="shared" si="65"/>
        <v>1</v>
      </c>
    </row>
    <row r="1244" ht="27" spans="1:8">
      <c r="A1244" s="5" t="s">
        <v>1958</v>
      </c>
      <c r="B1244" s="24" t="s">
        <v>2730</v>
      </c>
      <c r="C1244" s="12" t="s">
        <v>2731</v>
      </c>
      <c r="D1244" s="12" t="b">
        <f t="shared" si="62"/>
        <v>1</v>
      </c>
      <c r="F1244" s="12" t="s">
        <v>2731</v>
      </c>
      <c r="G1244" s="12" t="s">
        <v>2732</v>
      </c>
      <c r="H1244" s="13">
        <f t="shared" si="65"/>
        <v>1</v>
      </c>
    </row>
    <row r="1245" ht="67.5" spans="1:8">
      <c r="A1245" s="5" t="s">
        <v>2379</v>
      </c>
      <c r="B1245" s="33" t="s">
        <v>3183</v>
      </c>
      <c r="C1245" s="17"/>
      <c r="D1245" s="14" t="b">
        <f t="shared" si="62"/>
        <v>1</v>
      </c>
      <c r="F1245" s="14" t="s">
        <v>2734</v>
      </c>
      <c r="G1245" s="14" t="s">
        <v>382</v>
      </c>
      <c r="H1245" s="13">
        <f t="shared" si="65"/>
        <v>1</v>
      </c>
    </row>
    <row r="1246" ht="67.5" spans="1:8">
      <c r="A1246" s="5" t="s">
        <v>2735</v>
      </c>
      <c r="B1246" s="25" t="s">
        <v>3184</v>
      </c>
      <c r="C1246" s="12" t="s">
        <v>2737</v>
      </c>
      <c r="D1246" s="12" t="b">
        <f t="shared" si="62"/>
        <v>1</v>
      </c>
      <c r="F1246" s="12" t="s">
        <v>2737</v>
      </c>
      <c r="G1246" s="12" t="s">
        <v>2738</v>
      </c>
      <c r="H1246" s="13">
        <f t="shared" si="65"/>
        <v>1</v>
      </c>
    </row>
    <row r="1247" ht="108" spans="1:8">
      <c r="A1247" s="5" t="s">
        <v>2735</v>
      </c>
      <c r="B1247" s="25" t="s">
        <v>3185</v>
      </c>
      <c r="C1247" s="12" t="s">
        <v>2740</v>
      </c>
      <c r="D1247" s="12" t="b">
        <f t="shared" si="62"/>
        <v>1</v>
      </c>
      <c r="F1247" s="12" t="s">
        <v>2740</v>
      </c>
      <c r="G1247" s="12" t="s">
        <v>2741</v>
      </c>
      <c r="H1247" s="13">
        <f t="shared" si="65"/>
        <v>1</v>
      </c>
    </row>
    <row r="1248" ht="67.5" spans="1:8">
      <c r="A1248" s="5" t="s">
        <v>2735</v>
      </c>
      <c r="B1248" s="25" t="s">
        <v>3186</v>
      </c>
      <c r="C1248" s="12" t="s">
        <v>2743</v>
      </c>
      <c r="D1248" s="12" t="b">
        <f t="shared" ref="D1248:D1311" si="66">EXACT(C1254,F1254)</f>
        <v>1</v>
      </c>
      <c r="F1248" s="12" t="s">
        <v>2743</v>
      </c>
      <c r="G1248" s="12" t="s">
        <v>2744</v>
      </c>
      <c r="H1248" s="13">
        <f t="shared" si="65"/>
        <v>1</v>
      </c>
    </row>
    <row r="1249" ht="54" spans="1:8">
      <c r="A1249" s="5" t="s">
        <v>2735</v>
      </c>
      <c r="B1249" s="25" t="s">
        <v>3187</v>
      </c>
      <c r="C1249" s="12" t="s">
        <v>2746</v>
      </c>
      <c r="D1249" s="12" t="b">
        <f t="shared" si="66"/>
        <v>1</v>
      </c>
      <c r="F1249" s="12" t="s">
        <v>2746</v>
      </c>
      <c r="G1249" s="12" t="s">
        <v>2747</v>
      </c>
      <c r="H1249" s="13">
        <f t="shared" si="65"/>
        <v>1</v>
      </c>
    </row>
    <row r="1250" ht="67.5" spans="1:8">
      <c r="A1250" s="5" t="s">
        <v>2735</v>
      </c>
      <c r="B1250" s="25" t="s">
        <v>3188</v>
      </c>
      <c r="C1250" s="12" t="s">
        <v>2749</v>
      </c>
      <c r="D1250" s="12" t="b">
        <f t="shared" si="66"/>
        <v>1</v>
      </c>
      <c r="F1250" s="12" t="s">
        <v>2749</v>
      </c>
      <c r="G1250" s="12" t="s">
        <v>2750</v>
      </c>
      <c r="H1250" s="13">
        <f t="shared" si="65"/>
        <v>1</v>
      </c>
    </row>
    <row r="1251" ht="54" spans="1:8">
      <c r="A1251" s="5" t="s">
        <v>2735</v>
      </c>
      <c r="B1251" s="25" t="s">
        <v>3189</v>
      </c>
      <c r="C1251" s="12" t="s">
        <v>2752</v>
      </c>
      <c r="D1251" s="12" t="b">
        <f t="shared" si="66"/>
        <v>1</v>
      </c>
      <c r="F1251" s="12" t="s">
        <v>2752</v>
      </c>
      <c r="G1251" s="12" t="s">
        <v>2753</v>
      </c>
      <c r="H1251" s="13">
        <f t="shared" si="65"/>
        <v>1</v>
      </c>
    </row>
    <row r="1252" ht="54" spans="1:8">
      <c r="A1252" s="5" t="s">
        <v>2735</v>
      </c>
      <c r="B1252" s="25" t="s">
        <v>3190</v>
      </c>
      <c r="C1252" s="12" t="s">
        <v>2755</v>
      </c>
      <c r="D1252" s="12" t="b">
        <f t="shared" si="66"/>
        <v>1</v>
      </c>
      <c r="F1252" s="12" t="s">
        <v>2755</v>
      </c>
      <c r="G1252" s="12" t="s">
        <v>2756</v>
      </c>
      <c r="H1252" s="13">
        <f t="shared" si="65"/>
        <v>1</v>
      </c>
    </row>
    <row r="1253" ht="81" spans="1:8">
      <c r="A1253" s="5" t="s">
        <v>2735</v>
      </c>
      <c r="B1253" s="25" t="s">
        <v>3191</v>
      </c>
      <c r="C1253" s="12" t="s">
        <v>2758</v>
      </c>
      <c r="D1253" s="12" t="b">
        <f t="shared" si="66"/>
        <v>1</v>
      </c>
      <c r="F1253" s="12" t="s">
        <v>2758</v>
      </c>
      <c r="G1253" s="12" t="s">
        <v>2759</v>
      </c>
      <c r="H1253" s="13">
        <f t="shared" si="65"/>
        <v>1</v>
      </c>
    </row>
    <row r="1254" ht="67.5" spans="1:8">
      <c r="A1254" s="5" t="s">
        <v>2735</v>
      </c>
      <c r="B1254" s="25" t="s">
        <v>3192</v>
      </c>
      <c r="C1254" s="12" t="s">
        <v>2761</v>
      </c>
      <c r="D1254" s="12" t="b">
        <f t="shared" si="66"/>
        <v>1</v>
      </c>
      <c r="F1254" s="12" t="s">
        <v>2761</v>
      </c>
      <c r="G1254" s="12" t="s">
        <v>2762</v>
      </c>
      <c r="H1254" s="13">
        <f t="shared" si="65"/>
        <v>1</v>
      </c>
    </row>
    <row r="1255" ht="67.5" spans="1:8">
      <c r="A1255" s="5" t="s">
        <v>2735</v>
      </c>
      <c r="B1255" s="25" t="s">
        <v>3193</v>
      </c>
      <c r="C1255" s="12" t="s">
        <v>2764</v>
      </c>
      <c r="D1255" s="12" t="b">
        <f t="shared" si="66"/>
        <v>1</v>
      </c>
      <c r="F1255" s="12" t="s">
        <v>2764</v>
      </c>
      <c r="G1255" s="12" t="s">
        <v>2765</v>
      </c>
      <c r="H1255" s="13">
        <f t="shared" si="65"/>
        <v>1</v>
      </c>
    </row>
    <row r="1256" ht="81" spans="1:8">
      <c r="A1256" s="5" t="s">
        <v>2735</v>
      </c>
      <c r="B1256" s="25" t="s">
        <v>3194</v>
      </c>
      <c r="C1256" s="12" t="s">
        <v>2767</v>
      </c>
      <c r="D1256" s="12" t="b">
        <f t="shared" si="66"/>
        <v>1</v>
      </c>
      <c r="F1256" s="12" t="s">
        <v>2767</v>
      </c>
      <c r="G1256" s="12" t="s">
        <v>2768</v>
      </c>
      <c r="H1256" s="13">
        <f t="shared" si="65"/>
        <v>1</v>
      </c>
    </row>
    <row r="1257" ht="67.5" spans="1:8">
      <c r="A1257" s="5" t="s">
        <v>2735</v>
      </c>
      <c r="B1257" s="25" t="s">
        <v>3195</v>
      </c>
      <c r="C1257" s="12" t="s">
        <v>2770</v>
      </c>
      <c r="D1257" s="12" t="b">
        <f t="shared" si="66"/>
        <v>1</v>
      </c>
      <c r="F1257" s="12" t="s">
        <v>2770</v>
      </c>
      <c r="G1257" s="12" t="s">
        <v>2771</v>
      </c>
      <c r="H1257" s="13">
        <f t="shared" si="65"/>
        <v>1</v>
      </c>
    </row>
    <row r="1258" ht="94.5" spans="1:8">
      <c r="A1258" s="5" t="s">
        <v>2735</v>
      </c>
      <c r="B1258" s="25" t="s">
        <v>3196</v>
      </c>
      <c r="C1258" s="12" t="s">
        <v>2773</v>
      </c>
      <c r="D1258" s="12" t="b">
        <f t="shared" si="66"/>
        <v>1</v>
      </c>
      <c r="F1258" s="12" t="s">
        <v>2773</v>
      </c>
      <c r="G1258" s="12" t="s">
        <v>2774</v>
      </c>
      <c r="H1258" s="13">
        <f t="shared" si="65"/>
        <v>1</v>
      </c>
    </row>
    <row r="1259" ht="67.5" spans="1:8">
      <c r="A1259" s="5" t="s">
        <v>2735</v>
      </c>
      <c r="B1259" s="25" t="s">
        <v>3197</v>
      </c>
      <c r="C1259" s="12" t="s">
        <v>2776</v>
      </c>
      <c r="D1259" s="12" t="b">
        <f t="shared" si="66"/>
        <v>1</v>
      </c>
      <c r="F1259" s="12" t="s">
        <v>2776</v>
      </c>
      <c r="G1259" s="12" t="s">
        <v>2777</v>
      </c>
      <c r="H1259" s="13">
        <f t="shared" si="65"/>
        <v>1</v>
      </c>
    </row>
    <row r="1260" ht="67.5" spans="1:8">
      <c r="A1260" s="5" t="s">
        <v>2735</v>
      </c>
      <c r="B1260" s="25" t="s">
        <v>3198</v>
      </c>
      <c r="C1260" s="12" t="s">
        <v>2779</v>
      </c>
      <c r="D1260" s="12" t="b">
        <f t="shared" si="66"/>
        <v>1</v>
      </c>
      <c r="F1260" s="12" t="s">
        <v>2779</v>
      </c>
      <c r="G1260" s="12" t="s">
        <v>2780</v>
      </c>
      <c r="H1260" s="13">
        <f t="shared" si="65"/>
        <v>1</v>
      </c>
    </row>
    <row r="1261" ht="67.5" spans="1:8">
      <c r="A1261" s="5" t="s">
        <v>2735</v>
      </c>
      <c r="B1261" s="25" t="s">
        <v>3199</v>
      </c>
      <c r="C1261" s="12" t="s">
        <v>2782</v>
      </c>
      <c r="D1261" s="12" t="b">
        <f t="shared" si="66"/>
        <v>1</v>
      </c>
      <c r="F1261" s="12" t="s">
        <v>2782</v>
      </c>
      <c r="G1261" s="12" t="s">
        <v>2783</v>
      </c>
      <c r="H1261" s="13">
        <f t="shared" si="65"/>
        <v>1</v>
      </c>
    </row>
    <row r="1262" ht="67.5" spans="1:8">
      <c r="A1262" s="5" t="s">
        <v>2735</v>
      </c>
      <c r="B1262" s="25" t="s">
        <v>3200</v>
      </c>
      <c r="C1262" s="12" t="s">
        <v>2785</v>
      </c>
      <c r="D1262" s="12" t="b">
        <f t="shared" si="66"/>
        <v>1</v>
      </c>
      <c r="F1262" s="12" t="s">
        <v>2785</v>
      </c>
      <c r="G1262" s="12" t="s">
        <v>2786</v>
      </c>
      <c r="H1262" s="13">
        <f t="shared" si="65"/>
        <v>1</v>
      </c>
    </row>
    <row r="1263" ht="67.5" spans="1:8">
      <c r="A1263" s="5" t="s">
        <v>2735</v>
      </c>
      <c r="B1263" s="25" t="s">
        <v>3201</v>
      </c>
      <c r="C1263" s="12" t="s">
        <v>2788</v>
      </c>
      <c r="D1263" s="12" t="b">
        <f t="shared" si="66"/>
        <v>1</v>
      </c>
      <c r="F1263" s="12" t="s">
        <v>2788</v>
      </c>
      <c r="G1263" s="12" t="s">
        <v>2789</v>
      </c>
      <c r="H1263" s="13">
        <f t="shared" si="65"/>
        <v>1</v>
      </c>
    </row>
    <row r="1264" ht="54" spans="1:8">
      <c r="A1264" s="5" t="s">
        <v>2735</v>
      </c>
      <c r="B1264" s="25" t="s">
        <v>3202</v>
      </c>
      <c r="C1264" s="12" t="s">
        <v>2791</v>
      </c>
      <c r="D1264" s="12" t="b">
        <f t="shared" si="66"/>
        <v>1</v>
      </c>
      <c r="F1264" s="12" t="s">
        <v>2791</v>
      </c>
      <c r="G1264" s="12" t="s">
        <v>2792</v>
      </c>
      <c r="H1264" s="13">
        <f t="shared" si="65"/>
        <v>1</v>
      </c>
    </row>
    <row r="1265" ht="54" spans="1:8">
      <c r="A1265" s="5" t="s">
        <v>2735</v>
      </c>
      <c r="B1265" s="25" t="s">
        <v>3203</v>
      </c>
      <c r="C1265" s="12" t="s">
        <v>2794</v>
      </c>
      <c r="D1265" s="12" t="b">
        <f t="shared" si="66"/>
        <v>1</v>
      </c>
      <c r="F1265" s="12" t="s">
        <v>2794</v>
      </c>
      <c r="G1265" s="12" t="s">
        <v>2795</v>
      </c>
      <c r="H1265" s="13">
        <f t="shared" si="65"/>
        <v>1</v>
      </c>
    </row>
    <row r="1266" ht="67.5" spans="1:8">
      <c r="A1266" s="5" t="s">
        <v>2735</v>
      </c>
      <c r="B1266" s="25" t="s">
        <v>3204</v>
      </c>
      <c r="C1266" s="12" t="s">
        <v>2797</v>
      </c>
      <c r="D1266" s="12" t="b">
        <f t="shared" si="66"/>
        <v>1</v>
      </c>
      <c r="F1266" s="12" t="s">
        <v>2797</v>
      </c>
      <c r="G1266" s="12" t="s">
        <v>2798</v>
      </c>
      <c r="H1266" s="13">
        <f t="shared" si="65"/>
        <v>1</v>
      </c>
    </row>
    <row r="1267" ht="67.5" spans="1:8">
      <c r="A1267" s="5" t="s">
        <v>2735</v>
      </c>
      <c r="B1267" s="25" t="s">
        <v>3205</v>
      </c>
      <c r="C1267" s="12" t="s">
        <v>2800</v>
      </c>
      <c r="D1267" s="12" t="b">
        <f t="shared" si="66"/>
        <v>1</v>
      </c>
      <c r="F1267" s="12" t="s">
        <v>2800</v>
      </c>
      <c r="G1267" s="12" t="s">
        <v>2801</v>
      </c>
      <c r="H1267" s="13">
        <f t="shared" si="65"/>
        <v>1</v>
      </c>
    </row>
    <row r="1268" ht="67.5" spans="1:8">
      <c r="A1268" s="5" t="s">
        <v>2735</v>
      </c>
      <c r="B1268" s="25" t="s">
        <v>3206</v>
      </c>
      <c r="C1268" s="12" t="s">
        <v>2803</v>
      </c>
      <c r="D1268" s="12" t="b">
        <f t="shared" si="66"/>
        <v>1</v>
      </c>
      <c r="F1268" s="12" t="s">
        <v>2803</v>
      </c>
      <c r="G1268" s="12" t="s">
        <v>2804</v>
      </c>
      <c r="H1268" s="13">
        <f t="shared" si="65"/>
        <v>1</v>
      </c>
    </row>
    <row r="1269" ht="67.5" spans="1:8">
      <c r="A1269" s="5" t="s">
        <v>2735</v>
      </c>
      <c r="B1269" s="25" t="s">
        <v>3207</v>
      </c>
      <c r="C1269" s="12" t="s">
        <v>2806</v>
      </c>
      <c r="D1269" s="12" t="b">
        <f t="shared" si="66"/>
        <v>1</v>
      </c>
      <c r="F1269" s="12" t="s">
        <v>2806</v>
      </c>
      <c r="G1269" s="12" t="s">
        <v>2807</v>
      </c>
      <c r="H1269" s="13">
        <f t="shared" si="65"/>
        <v>1</v>
      </c>
    </row>
    <row r="1270" ht="54" spans="1:8">
      <c r="A1270" s="5" t="s">
        <v>2735</v>
      </c>
      <c r="B1270" s="25" t="s">
        <v>3208</v>
      </c>
      <c r="C1270" s="12" t="s">
        <v>2809</v>
      </c>
      <c r="D1270" s="12" t="b">
        <f t="shared" si="66"/>
        <v>1</v>
      </c>
      <c r="F1270" s="12" t="s">
        <v>2809</v>
      </c>
      <c r="G1270" s="12" t="s">
        <v>2810</v>
      </c>
      <c r="H1270" s="13">
        <f t="shared" si="65"/>
        <v>1</v>
      </c>
    </row>
    <row r="1271" ht="54" spans="1:8">
      <c r="A1271" s="5" t="s">
        <v>2735</v>
      </c>
      <c r="B1271" s="25" t="s">
        <v>3209</v>
      </c>
      <c r="C1271" s="12" t="s">
        <v>2812</v>
      </c>
      <c r="D1271" s="12" t="b">
        <f t="shared" si="66"/>
        <v>1</v>
      </c>
      <c r="F1271" s="12" t="s">
        <v>2812</v>
      </c>
      <c r="G1271" s="12" t="s">
        <v>2813</v>
      </c>
      <c r="H1271" s="13">
        <f t="shared" si="65"/>
        <v>1</v>
      </c>
    </row>
    <row r="1272" ht="40.5" spans="1:8">
      <c r="A1272" s="5" t="s">
        <v>2735</v>
      </c>
      <c r="B1272" s="25" t="s">
        <v>2814</v>
      </c>
      <c r="C1272" s="12" t="s">
        <v>2815</v>
      </c>
      <c r="D1272" s="12" t="b">
        <f t="shared" si="66"/>
        <v>1</v>
      </c>
      <c r="F1272" s="12" t="s">
        <v>2815</v>
      </c>
      <c r="G1272" s="12" t="s">
        <v>2816</v>
      </c>
      <c r="H1272" s="13">
        <f t="shared" si="65"/>
        <v>1</v>
      </c>
    </row>
    <row r="1273" ht="40.5" spans="1:8">
      <c r="A1273" s="5" t="s">
        <v>2735</v>
      </c>
      <c r="B1273" s="25" t="s">
        <v>3210</v>
      </c>
      <c r="C1273" s="12" t="s">
        <v>2818</v>
      </c>
      <c r="D1273" s="12" t="b">
        <f t="shared" si="66"/>
        <v>1</v>
      </c>
      <c r="F1273" s="12" t="s">
        <v>2818</v>
      </c>
      <c r="G1273" s="12" t="s">
        <v>2819</v>
      </c>
      <c r="H1273" s="13">
        <f t="shared" si="65"/>
        <v>1</v>
      </c>
    </row>
    <row r="1274" ht="27" spans="1:8">
      <c r="A1274" s="5" t="s">
        <v>2735</v>
      </c>
      <c r="B1274" s="34" t="s">
        <v>3211</v>
      </c>
      <c r="C1274" s="12" t="s">
        <v>2821</v>
      </c>
      <c r="D1274" s="12" t="b">
        <f t="shared" si="66"/>
        <v>1</v>
      </c>
      <c r="F1274" s="12" t="s">
        <v>2821</v>
      </c>
      <c r="G1274" s="12" t="s">
        <v>2822</v>
      </c>
      <c r="H1274" s="13">
        <f t="shared" si="65"/>
        <v>1</v>
      </c>
    </row>
    <row r="1275" ht="40.5" spans="1:7">
      <c r="A1275" s="5" t="s">
        <v>2735</v>
      </c>
      <c r="B1275" s="34" t="s">
        <v>3212</v>
      </c>
      <c r="C1275" s="12" t="s">
        <v>3213</v>
      </c>
      <c r="D1275" s="12" t="b">
        <f t="shared" si="66"/>
        <v>0</v>
      </c>
      <c r="F1275" s="12" t="s">
        <v>3213</v>
      </c>
      <c r="G1275" s="12" t="s">
        <v>3214</v>
      </c>
    </row>
    <row r="1276" ht="40.5" spans="1:8">
      <c r="A1276" s="5" t="s">
        <v>2735</v>
      </c>
      <c r="B1276" s="34" t="s">
        <v>3215</v>
      </c>
      <c r="C1276" s="12" t="s">
        <v>2824</v>
      </c>
      <c r="D1276" s="12" t="b">
        <f t="shared" si="66"/>
        <v>1</v>
      </c>
      <c r="F1276" s="12" t="s">
        <v>2824</v>
      </c>
      <c r="G1276" s="12" t="s">
        <v>2825</v>
      </c>
      <c r="H1276" s="13">
        <f t="shared" ref="H1276:H1281" si="67">IF(LEN(B1276)&gt;40,1,0)</f>
        <v>1</v>
      </c>
    </row>
    <row r="1277" ht="54" spans="1:8">
      <c r="A1277" s="5" t="s">
        <v>2735</v>
      </c>
      <c r="B1277" s="26" t="s">
        <v>3216</v>
      </c>
      <c r="C1277" s="12" t="s">
        <v>2827</v>
      </c>
      <c r="D1277" s="12" t="b">
        <f t="shared" si="66"/>
        <v>1</v>
      </c>
      <c r="F1277" s="12" t="s">
        <v>2827</v>
      </c>
      <c r="G1277" s="12" t="s">
        <v>2828</v>
      </c>
      <c r="H1277" s="13">
        <f t="shared" si="67"/>
        <v>1</v>
      </c>
    </row>
    <row r="1278" ht="54" spans="1:8">
      <c r="A1278" s="5" t="s">
        <v>2735</v>
      </c>
      <c r="B1278" s="26" t="s">
        <v>3217</v>
      </c>
      <c r="C1278" s="12" t="s">
        <v>2830</v>
      </c>
      <c r="D1278" s="12" t="b">
        <f t="shared" si="66"/>
        <v>1</v>
      </c>
      <c r="F1278" s="12" t="s">
        <v>2830</v>
      </c>
      <c r="G1278" s="12" t="s">
        <v>2831</v>
      </c>
      <c r="H1278" s="13">
        <f t="shared" si="67"/>
        <v>1</v>
      </c>
    </row>
    <row r="1279" ht="67.5" spans="1:8">
      <c r="A1279" s="5" t="s">
        <v>2735</v>
      </c>
      <c r="B1279" s="26" t="s">
        <v>3218</v>
      </c>
      <c r="C1279" s="12" t="s">
        <v>2833</v>
      </c>
      <c r="D1279" s="12" t="b">
        <f t="shared" si="66"/>
        <v>1</v>
      </c>
      <c r="F1279" s="12" t="s">
        <v>2833</v>
      </c>
      <c r="G1279" s="12" t="s">
        <v>2834</v>
      </c>
      <c r="H1279" s="13">
        <f t="shared" si="67"/>
        <v>1</v>
      </c>
    </row>
    <row r="1280" ht="54" spans="1:8">
      <c r="A1280" s="5" t="s">
        <v>2735</v>
      </c>
      <c r="B1280" s="26" t="s">
        <v>3219</v>
      </c>
      <c r="C1280" s="12" t="s">
        <v>3221</v>
      </c>
      <c r="D1280" s="12" t="b">
        <f t="shared" si="66"/>
        <v>1</v>
      </c>
      <c r="F1280" s="12" t="s">
        <v>3221</v>
      </c>
      <c r="G1280" s="12" t="s">
        <v>3222</v>
      </c>
      <c r="H1280" s="13">
        <f t="shared" si="67"/>
        <v>1</v>
      </c>
    </row>
    <row r="1281" spans="1:8">
      <c r="A1281" s="5" t="s">
        <v>1958</v>
      </c>
      <c r="B1281" s="25" t="s">
        <v>2835</v>
      </c>
      <c r="D1281" s="14" t="b">
        <f t="shared" si="66"/>
        <v>1</v>
      </c>
      <c r="F1281" s="14" t="s">
        <v>2836</v>
      </c>
      <c r="G1281" s="14" t="s">
        <v>1598</v>
      </c>
      <c r="H1281" s="13">
        <f t="shared" si="67"/>
        <v>1</v>
      </c>
    </row>
    <row r="1282" ht="40.5" spans="1:7">
      <c r="A1282" s="5" t="s">
        <v>2735</v>
      </c>
      <c r="B1282" s="24" t="s">
        <v>3223</v>
      </c>
      <c r="C1282" s="12" t="s">
        <v>3224</v>
      </c>
      <c r="D1282" s="12" t="b">
        <f t="shared" si="66"/>
        <v>0</v>
      </c>
      <c r="F1282" s="12" t="s">
        <v>3224</v>
      </c>
      <c r="G1282" s="12" t="s">
        <v>3225</v>
      </c>
    </row>
    <row r="1283" ht="27" spans="1:8">
      <c r="A1283" s="5" t="s">
        <v>2735</v>
      </c>
      <c r="B1283" s="24" t="s">
        <v>3226</v>
      </c>
      <c r="C1283" s="12" t="s">
        <v>2838</v>
      </c>
      <c r="D1283" s="12" t="b">
        <f t="shared" si="66"/>
        <v>1</v>
      </c>
      <c r="F1283" s="12" t="s">
        <v>2838</v>
      </c>
      <c r="G1283" s="12" t="s">
        <v>2839</v>
      </c>
      <c r="H1283" s="13">
        <f>IF(LEN(B1283)&gt;40,1,0)</f>
        <v>1</v>
      </c>
    </row>
    <row r="1284" ht="81" spans="1:8">
      <c r="A1284" s="5" t="s">
        <v>2735</v>
      </c>
      <c r="B1284" s="24" t="s">
        <v>3227</v>
      </c>
      <c r="C1284" s="12" t="s">
        <v>2841</v>
      </c>
      <c r="D1284" s="12" t="b">
        <f t="shared" si="66"/>
        <v>1</v>
      </c>
      <c r="F1284" s="12" t="s">
        <v>2841</v>
      </c>
      <c r="G1284" s="12" t="s">
        <v>2842</v>
      </c>
      <c r="H1284" s="13">
        <f>IF(LEN(B1284)&gt;40,1,0)</f>
        <v>1</v>
      </c>
    </row>
    <row r="1285" ht="67.5" spans="1:8">
      <c r="A1285" s="5" t="s">
        <v>2735</v>
      </c>
      <c r="B1285" s="24" t="s">
        <v>3228</v>
      </c>
      <c r="C1285" s="12" t="s">
        <v>2844</v>
      </c>
      <c r="D1285" s="12" t="b">
        <f t="shared" si="66"/>
        <v>1</v>
      </c>
      <c r="F1285" s="12" t="s">
        <v>2844</v>
      </c>
      <c r="G1285" s="12" t="s">
        <v>2845</v>
      </c>
      <c r="H1285" s="13">
        <f>IF(LEN(B1285)&gt;40,1,0)</f>
        <v>1</v>
      </c>
    </row>
    <row r="1286" ht="40.5" spans="1:8">
      <c r="A1286" s="5" t="s">
        <v>2735</v>
      </c>
      <c r="B1286" s="24" t="s">
        <v>3307</v>
      </c>
      <c r="C1286" s="12" t="s">
        <v>3308</v>
      </c>
      <c r="D1286" s="12" t="b">
        <f t="shared" si="66"/>
        <v>1</v>
      </c>
      <c r="F1286" s="12" t="s">
        <v>3308</v>
      </c>
      <c r="G1286" s="12" t="s">
        <v>3309</v>
      </c>
      <c r="H1286" s="13">
        <f>IF(LEN(B1286)&gt;40,1,0)</f>
        <v>1</v>
      </c>
    </row>
    <row r="1287" spans="1:8">
      <c r="A1287" s="5" t="s">
        <v>2875</v>
      </c>
      <c r="B1287" s="25" t="s">
        <v>3229</v>
      </c>
      <c r="C1287" s="12" t="s">
        <v>3230</v>
      </c>
      <c r="D1287" s="12" t="b">
        <f t="shared" si="66"/>
        <v>1</v>
      </c>
      <c r="F1287" s="12" t="s">
        <v>3230</v>
      </c>
      <c r="G1287" s="12" t="s">
        <v>3231</v>
      </c>
      <c r="H1287" s="13">
        <f>IF(LEN(B1287)&gt;40,1,0)</f>
        <v>0</v>
      </c>
    </row>
    <row r="1288" spans="1:7">
      <c r="A1288" s="5" t="s">
        <v>1958</v>
      </c>
      <c r="B1288" s="25" t="s">
        <v>3232</v>
      </c>
      <c r="D1288" s="14" t="b">
        <f t="shared" si="66"/>
        <v>0</v>
      </c>
      <c r="F1288" s="14" t="s">
        <v>3233</v>
      </c>
      <c r="G1288" s="14" t="s">
        <v>3234</v>
      </c>
    </row>
    <row r="1289" spans="1:7">
      <c r="A1289" s="5" t="s">
        <v>2846</v>
      </c>
      <c r="B1289" s="25" t="s">
        <v>3235</v>
      </c>
      <c r="C1289" s="12" t="s">
        <v>3236</v>
      </c>
      <c r="D1289" s="12" t="b">
        <f t="shared" si="66"/>
        <v>0</v>
      </c>
      <c r="F1289" s="12" t="s">
        <v>3236</v>
      </c>
      <c r="G1289" s="12" t="s">
        <v>3237</v>
      </c>
    </row>
    <row r="1290" ht="27" spans="1:8">
      <c r="A1290" s="5" t="s">
        <v>2846</v>
      </c>
      <c r="B1290" s="25" t="s">
        <v>2847</v>
      </c>
      <c r="C1290" s="12" t="s">
        <v>2848</v>
      </c>
      <c r="D1290" s="12" t="b">
        <f t="shared" si="66"/>
        <v>1</v>
      </c>
      <c r="F1290" s="12" t="s">
        <v>2848</v>
      </c>
      <c r="G1290" s="12" t="s">
        <v>2849</v>
      </c>
      <c r="H1290" s="13">
        <f t="shared" ref="H1290:H1295" si="68">IF(LEN(B1290)&gt;40,1,0)</f>
        <v>1</v>
      </c>
    </row>
    <row r="1291" ht="67.5" spans="1:8">
      <c r="A1291" s="5" t="s">
        <v>2846</v>
      </c>
      <c r="B1291" s="26" t="s">
        <v>3238</v>
      </c>
      <c r="C1291" s="12" t="s">
        <v>2851</v>
      </c>
      <c r="D1291" s="12" t="b">
        <f t="shared" si="66"/>
        <v>1</v>
      </c>
      <c r="F1291" s="12" t="s">
        <v>2851</v>
      </c>
      <c r="G1291" s="12" t="s">
        <v>2852</v>
      </c>
      <c r="H1291" s="13">
        <f t="shared" si="68"/>
        <v>1</v>
      </c>
    </row>
    <row r="1292" ht="40.5" spans="1:8">
      <c r="A1292" s="5" t="s">
        <v>2846</v>
      </c>
      <c r="B1292" s="26" t="s">
        <v>3239</v>
      </c>
      <c r="C1292" s="12" t="s">
        <v>2854</v>
      </c>
      <c r="D1292" s="12" t="b">
        <f t="shared" si="66"/>
        <v>1</v>
      </c>
      <c r="F1292" s="12" t="s">
        <v>2854</v>
      </c>
      <c r="G1292" s="12" t="s">
        <v>2855</v>
      </c>
      <c r="H1292" s="13">
        <f t="shared" si="68"/>
        <v>1</v>
      </c>
    </row>
    <row r="1293" ht="40.5" spans="1:8">
      <c r="A1293" s="5" t="s">
        <v>2846</v>
      </c>
      <c r="B1293" s="26" t="s">
        <v>3310</v>
      </c>
      <c r="C1293" s="12" t="s">
        <v>3311</v>
      </c>
      <c r="D1293" s="12" t="b">
        <f t="shared" si="66"/>
        <v>1</v>
      </c>
      <c r="F1293" s="12" t="s">
        <v>3311</v>
      </c>
      <c r="G1293" s="12" t="s">
        <v>3312</v>
      </c>
      <c r="H1293" s="13">
        <f t="shared" si="68"/>
        <v>1</v>
      </c>
    </row>
    <row r="1294" ht="27" spans="1:8">
      <c r="A1294" s="5" t="s">
        <v>1958</v>
      </c>
      <c r="B1294" s="26" t="s">
        <v>2856</v>
      </c>
      <c r="D1294" s="14" t="b">
        <f t="shared" si="66"/>
        <v>1</v>
      </c>
      <c r="F1294" s="14" t="s">
        <v>196</v>
      </c>
      <c r="G1294" s="14" t="s">
        <v>196</v>
      </c>
      <c r="H1294" s="13">
        <f t="shared" si="68"/>
        <v>1</v>
      </c>
    </row>
    <row r="1295" ht="40.5" spans="1:8">
      <c r="A1295" s="5" t="s">
        <v>2735</v>
      </c>
      <c r="B1295" s="26" t="s">
        <v>3240</v>
      </c>
      <c r="D1295" s="14" t="b">
        <f t="shared" si="66"/>
        <v>1</v>
      </c>
      <c r="F1295" s="14" t="s">
        <v>196</v>
      </c>
      <c r="G1295" s="14" t="s">
        <v>196</v>
      </c>
      <c r="H1295" s="13">
        <f t="shared" si="68"/>
        <v>1</v>
      </c>
    </row>
    <row r="1296" spans="1:7">
      <c r="A1296" s="5" t="s">
        <v>2858</v>
      </c>
      <c r="B1296" s="26" t="s">
        <v>3241</v>
      </c>
      <c r="C1296" s="12" t="s">
        <v>3242</v>
      </c>
      <c r="D1296" s="12" t="b">
        <f t="shared" si="66"/>
        <v>0</v>
      </c>
      <c r="F1296" s="12" t="s">
        <v>3242</v>
      </c>
      <c r="G1296" s="12" t="s">
        <v>3243</v>
      </c>
    </row>
    <row r="1297" spans="1:8">
      <c r="A1297" s="5" t="s">
        <v>2858</v>
      </c>
      <c r="B1297" s="25" t="s">
        <v>2859</v>
      </c>
      <c r="C1297" s="12" t="s">
        <v>2860</v>
      </c>
      <c r="D1297" s="12" t="b">
        <f t="shared" si="66"/>
        <v>1</v>
      </c>
      <c r="F1297" s="12" t="s">
        <v>2860</v>
      </c>
      <c r="G1297" s="12" t="s">
        <v>2861</v>
      </c>
      <c r="H1297" s="13">
        <f t="shared" ref="H1297:H1303" si="69">IF(LEN(B1297)&gt;40,1,0)</f>
        <v>0</v>
      </c>
    </row>
    <row r="1298" ht="27" spans="1:8">
      <c r="A1298" s="5" t="s">
        <v>2862</v>
      </c>
      <c r="B1298" s="25" t="s">
        <v>3244</v>
      </c>
      <c r="C1298" s="12" t="s">
        <v>2864</v>
      </c>
      <c r="D1298" s="12" t="b">
        <f t="shared" si="66"/>
        <v>1</v>
      </c>
      <c r="F1298" s="12" t="s">
        <v>2864</v>
      </c>
      <c r="G1298" s="12" t="s">
        <v>2865</v>
      </c>
      <c r="H1298" s="13">
        <f t="shared" si="69"/>
        <v>1</v>
      </c>
    </row>
    <row r="1299" ht="27" spans="1:8">
      <c r="A1299" s="5" t="s">
        <v>2862</v>
      </c>
      <c r="B1299" s="25" t="s">
        <v>2866</v>
      </c>
      <c r="C1299" s="12" t="s">
        <v>2867</v>
      </c>
      <c r="D1299" s="12" t="b">
        <f t="shared" si="66"/>
        <v>1</v>
      </c>
      <c r="F1299" s="12" t="s">
        <v>2867</v>
      </c>
      <c r="G1299" s="12" t="s">
        <v>2868</v>
      </c>
      <c r="H1299" s="13">
        <f t="shared" si="69"/>
        <v>1</v>
      </c>
    </row>
    <row r="1300" ht="40.5" spans="1:8">
      <c r="A1300" s="5" t="s">
        <v>2862</v>
      </c>
      <c r="B1300" s="25" t="s">
        <v>2869</v>
      </c>
      <c r="C1300" s="12" t="s">
        <v>2870</v>
      </c>
      <c r="D1300" s="12" t="b">
        <f t="shared" si="66"/>
        <v>1</v>
      </c>
      <c r="F1300" s="12" t="s">
        <v>2870</v>
      </c>
      <c r="G1300" s="12" t="s">
        <v>2871</v>
      </c>
      <c r="H1300" s="13">
        <f t="shared" si="69"/>
        <v>1</v>
      </c>
    </row>
    <row r="1301" ht="40.5" spans="1:8">
      <c r="A1301" s="5" t="s">
        <v>2862</v>
      </c>
      <c r="B1301" s="25" t="s">
        <v>2872</v>
      </c>
      <c r="C1301" s="12" t="s">
        <v>2873</v>
      </c>
      <c r="D1301" s="12" t="b">
        <f t="shared" si="66"/>
        <v>1</v>
      </c>
      <c r="F1301" s="12" t="s">
        <v>2873</v>
      </c>
      <c r="G1301" s="12" t="s">
        <v>2874</v>
      </c>
      <c r="H1301" s="13">
        <f t="shared" si="69"/>
        <v>1</v>
      </c>
    </row>
    <row r="1302" ht="54" spans="1:8">
      <c r="A1302" s="5" t="s">
        <v>2875</v>
      </c>
      <c r="B1302" s="26" t="s">
        <v>3245</v>
      </c>
      <c r="D1302" s="14" t="b">
        <f t="shared" si="66"/>
        <v>1</v>
      </c>
      <c r="F1302" s="14" t="s">
        <v>2877</v>
      </c>
      <c r="G1302" s="14" t="s">
        <v>2878</v>
      </c>
      <c r="H1302" s="13">
        <f t="shared" si="69"/>
        <v>1</v>
      </c>
    </row>
    <row r="1303" ht="27" spans="1:8">
      <c r="A1303" s="5" t="s">
        <v>2862</v>
      </c>
      <c r="B1303" s="26" t="s">
        <v>3246</v>
      </c>
      <c r="C1303" s="12" t="s">
        <v>2880</v>
      </c>
      <c r="D1303" s="12" t="b">
        <f t="shared" si="66"/>
        <v>1</v>
      </c>
      <c r="F1303" s="12" t="s">
        <v>2880</v>
      </c>
      <c r="G1303" s="12" t="s">
        <v>2881</v>
      </c>
      <c r="H1303" s="13">
        <f t="shared" si="69"/>
        <v>1</v>
      </c>
    </row>
    <row r="1304" ht="27" spans="1:7">
      <c r="A1304" s="5" t="s">
        <v>2862</v>
      </c>
      <c r="B1304" s="26" t="s">
        <v>3247</v>
      </c>
      <c r="C1304" s="12" t="s">
        <v>3248</v>
      </c>
      <c r="D1304" s="12" t="b">
        <f t="shared" si="66"/>
        <v>0</v>
      </c>
      <c r="F1304" s="12" t="s">
        <v>3248</v>
      </c>
      <c r="G1304" s="12" t="s">
        <v>3249</v>
      </c>
    </row>
    <row r="1305" ht="27" spans="1:8">
      <c r="A1305" s="5" t="s">
        <v>2862</v>
      </c>
      <c r="B1305" s="26" t="s">
        <v>3250</v>
      </c>
      <c r="C1305" s="12" t="s">
        <v>2883</v>
      </c>
      <c r="D1305" s="12" t="b">
        <f t="shared" si="66"/>
        <v>1</v>
      </c>
      <c r="F1305" s="12" t="s">
        <v>2883</v>
      </c>
      <c r="G1305" s="12" t="s">
        <v>2884</v>
      </c>
      <c r="H1305" s="13">
        <f>IF(LEN(B1305)&gt;40,1,0)</f>
        <v>1</v>
      </c>
    </row>
    <row r="1306" ht="27" spans="1:8">
      <c r="A1306" s="5" t="s">
        <v>2862</v>
      </c>
      <c r="B1306" s="26" t="s">
        <v>2885</v>
      </c>
      <c r="C1306" s="12" t="s">
        <v>2886</v>
      </c>
      <c r="D1306" s="12" t="b">
        <f t="shared" si="66"/>
        <v>1</v>
      </c>
      <c r="F1306" s="12" t="s">
        <v>2886</v>
      </c>
      <c r="G1306" s="12" t="s">
        <v>2887</v>
      </c>
      <c r="H1306" s="13">
        <f>IF(LEN(B1306)&gt;40,1,0)</f>
        <v>1</v>
      </c>
    </row>
    <row r="1307" ht="40.5" spans="1:7">
      <c r="A1307" s="5" t="s">
        <v>2862</v>
      </c>
      <c r="B1307" s="26" t="s">
        <v>3251</v>
      </c>
      <c r="C1307" s="12" t="s">
        <v>3252</v>
      </c>
      <c r="D1307" s="12" t="b">
        <f t="shared" si="66"/>
        <v>0</v>
      </c>
      <c r="F1307" s="12" t="s">
        <v>3252</v>
      </c>
      <c r="G1307" s="12" t="s">
        <v>3253</v>
      </c>
    </row>
    <row r="1308" ht="54" spans="1:7">
      <c r="A1308" s="5" t="s">
        <v>2862</v>
      </c>
      <c r="B1308" s="24" t="s">
        <v>3254</v>
      </c>
      <c r="C1308" s="12" t="s">
        <v>3255</v>
      </c>
      <c r="D1308" s="12" t="b">
        <f t="shared" si="66"/>
        <v>0</v>
      </c>
      <c r="F1308" s="12" t="s">
        <v>3255</v>
      </c>
      <c r="G1308" s="12" t="s">
        <v>3256</v>
      </c>
    </row>
    <row r="1309" ht="27" spans="1:7">
      <c r="A1309" s="8" t="s">
        <v>2347</v>
      </c>
      <c r="B1309" s="25" t="s">
        <v>3257</v>
      </c>
      <c r="C1309" s="12" t="s">
        <v>3258</v>
      </c>
      <c r="D1309" s="12" t="b">
        <f t="shared" si="66"/>
        <v>0</v>
      </c>
      <c r="F1309" s="12" t="s">
        <v>3258</v>
      </c>
      <c r="G1309" s="12" t="s">
        <v>3259</v>
      </c>
    </row>
    <row r="1310" spans="1:7">
      <c r="A1310" s="5" t="s">
        <v>2858</v>
      </c>
      <c r="B1310" s="25" t="s">
        <v>3260</v>
      </c>
      <c r="C1310" s="17"/>
      <c r="D1310" s="14" t="b">
        <f t="shared" si="66"/>
        <v>0</v>
      </c>
      <c r="F1310" s="14" t="s">
        <v>3261</v>
      </c>
      <c r="G1310" s="14" t="s">
        <v>22</v>
      </c>
    </row>
    <row r="1311" ht="40.5" spans="1:7">
      <c r="A1311" s="8" t="s">
        <v>2347</v>
      </c>
      <c r="B1311" s="25" t="s">
        <v>3262</v>
      </c>
      <c r="C1311" s="12" t="s">
        <v>3263</v>
      </c>
      <c r="D1311" s="12" t="b">
        <f t="shared" si="66"/>
        <v>0</v>
      </c>
      <c r="F1311" s="12" t="s">
        <v>3263</v>
      </c>
      <c r="G1311" s="12" t="s">
        <v>3264</v>
      </c>
    </row>
    <row r="1312" ht="54" spans="1:7">
      <c r="A1312" s="8" t="s">
        <v>2347</v>
      </c>
      <c r="B1312" s="25" t="s">
        <v>3265</v>
      </c>
      <c r="C1312" s="12" t="s">
        <v>3266</v>
      </c>
      <c r="D1312" s="12" t="b">
        <f t="shared" ref="D1312:D1317" si="70">EXACT(C1318,F1318)</f>
        <v>0</v>
      </c>
      <c r="F1312" s="12" t="s">
        <v>3266</v>
      </c>
      <c r="G1312" s="12" t="s">
        <v>3267</v>
      </c>
    </row>
    <row r="1313" spans="1:7">
      <c r="A1313" s="5" t="s">
        <v>2858</v>
      </c>
      <c r="B1313" s="32" t="s">
        <v>3268</v>
      </c>
      <c r="D1313" s="14" t="b">
        <f t="shared" si="70"/>
        <v>0</v>
      </c>
      <c r="F1313" s="14" t="s">
        <v>196</v>
      </c>
      <c r="G1313" s="14" t="s">
        <v>196</v>
      </c>
    </row>
    <row r="1314" ht="27" spans="1:7">
      <c r="A1314" s="5" t="s">
        <v>2862</v>
      </c>
      <c r="B1314" s="25" t="s">
        <v>3269</v>
      </c>
      <c r="D1314" s="14" t="b">
        <f t="shared" si="70"/>
        <v>0</v>
      </c>
      <c r="F1314" s="14" t="s">
        <v>2542</v>
      </c>
      <c r="G1314" s="14" t="s">
        <v>2542</v>
      </c>
    </row>
    <row r="1315" ht="27" spans="1:7">
      <c r="A1315" s="8" t="s">
        <v>2347</v>
      </c>
      <c r="B1315" s="25" t="s">
        <v>3270</v>
      </c>
      <c r="D1315" s="14" t="b">
        <f t="shared" si="70"/>
        <v>0</v>
      </c>
      <c r="F1315" s="14" t="s">
        <v>3271</v>
      </c>
      <c r="G1315" s="14" t="s">
        <v>650</v>
      </c>
    </row>
    <row r="1316" ht="27" spans="1:8">
      <c r="A1316" s="8" t="s">
        <v>2347</v>
      </c>
      <c r="B1316" s="25" t="s">
        <v>3272</v>
      </c>
      <c r="D1316" s="14" t="b">
        <f t="shared" si="70"/>
        <v>1</v>
      </c>
      <c r="F1316" s="14" t="s">
        <v>2889</v>
      </c>
      <c r="G1316" s="14" t="s">
        <v>2890</v>
      </c>
      <c r="H1316" s="13">
        <f>IF(LEN(B1316)&gt;40,1,0)</f>
        <v>1</v>
      </c>
    </row>
    <row r="1317" spans="1:8">
      <c r="A1317" s="8" t="s">
        <v>2347</v>
      </c>
      <c r="B1317" s="25" t="s">
        <v>2891</v>
      </c>
      <c r="D1317" s="14" t="b">
        <f t="shared" si="70"/>
        <v>1</v>
      </c>
      <c r="F1317" s="14" t="s">
        <v>2892</v>
      </c>
      <c r="G1317" s="14" t="s">
        <v>2893</v>
      </c>
      <c r="H1317" s="13">
        <f>IF(LEN(B1317)&gt;40,1,0)</f>
        <v>1</v>
      </c>
    </row>
    <row r="1318" spans="1:7">
      <c r="A1318" s="8" t="s">
        <v>2347</v>
      </c>
      <c r="B1318" s="25" t="s">
        <v>3273</v>
      </c>
      <c r="D1318" s="14" t="e">
        <f>EXACT(#REF!,#REF!)</f>
        <v>#REF!</v>
      </c>
      <c r="F1318" s="14" t="s">
        <v>3274</v>
      </c>
      <c r="G1318" s="14" t="s">
        <v>650</v>
      </c>
    </row>
    <row r="1319" spans="1:8">
      <c r="A1319" s="8" t="s">
        <v>2894</v>
      </c>
      <c r="B1319" s="24" t="s">
        <v>2895</v>
      </c>
      <c r="D1319" s="14" t="b">
        <f>EXACT(C1324,F1324)</f>
        <v>1</v>
      </c>
      <c r="F1319" s="14" t="s">
        <v>2896</v>
      </c>
      <c r="G1319" s="14" t="s">
        <v>650</v>
      </c>
      <c r="H1319" s="13">
        <f t="shared" ref="H1319:H1325" si="71">IF(LEN(B1319)&gt;40,1,0)</f>
        <v>1</v>
      </c>
    </row>
    <row r="1320" spans="1:8">
      <c r="A1320" s="8" t="s">
        <v>2894</v>
      </c>
      <c r="B1320" s="24" t="s">
        <v>2897</v>
      </c>
      <c r="C1320" s="17"/>
      <c r="D1320" s="14" t="b">
        <f>EXACT(C1325,F1325)</f>
        <v>1</v>
      </c>
      <c r="F1320" s="14" t="s">
        <v>196</v>
      </c>
      <c r="G1320" s="14" t="s">
        <v>196</v>
      </c>
      <c r="H1320" s="13">
        <f t="shared" si="71"/>
        <v>0</v>
      </c>
    </row>
    <row r="1321" spans="1:8">
      <c r="A1321" s="8" t="s">
        <v>2894</v>
      </c>
      <c r="B1321" s="24" t="s">
        <v>2898</v>
      </c>
      <c r="C1321" s="17"/>
      <c r="D1321" s="14" t="b">
        <f>EXACT(C1326,F1326)</f>
        <v>1</v>
      </c>
      <c r="F1321" s="14" t="s">
        <v>196</v>
      </c>
      <c r="G1321" s="14" t="s">
        <v>196</v>
      </c>
      <c r="H1321" s="13">
        <f t="shared" si="71"/>
        <v>0</v>
      </c>
    </row>
    <row r="1322" ht="27" spans="1:8">
      <c r="A1322" s="8" t="s">
        <v>2899</v>
      </c>
      <c r="B1322" s="25" t="s">
        <v>2900</v>
      </c>
      <c r="C1322" s="12" t="s">
        <v>2901</v>
      </c>
      <c r="D1322" s="12" t="b">
        <f>EXACT(C1327,F1327)</f>
        <v>1</v>
      </c>
      <c r="F1322" s="12" t="s">
        <v>2901</v>
      </c>
      <c r="G1322" s="12" t="s">
        <v>2902</v>
      </c>
      <c r="H1322" s="13">
        <f t="shared" si="71"/>
        <v>1</v>
      </c>
    </row>
    <row r="1323" spans="1:8">
      <c r="A1323" s="8" t="s">
        <v>2899</v>
      </c>
      <c r="B1323" s="25" t="s">
        <v>2903</v>
      </c>
      <c r="C1323" s="12" t="s">
        <v>2904</v>
      </c>
      <c r="D1323" s="12" t="b">
        <f>EXACT(C1328,F1328)</f>
        <v>1</v>
      </c>
      <c r="F1323" s="12" t="s">
        <v>2904</v>
      </c>
      <c r="G1323" s="12" t="s">
        <v>2905</v>
      </c>
      <c r="H1323" s="13">
        <f t="shared" si="71"/>
        <v>0</v>
      </c>
    </row>
    <row r="1324" ht="27" spans="1:8">
      <c r="A1324" s="8" t="s">
        <v>2906</v>
      </c>
      <c r="B1324" s="25" t="s">
        <v>2907</v>
      </c>
      <c r="C1324" s="12" t="s">
        <v>2908</v>
      </c>
      <c r="D1324" s="12" t="b">
        <f t="shared" ref="D1324:D1343" si="72">EXACT(C1330,F1330)</f>
        <v>1</v>
      </c>
      <c r="F1324" s="12" t="s">
        <v>2908</v>
      </c>
      <c r="G1324" s="12" t="s">
        <v>2909</v>
      </c>
      <c r="H1324" s="13">
        <f t="shared" si="71"/>
        <v>1</v>
      </c>
    </row>
    <row r="1325" spans="1:8">
      <c r="A1325" s="8" t="s">
        <v>2906</v>
      </c>
      <c r="B1325" s="34" t="s">
        <v>2910</v>
      </c>
      <c r="C1325" s="12" t="s">
        <v>2911</v>
      </c>
      <c r="D1325" s="12" t="b">
        <f t="shared" si="72"/>
        <v>1</v>
      </c>
      <c r="F1325" s="12" t="s">
        <v>2911</v>
      </c>
      <c r="G1325" s="12" t="s">
        <v>2912</v>
      </c>
      <c r="H1325" s="13">
        <f t="shared" si="71"/>
        <v>1</v>
      </c>
    </row>
    <row r="1326" ht="27" spans="1:7">
      <c r="A1326" s="8" t="s">
        <v>2906</v>
      </c>
      <c r="B1326" s="26" t="s">
        <v>3275</v>
      </c>
      <c r="C1326" s="12" t="s">
        <v>3276</v>
      </c>
      <c r="D1326" s="12" t="b">
        <f t="shared" si="72"/>
        <v>0</v>
      </c>
      <c r="F1326" s="12" t="s">
        <v>3276</v>
      </c>
      <c r="G1326" s="12" t="s">
        <v>3277</v>
      </c>
    </row>
    <row r="1327" ht="27" spans="1:7">
      <c r="A1327" s="8" t="s">
        <v>2906</v>
      </c>
      <c r="B1327" s="26" t="s">
        <v>3278</v>
      </c>
      <c r="C1327" s="12" t="s">
        <v>3279</v>
      </c>
      <c r="D1327" s="12" t="b">
        <f t="shared" si="72"/>
        <v>0</v>
      </c>
      <c r="F1327" s="12" t="s">
        <v>3279</v>
      </c>
      <c r="G1327" s="12" t="s">
        <v>3280</v>
      </c>
    </row>
    <row r="1328" ht="27" spans="1:8">
      <c r="A1328" s="8" t="s">
        <v>2906</v>
      </c>
      <c r="B1328" s="26" t="s">
        <v>3281</v>
      </c>
      <c r="C1328" s="12" t="s">
        <v>2914</v>
      </c>
      <c r="D1328" s="12" t="b">
        <f t="shared" si="72"/>
        <v>1</v>
      </c>
      <c r="F1328" s="12" t="s">
        <v>2914</v>
      </c>
      <c r="G1328" s="12" t="s">
        <v>2915</v>
      </c>
      <c r="H1328" s="13">
        <f t="shared" ref="H1328:H1333" si="73">IF(LEN(B1328)&gt;40,1,0)</f>
        <v>1</v>
      </c>
    </row>
    <row r="1329" ht="40.5" spans="1:8">
      <c r="A1329" s="8" t="s">
        <v>2906</v>
      </c>
      <c r="B1329" s="26" t="s">
        <v>2916</v>
      </c>
      <c r="C1329" s="12" t="s">
        <v>2917</v>
      </c>
      <c r="D1329" s="12" t="b">
        <f t="shared" si="72"/>
        <v>1</v>
      </c>
      <c r="F1329" s="12" t="s">
        <v>2917</v>
      </c>
      <c r="G1329" s="12" t="s">
        <v>2918</v>
      </c>
      <c r="H1329" s="13">
        <f t="shared" si="73"/>
        <v>1</v>
      </c>
    </row>
    <row r="1330" ht="27" spans="1:8">
      <c r="A1330" s="8" t="s">
        <v>2906</v>
      </c>
      <c r="B1330" s="26" t="s">
        <v>2919</v>
      </c>
      <c r="C1330" s="12" t="s">
        <v>2920</v>
      </c>
      <c r="D1330" s="12" t="b">
        <f t="shared" si="72"/>
        <v>1</v>
      </c>
      <c r="F1330" s="12" t="s">
        <v>2920</v>
      </c>
      <c r="G1330" s="12" t="s">
        <v>2921</v>
      </c>
      <c r="H1330" s="13">
        <f t="shared" si="73"/>
        <v>1</v>
      </c>
    </row>
    <row r="1331" ht="54" spans="1:8">
      <c r="A1331" s="8" t="s">
        <v>2906</v>
      </c>
      <c r="B1331" s="24" t="s">
        <v>3282</v>
      </c>
      <c r="C1331" s="12" t="s">
        <v>2923</v>
      </c>
      <c r="D1331" s="12" t="b">
        <f t="shared" si="72"/>
        <v>1</v>
      </c>
      <c r="F1331" s="12" t="s">
        <v>2923</v>
      </c>
      <c r="G1331" s="12" t="s">
        <v>2924</v>
      </c>
      <c r="H1331" s="13">
        <f t="shared" si="73"/>
        <v>1</v>
      </c>
    </row>
    <row r="1332" ht="54" spans="1:8">
      <c r="A1332" s="8" t="s">
        <v>2906</v>
      </c>
      <c r="B1332" s="24" t="s">
        <v>3283</v>
      </c>
      <c r="D1332" s="12" t="b">
        <f t="shared" si="72"/>
        <v>1</v>
      </c>
      <c r="F1332" s="12" t="s">
        <v>394</v>
      </c>
      <c r="G1332" s="12" t="s">
        <v>363</v>
      </c>
      <c r="H1332" s="13">
        <f t="shared" si="73"/>
        <v>1</v>
      </c>
    </row>
    <row r="1333" ht="27" spans="1:8">
      <c r="A1333" s="8" t="s">
        <v>2906</v>
      </c>
      <c r="B1333" s="24" t="s">
        <v>3284</v>
      </c>
      <c r="D1333" s="12" t="b">
        <f t="shared" si="72"/>
        <v>1</v>
      </c>
      <c r="F1333" s="12" t="s">
        <v>2927</v>
      </c>
      <c r="G1333" s="12" t="s">
        <v>2928</v>
      </c>
      <c r="H1333" s="13">
        <f t="shared" si="73"/>
        <v>1</v>
      </c>
    </row>
    <row r="1334" ht="40.5" spans="1:7">
      <c r="A1334" s="8" t="s">
        <v>2906</v>
      </c>
      <c r="B1334" s="24" t="s">
        <v>3285</v>
      </c>
      <c r="C1334" s="12" t="s">
        <v>3286</v>
      </c>
      <c r="D1334" s="12" t="b">
        <f t="shared" si="72"/>
        <v>0</v>
      </c>
      <c r="F1334" s="12" t="s">
        <v>3286</v>
      </c>
      <c r="G1334" s="12" t="s">
        <v>3287</v>
      </c>
    </row>
    <row r="1335" ht="27" spans="1:8">
      <c r="A1335" s="8" t="s">
        <v>2929</v>
      </c>
      <c r="B1335" s="26" t="s">
        <v>3288</v>
      </c>
      <c r="C1335" s="12" t="s">
        <v>2931</v>
      </c>
      <c r="D1335" s="12" t="b">
        <f t="shared" si="72"/>
        <v>1</v>
      </c>
      <c r="F1335" s="12" t="s">
        <v>2931</v>
      </c>
      <c r="G1335" s="12" t="s">
        <v>2932</v>
      </c>
      <c r="H1335" s="13">
        <f t="shared" ref="H1335:H1343" si="74">IF(LEN(B1335)&gt;40,1,0)</f>
        <v>1</v>
      </c>
    </row>
    <row r="1336" spans="1:8">
      <c r="A1336" s="8" t="s">
        <v>2929</v>
      </c>
      <c r="B1336" s="26" t="s">
        <v>2933</v>
      </c>
      <c r="C1336" s="12" t="s">
        <v>2934</v>
      </c>
      <c r="D1336" s="12" t="b">
        <f t="shared" si="72"/>
        <v>1</v>
      </c>
      <c r="F1336" s="12" t="s">
        <v>2934</v>
      </c>
      <c r="G1336" s="12" t="s">
        <v>2935</v>
      </c>
      <c r="H1336" s="13">
        <f t="shared" si="74"/>
        <v>0</v>
      </c>
    </row>
    <row r="1337" ht="54" spans="1:8">
      <c r="A1337" s="8" t="s">
        <v>2929</v>
      </c>
      <c r="B1337" s="26" t="s">
        <v>3289</v>
      </c>
      <c r="C1337" s="12" t="s">
        <v>2937</v>
      </c>
      <c r="D1337" s="12" t="b">
        <f t="shared" si="72"/>
        <v>1</v>
      </c>
      <c r="F1337" s="12" t="s">
        <v>2937</v>
      </c>
      <c r="G1337" s="12" t="s">
        <v>2938</v>
      </c>
      <c r="H1337" s="13">
        <f t="shared" si="74"/>
        <v>1</v>
      </c>
    </row>
    <row r="1338" ht="67.5" spans="1:8">
      <c r="A1338" s="8" t="s">
        <v>2929</v>
      </c>
      <c r="B1338" s="24" t="s">
        <v>3290</v>
      </c>
      <c r="C1338" s="12" t="s">
        <v>2940</v>
      </c>
      <c r="D1338" s="12" t="b">
        <f t="shared" si="72"/>
        <v>1</v>
      </c>
      <c r="F1338" s="12" t="s">
        <v>2940</v>
      </c>
      <c r="G1338" s="12" t="s">
        <v>2941</v>
      </c>
      <c r="H1338" s="13">
        <f t="shared" si="74"/>
        <v>1</v>
      </c>
    </row>
    <row r="1339" ht="81" spans="1:8">
      <c r="A1339" s="8" t="s">
        <v>2929</v>
      </c>
      <c r="B1339" s="24" t="s">
        <v>3291</v>
      </c>
      <c r="C1339" s="12" t="s">
        <v>2943</v>
      </c>
      <c r="D1339" s="12" t="b">
        <f t="shared" si="72"/>
        <v>1</v>
      </c>
      <c r="F1339" s="12" t="s">
        <v>2943</v>
      </c>
      <c r="G1339" s="12" t="s">
        <v>2944</v>
      </c>
      <c r="H1339" s="13">
        <f t="shared" si="74"/>
        <v>1</v>
      </c>
    </row>
    <row r="1340" ht="54" spans="1:8">
      <c r="A1340" s="8" t="s">
        <v>2945</v>
      </c>
      <c r="B1340" s="26" t="s">
        <v>3292</v>
      </c>
      <c r="D1340" s="12" t="b">
        <f t="shared" si="72"/>
        <v>1</v>
      </c>
      <c r="F1340" s="12" t="s">
        <v>2947</v>
      </c>
      <c r="G1340" s="12" t="s">
        <v>1077</v>
      </c>
      <c r="H1340" s="13">
        <f t="shared" si="74"/>
        <v>1</v>
      </c>
    </row>
    <row r="1341" ht="54" spans="1:8">
      <c r="A1341" s="8" t="s">
        <v>2945</v>
      </c>
      <c r="B1341" s="24" t="s">
        <v>3293</v>
      </c>
      <c r="C1341" s="12" t="s">
        <v>2949</v>
      </c>
      <c r="D1341" s="12" t="b">
        <f t="shared" si="72"/>
        <v>1</v>
      </c>
      <c r="F1341" s="12" t="s">
        <v>2949</v>
      </c>
      <c r="G1341" s="12" t="s">
        <v>2950</v>
      </c>
      <c r="H1341" s="13">
        <f t="shared" si="74"/>
        <v>1</v>
      </c>
    </row>
    <row r="1342" ht="40.5" spans="1:8">
      <c r="A1342" s="8" t="s">
        <v>2951</v>
      </c>
      <c r="B1342" s="26" t="s">
        <v>3294</v>
      </c>
      <c r="C1342" s="12" t="s">
        <v>2953</v>
      </c>
      <c r="D1342" s="12" t="b">
        <f t="shared" si="72"/>
        <v>1</v>
      </c>
      <c r="F1342" s="12" t="s">
        <v>2953</v>
      </c>
      <c r="G1342" s="12" t="s">
        <v>2954</v>
      </c>
      <c r="H1342" s="13">
        <f t="shared" si="74"/>
        <v>1</v>
      </c>
    </row>
    <row r="1343" ht="67.5" spans="1:8">
      <c r="A1343" s="8" t="s">
        <v>2951</v>
      </c>
      <c r="B1343" s="26" t="s">
        <v>3295</v>
      </c>
      <c r="C1343" s="12" t="s">
        <v>2956</v>
      </c>
      <c r="D1343" s="12" t="b">
        <f t="shared" si="72"/>
        <v>1</v>
      </c>
      <c r="F1343" s="12" t="s">
        <v>2956</v>
      </c>
      <c r="G1343" s="12" t="s">
        <v>2957</v>
      </c>
      <c r="H1343" s="13">
        <f t="shared" si="74"/>
        <v>1</v>
      </c>
    </row>
    <row r="1344" spans="1:7">
      <c r="A1344"/>
      <c r="B1344"/>
      <c r="C1344"/>
      <c r="D1344"/>
      <c r="E1344"/>
      <c r="F1344"/>
      <c r="G1344"/>
    </row>
    <row r="1345" spans="1:7">
      <c r="A1345"/>
      <c r="B1345"/>
      <c r="C1345"/>
      <c r="D1345"/>
      <c r="E1345"/>
      <c r="F1345"/>
      <c r="G1345"/>
    </row>
    <row r="1346" spans="1:7">
      <c r="A1346"/>
      <c r="B1346"/>
      <c r="C1346"/>
      <c r="D1346"/>
      <c r="E1346"/>
      <c r="F1346"/>
      <c r="G1346"/>
    </row>
    <row r="1347" spans="1:7">
      <c r="A1347"/>
      <c r="B1347"/>
      <c r="C1347"/>
      <c r="D1347"/>
      <c r="E1347"/>
      <c r="F1347"/>
      <c r="G1347"/>
    </row>
    <row r="1348" spans="1:7">
      <c r="A1348"/>
      <c r="B1348"/>
      <c r="C1348"/>
      <c r="D1348"/>
      <c r="E1348"/>
      <c r="F1348"/>
      <c r="G1348"/>
    </row>
    <row r="1349" spans="1:7">
      <c r="A1349"/>
      <c r="B1349"/>
      <c r="C1349"/>
      <c r="D1349"/>
      <c r="E1349"/>
      <c r="F1349"/>
      <c r="G1349"/>
    </row>
  </sheetData>
  <sortState ref="A1:J1352">
    <sortCondition ref="C1"/>
  </sortState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8"/>
  <sheetViews>
    <sheetView workbookViewId="0">
      <selection activeCell="A17" sqref="A17"/>
    </sheetView>
  </sheetViews>
  <sheetFormatPr defaultColWidth="9" defaultRowHeight="13.5" outlineLevelCol="2"/>
  <cols>
    <col min="1" max="1" width="30.625" customWidth="1"/>
  </cols>
  <sheetData>
    <row r="1" spans="1:1">
      <c r="A1" t="s">
        <v>3313</v>
      </c>
    </row>
    <row r="2" hidden="1" spans="1:3">
      <c r="A2" s="1" t="s">
        <v>69</v>
      </c>
      <c r="B2">
        <f>COUNTIF(Sheet1!A2:A1343,A2)</f>
        <v>80</v>
      </c>
      <c r="C2">
        <f>B2*(B2-1)</f>
        <v>6320</v>
      </c>
    </row>
    <row r="3" hidden="1" spans="1:3">
      <c r="A3" s="2" t="s">
        <v>7</v>
      </c>
      <c r="B3">
        <f>COUNTIF(Sheet1!A3:A1344,A3)</f>
        <v>99</v>
      </c>
      <c r="C3">
        <f t="shared" ref="C3:C37" si="0">B3*(B3-1)</f>
        <v>9702</v>
      </c>
    </row>
    <row r="4" hidden="1" spans="1:3">
      <c r="A4" s="3" t="s">
        <v>135</v>
      </c>
      <c r="B4">
        <f>COUNTIF(Sheet1!A4:A1345,A4)</f>
        <v>90</v>
      </c>
      <c r="C4">
        <f t="shared" si="0"/>
        <v>8010</v>
      </c>
    </row>
    <row r="5" hidden="1" spans="1:3">
      <c r="A5" s="3" t="s">
        <v>188</v>
      </c>
      <c r="B5">
        <f>COUNTIF(Sheet1!A5:A1346,A5)</f>
        <v>79</v>
      </c>
      <c r="C5">
        <f t="shared" si="0"/>
        <v>6162</v>
      </c>
    </row>
    <row r="6" hidden="1" spans="1:3">
      <c r="A6" s="1" t="s">
        <v>203</v>
      </c>
      <c r="B6">
        <f>COUNTIF(Sheet1!A6:A1347,A6)</f>
        <v>94</v>
      </c>
      <c r="C6">
        <f t="shared" si="0"/>
        <v>8742</v>
      </c>
    </row>
    <row r="7" hidden="1" spans="1:3">
      <c r="A7" s="1" t="s">
        <v>357</v>
      </c>
      <c r="B7">
        <f>COUNTIF(Sheet1!A7:A1348,A7)</f>
        <v>99</v>
      </c>
      <c r="C7">
        <f t="shared" si="0"/>
        <v>9702</v>
      </c>
    </row>
    <row r="8" hidden="1" spans="1:3">
      <c r="A8" s="1" t="s">
        <v>412</v>
      </c>
      <c r="B8">
        <f>COUNTIF(Sheet1!A8:A1349,A8)</f>
        <v>108</v>
      </c>
      <c r="C8">
        <f t="shared" si="0"/>
        <v>11556</v>
      </c>
    </row>
    <row r="9" hidden="1" spans="1:3">
      <c r="A9" s="1" t="s">
        <v>631</v>
      </c>
      <c r="B9">
        <f>COUNTIF(Sheet1!A9:A1350,A9)</f>
        <v>118</v>
      </c>
      <c r="C9">
        <f t="shared" si="0"/>
        <v>13806</v>
      </c>
    </row>
    <row r="10" hidden="1" spans="1:3">
      <c r="A10" s="4" t="s">
        <v>1015</v>
      </c>
      <c r="B10">
        <f>COUNTIF(Sheet1!A10:A1351,A10)</f>
        <v>104</v>
      </c>
      <c r="C10">
        <f t="shared" si="0"/>
        <v>10712</v>
      </c>
    </row>
    <row r="11" hidden="1" spans="1:3">
      <c r="A11" s="1" t="s">
        <v>1237</v>
      </c>
      <c r="B11">
        <f>COUNTIF(Sheet1!A11:A1352,A11)</f>
        <v>109</v>
      </c>
      <c r="C11">
        <f t="shared" si="0"/>
        <v>11772</v>
      </c>
    </row>
    <row r="12" hidden="1" spans="1:3">
      <c r="A12" s="4" t="s">
        <v>1451</v>
      </c>
      <c r="B12">
        <f>COUNTIF(Sheet1!A12:A1353,A12)</f>
        <v>82</v>
      </c>
      <c r="C12">
        <f t="shared" si="0"/>
        <v>6642</v>
      </c>
    </row>
    <row r="13" hidden="1" spans="1:3">
      <c r="A13" s="1" t="s">
        <v>1721</v>
      </c>
      <c r="B13">
        <f>COUNTIF(Sheet1!A13:A1354,A13)</f>
        <v>87</v>
      </c>
      <c r="C13">
        <f t="shared" si="0"/>
        <v>7482</v>
      </c>
    </row>
    <row r="14" hidden="1" spans="1:3">
      <c r="A14" s="5" t="s">
        <v>1958</v>
      </c>
      <c r="B14">
        <f>COUNTIF(Sheet1!A14:A1355,A14)</f>
        <v>34</v>
      </c>
      <c r="C14">
        <f t="shared" si="0"/>
        <v>1122</v>
      </c>
    </row>
    <row r="15" hidden="1" spans="1:3">
      <c r="A15" s="5" t="s">
        <v>1969</v>
      </c>
      <c r="B15">
        <f>COUNTIF(Sheet1!A15:A1356,A15)</f>
        <v>4</v>
      </c>
      <c r="C15">
        <f t="shared" si="0"/>
        <v>12</v>
      </c>
    </row>
    <row r="16" spans="1:3">
      <c r="A16" s="6" t="s">
        <v>3314</v>
      </c>
      <c r="B16">
        <f>COUNTIF(Sheet1!A16:A1357,A16)</f>
        <v>0</v>
      </c>
      <c r="C16">
        <f t="shared" si="0"/>
        <v>0</v>
      </c>
    </row>
    <row r="17" spans="1:3">
      <c r="A17" s="7" t="s">
        <v>3315</v>
      </c>
      <c r="B17">
        <f>COUNTIF(Sheet1!A17:A1358,A17)</f>
        <v>0</v>
      </c>
      <c r="C17">
        <f t="shared" si="0"/>
        <v>0</v>
      </c>
    </row>
    <row r="18" hidden="1" spans="1:3">
      <c r="A18" s="8" t="s">
        <v>2347</v>
      </c>
      <c r="B18">
        <f>COUNTIF(Sheet1!A18:A1359,A18)</f>
        <v>8</v>
      </c>
      <c r="C18">
        <f t="shared" si="0"/>
        <v>56</v>
      </c>
    </row>
    <row r="19" hidden="1" spans="1:3">
      <c r="A19" s="8" t="s">
        <v>2361</v>
      </c>
      <c r="B19">
        <f>COUNTIF(Sheet1!A19:A1360,A19)</f>
        <v>2</v>
      </c>
      <c r="C19">
        <f t="shared" si="0"/>
        <v>2</v>
      </c>
    </row>
    <row r="20" hidden="1" spans="1:3">
      <c r="A20" s="5" t="s">
        <v>2379</v>
      </c>
      <c r="B20">
        <f>COUNTIF(Sheet1!A20:A1361,A20)</f>
        <v>8</v>
      </c>
      <c r="C20">
        <f t="shared" si="0"/>
        <v>56</v>
      </c>
    </row>
    <row r="21" hidden="1" spans="1:3">
      <c r="A21" s="5" t="s">
        <v>2530</v>
      </c>
      <c r="B21">
        <f>COUNTIF(Sheet1!A21:A1362,A21)</f>
        <v>7</v>
      </c>
      <c r="C21">
        <f t="shared" si="0"/>
        <v>42</v>
      </c>
    </row>
    <row r="22" hidden="1" spans="1:3">
      <c r="A22" s="5" t="s">
        <v>2543</v>
      </c>
      <c r="B22">
        <f>COUNTIF(Sheet1!A22:A1363,A22)</f>
        <v>10</v>
      </c>
      <c r="C22">
        <f t="shared" si="0"/>
        <v>90</v>
      </c>
    </row>
    <row r="23" hidden="1" spans="1:3">
      <c r="A23" s="5" t="s">
        <v>2564</v>
      </c>
      <c r="B23">
        <f>COUNTIF(Sheet1!A23:A1364,A23)</f>
        <v>8</v>
      </c>
      <c r="C23">
        <f t="shared" si="0"/>
        <v>56</v>
      </c>
    </row>
    <row r="24" hidden="1" spans="1:3">
      <c r="A24" s="5" t="s">
        <v>2601</v>
      </c>
      <c r="B24">
        <f>COUNTIF(Sheet1!A24:A1365,A24)</f>
        <v>21</v>
      </c>
      <c r="C24">
        <f t="shared" si="0"/>
        <v>420</v>
      </c>
    </row>
    <row r="25" hidden="1" spans="1:3">
      <c r="A25" s="5" t="s">
        <v>2710</v>
      </c>
      <c r="B25">
        <f>COUNTIF(Sheet1!A25:A1366,A25)</f>
        <v>3</v>
      </c>
      <c r="C25">
        <f t="shared" si="0"/>
        <v>6</v>
      </c>
    </row>
    <row r="26" hidden="1" spans="1:3">
      <c r="A26" s="5" t="s">
        <v>2735</v>
      </c>
      <c r="B26">
        <f>COUNTIF(Sheet1!A26:A1367,A26)</f>
        <v>41</v>
      </c>
      <c r="C26">
        <f t="shared" si="0"/>
        <v>1640</v>
      </c>
    </row>
    <row r="27" hidden="1" spans="1:3">
      <c r="A27" s="5" t="s">
        <v>2875</v>
      </c>
      <c r="B27">
        <f>COUNTIF(Sheet1!A27:A1368,A27)</f>
        <v>2</v>
      </c>
      <c r="C27">
        <f t="shared" si="0"/>
        <v>2</v>
      </c>
    </row>
    <row r="28" hidden="1" spans="1:3">
      <c r="A28" s="5" t="s">
        <v>2846</v>
      </c>
      <c r="B28">
        <f>COUNTIF(Sheet1!A28:A1369,A28)</f>
        <v>5</v>
      </c>
      <c r="C28">
        <f t="shared" si="0"/>
        <v>20</v>
      </c>
    </row>
    <row r="29" hidden="1" spans="1:3">
      <c r="A29" s="5" t="s">
        <v>2858</v>
      </c>
      <c r="B29">
        <f>COUNTIF(Sheet1!A29:A1370,A29)</f>
        <v>4</v>
      </c>
      <c r="C29">
        <f t="shared" si="0"/>
        <v>12</v>
      </c>
    </row>
    <row r="30" hidden="1" spans="1:3">
      <c r="A30" s="5" t="s">
        <v>2862</v>
      </c>
      <c r="B30">
        <f>COUNTIF(Sheet1!A30:A1371,A30)</f>
        <v>11</v>
      </c>
      <c r="C30">
        <f t="shared" si="0"/>
        <v>110</v>
      </c>
    </row>
    <row r="31" hidden="1" spans="1:3">
      <c r="A31" s="8" t="s">
        <v>2894</v>
      </c>
      <c r="B31">
        <f>COUNTIF(Sheet1!A31:A1372,A31)</f>
        <v>3</v>
      </c>
      <c r="C31">
        <f t="shared" si="0"/>
        <v>6</v>
      </c>
    </row>
    <row r="32" hidden="1" spans="1:3">
      <c r="A32" s="8" t="s">
        <v>2899</v>
      </c>
      <c r="B32">
        <f>COUNTIF(Sheet1!A32:A1373,A32)</f>
        <v>2</v>
      </c>
      <c r="C32">
        <f t="shared" si="0"/>
        <v>2</v>
      </c>
    </row>
    <row r="33" spans="1:3">
      <c r="A33" s="8" t="s">
        <v>3316</v>
      </c>
      <c r="B33">
        <f>COUNTIF(Sheet1!A33:A1374,A33)</f>
        <v>0</v>
      </c>
      <c r="C33">
        <f t="shared" si="0"/>
        <v>0</v>
      </c>
    </row>
    <row r="34" hidden="1" spans="1:3">
      <c r="A34" s="8" t="s">
        <v>2906</v>
      </c>
      <c r="B34">
        <f>COUNTIF(Sheet1!A34:A1375,A34)</f>
        <v>11</v>
      </c>
      <c r="C34">
        <f t="shared" si="0"/>
        <v>110</v>
      </c>
    </row>
    <row r="35" hidden="1" spans="1:3">
      <c r="A35" s="8" t="s">
        <v>2929</v>
      </c>
      <c r="B35">
        <f>COUNTIF(Sheet1!A35:A1376,A35)</f>
        <v>5</v>
      </c>
      <c r="C35">
        <f t="shared" si="0"/>
        <v>20</v>
      </c>
    </row>
    <row r="36" hidden="1" spans="1:3">
      <c r="A36" s="8" t="s">
        <v>2945</v>
      </c>
      <c r="B36">
        <f>COUNTIF(Sheet1!A36:A1377,A36)</f>
        <v>2</v>
      </c>
      <c r="C36">
        <f t="shared" si="0"/>
        <v>2</v>
      </c>
    </row>
    <row r="37" hidden="1" spans="1:3">
      <c r="A37" s="8" t="s">
        <v>2951</v>
      </c>
      <c r="B37">
        <f>COUNTIF(Sheet1!A37:A1378,A37)</f>
        <v>2</v>
      </c>
      <c r="C37">
        <f t="shared" si="0"/>
        <v>2</v>
      </c>
    </row>
    <row r="38" hidden="1" spans="3:3">
      <c r="C38">
        <f>SUM(C2:C37)</f>
        <v>114396</v>
      </c>
    </row>
  </sheetData>
  <autoFilter ref="A1:C38">
    <filterColumn colId="1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最终语料_20190507</vt:lpstr>
      <vt:lpstr>修改语料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2019-04-24T08:00:00Z</dcterms:created>
  <dcterms:modified xsi:type="dcterms:W3CDTF">2019-05-07T07:14:45Z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