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20" windowWidth="23940" windowHeight="10848"/>
  </bookViews>
  <sheets>
    <sheet name="Ef_Ep_Calculated" sheetId="1" r:id="rId1"/>
    <sheet name="LaBr3" sheetId="2" r:id="rId2"/>
    <sheet name="NaI" sheetId="3" r:id="rId3"/>
    <sheet name="BaF2" sheetId="4" r:id="rId4"/>
    <sheet name="CsI" sheetId="5" r:id="rId5"/>
    <sheet name="YAP" sheetId="6" r:id="rId6"/>
    <sheet name="YAG" sheetId="7" r:id="rId7"/>
    <sheet name="CaF2" sheetId="8" r:id="rId8"/>
    <sheet name="GaAs" sheetId="9" r:id="rId9"/>
    <sheet name="SiO2" sheetId="10" r:id="rId10"/>
    <sheet name="Si" sheetId="11" r:id="rId11"/>
    <sheet name="Ge" sheetId="12" r:id="rId12"/>
  </sheets>
  <calcPr calcId="125725"/>
</workbook>
</file>

<file path=xl/calcChain.xml><?xml version="1.0" encoding="utf-8"?>
<calcChain xmlns="http://schemas.openxmlformats.org/spreadsheetml/2006/main">
  <c r="M2" i="1"/>
  <c r="M3"/>
  <c r="M4"/>
  <c r="M5"/>
  <c r="M6"/>
  <c r="M7"/>
  <c r="M8"/>
  <c r="M9"/>
  <c r="M10"/>
  <c r="M11"/>
  <c r="M12"/>
  <c r="M13"/>
  <c r="M14"/>
  <c r="M15"/>
</calcChain>
</file>

<file path=xl/sharedStrings.xml><?xml version="1.0" encoding="utf-8"?>
<sst xmlns="http://schemas.openxmlformats.org/spreadsheetml/2006/main" count="638" uniqueCount="107">
  <si>
    <t>Ef and Ep</t>
  </si>
  <si>
    <t>d</t>
  </si>
  <si>
    <t>M</t>
  </si>
  <si>
    <t>no.val</t>
  </si>
  <si>
    <t>ruo</t>
  </si>
  <si>
    <t>term3</t>
  </si>
  <si>
    <t>R</t>
  </si>
  <si>
    <t>chi.square</t>
  </si>
  <si>
    <t>Ef</t>
  </si>
  <si>
    <t>Ep</t>
  </si>
  <si>
    <t>SiO2</t>
  </si>
  <si>
    <t>Ge</t>
  </si>
  <si>
    <t>Si</t>
  </si>
  <si>
    <t>GaAs</t>
  </si>
  <si>
    <t>LaBr3</t>
  </si>
  <si>
    <t>CsI</t>
  </si>
  <si>
    <t>BaF2</t>
  </si>
  <si>
    <t>CaF2</t>
  </si>
  <si>
    <t>NaI</t>
  </si>
  <si>
    <t>SiGe</t>
  </si>
  <si>
    <t>CZT</t>
  </si>
  <si>
    <t>SrI2</t>
  </si>
  <si>
    <t>YAG</t>
  </si>
  <si>
    <t>YAP</t>
  </si>
  <si>
    <t>http://pdg.lbl.gov/2011/AtomicNuclearProperties/HTML_PAGES/338.html</t>
  </si>
  <si>
    <t>Plasma energy</t>
  </si>
  <si>
    <t>http://pdg.lbl.gov/2011/AtomicNuclearProperties/HTML_PAGES/327.html</t>
  </si>
  <si>
    <t>Atomic and nuclear properties of materials:</t>
  </si>
  <si>
    <r>
      <t>Lanthanam bromide [LaBr</t>
    </r>
    <r>
      <rPr>
        <vertAlign val="sub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] </t>
    </r>
  </si>
  <si>
    <t>Quantity</t>
  </si>
  <si>
    <t>Value</t>
  </si>
  <si>
    <t>Units</t>
  </si>
  <si>
    <r>
      <t>&lt;</t>
    </r>
    <r>
      <rPr>
        <i/>
        <sz val="11"/>
        <color theme="1"/>
        <rFont val="Calibri"/>
        <family val="2"/>
        <scheme val="minor"/>
      </rPr>
      <t>Z/A</t>
    </r>
    <r>
      <rPr>
        <sz val="11"/>
        <color theme="1"/>
        <rFont val="Calibri"/>
        <family val="2"/>
        <scheme val="minor"/>
      </rPr>
      <t>&gt;</t>
    </r>
  </si>
  <si>
    <t>Density</t>
  </si>
  <si>
    <r>
      <t>g cm</t>
    </r>
    <r>
      <rPr>
        <vertAlign val="superscript"/>
        <sz val="11"/>
        <color theme="1"/>
        <rFont val="Calibri"/>
        <family val="2"/>
        <scheme val="minor"/>
      </rPr>
      <t>-3</t>
    </r>
  </si>
  <si>
    <t>Mean excitation energy</t>
  </si>
  <si>
    <t>eV</t>
  </si>
  <si>
    <t>Minimum ionization</t>
  </si>
  <si>
    <r>
      <t>MeV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</si>
  <si>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MeV cm</t>
    </r>
    <r>
      <rPr>
        <vertAlign val="superscript"/>
        <sz val="11"/>
        <color theme="1"/>
        <rFont val="Calibri"/>
        <family val="2"/>
        <scheme val="minor"/>
      </rPr>
      <t>-1</t>
    </r>
  </si>
  <si>
    <t>Nuclear collision length</t>
  </si>
  <si>
    <r>
      <t>g cm</t>
    </r>
    <r>
      <rPr>
        <vertAlign val="superscript"/>
        <sz val="11"/>
        <color theme="1"/>
        <rFont val="Calibri"/>
        <family val="2"/>
        <scheme val="minor"/>
      </rPr>
      <t>-2</t>
    </r>
  </si>
  <si>
    <t>cm</t>
  </si>
  <si>
    <t>Nuclear interaction length</t>
  </si>
  <si>
    <t>Pion collision length</t>
  </si>
  <si>
    <t>Pion interaction length</t>
  </si>
  <si>
    <t>Radiation length</t>
  </si>
  <si>
    <t>Critical energy</t>
  </si>
  <si>
    <r>
      <t xml:space="preserve">MeV (for </t>
    </r>
    <r>
      <rPr>
        <i/>
        <sz val="11"/>
        <color theme="1"/>
        <rFont val="Calibri"/>
        <family val="2"/>
        <scheme val="minor"/>
      </rPr>
      <t>e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</t>
    </r>
  </si>
  <si>
    <r>
      <t xml:space="preserve">MeV (for </t>
    </r>
    <r>
      <rPr>
        <i/>
        <sz val="11"/>
        <color theme="1"/>
        <rFont val="Calibri"/>
        <family val="2"/>
        <scheme val="minor"/>
      </rPr>
      <t>e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)</t>
    </r>
  </si>
  <si>
    <t>Molière radius</t>
  </si>
  <si>
    <t>Muon critical energy</t>
  </si>
  <si>
    <t>GeV</t>
  </si>
  <si>
    <t>Composition:</t>
  </si>
  <si>
    <t>Elem</t>
  </si>
  <si>
    <t>Z</t>
  </si>
  <si>
    <t>Atomic frac*</t>
  </si>
  <si>
    <t>Mass frac*</t>
  </si>
  <si>
    <t>La</t>
  </si>
  <si>
    <t>Br</t>
  </si>
  <si>
    <t>* calculated from mass fraction data.</t>
  </si>
  <si>
    <t>Explanation of some entries</t>
  </si>
  <si>
    <r>
      <t xml:space="preserve">For muons, </t>
    </r>
    <r>
      <rPr>
        <i/>
        <sz val="11"/>
        <color theme="1"/>
        <rFont val="Calibri"/>
        <family val="2"/>
        <scheme val="minor"/>
      </rPr>
      <t>dE/dx = a(E) + b(E) E</t>
    </r>
    <r>
      <rPr>
        <sz val="11"/>
        <color theme="1"/>
        <rFont val="Calibri"/>
        <family val="2"/>
        <scheme val="minor"/>
      </rPr>
      <t xml:space="preserve">. Tables of </t>
    </r>
    <r>
      <rPr>
        <i/>
        <sz val="11"/>
        <color theme="1"/>
        <rFont val="Calibri"/>
        <family val="2"/>
        <scheme val="minor"/>
      </rPr>
      <t>b(E)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Arial"/>
        <family val="2"/>
      </rPr>
      <t xml:space="preserve">PS PDF TEXT </t>
    </r>
  </si>
  <si>
    <r>
      <t xml:space="preserve">Table of muon </t>
    </r>
    <r>
      <rPr>
        <i/>
        <sz val="11"/>
        <color theme="1"/>
        <rFont val="Calibri"/>
        <family val="2"/>
        <scheme val="minor"/>
      </rPr>
      <t>dE/dx</t>
    </r>
    <r>
      <rPr>
        <sz val="11"/>
        <color theme="1"/>
        <rFont val="Calibri"/>
        <family val="2"/>
        <scheme val="minor"/>
      </rPr>
      <t xml:space="preserve"> and Range: </t>
    </r>
    <r>
      <rPr>
        <sz val="11"/>
        <color theme="1"/>
        <rFont val="Arial"/>
        <family val="2"/>
      </rPr>
      <t xml:space="preserve">PS PDF TEXT </t>
    </r>
  </si>
  <si>
    <t>Note: Ieff calculated using the ICRU37 algorithm given in Table 5.1</t>
  </si>
  <si>
    <t xml:space="preserve">Sodium iodide (NaI) </t>
  </si>
  <si>
    <t>Melting point</t>
  </si>
  <si>
    <t>K</t>
  </si>
  <si>
    <t>C</t>
  </si>
  <si>
    <t>Boiling point @ 1 atm</t>
  </si>
  <si>
    <t>Index of refraction (@ STP, Na D)</t>
  </si>
  <si>
    <t>Na</t>
  </si>
  <si>
    <t>I</t>
  </si>
  <si>
    <t>http://pdg.lbl.gov/2011/AtomicNuclearProperties/HTML_PAGES/252.html</t>
  </si>
  <si>
    <r>
      <t>Barium fluoride (BaF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) </t>
    </r>
  </si>
  <si>
    <t>F</t>
  </si>
  <si>
    <t>Ba</t>
  </si>
  <si>
    <t>http://pdg.lbl.gov/2011/AtomicNuclearProperties/HTML_PAGES/141.html</t>
  </si>
  <si>
    <t xml:space="preserve">Cesium iodide (CsI) </t>
  </si>
  <si>
    <t>Cs</t>
  </si>
  <si>
    <r>
      <t>Yttrium aluminum oxide (2) [Y</t>
    </r>
    <r>
      <rPr>
        <vertAlign val="sub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Al</t>
    </r>
    <r>
      <rPr>
        <vertAlign val="subscript"/>
        <sz val="11"/>
        <color theme="1"/>
        <rFont val="Arial"/>
        <family val="2"/>
      </rPr>
      <t>5</t>
    </r>
    <r>
      <rPr>
        <sz val="11"/>
        <color theme="1"/>
        <rFont val="Arial"/>
        <family val="2"/>
      </rPr>
      <t>O</t>
    </r>
    <r>
      <rPr>
        <vertAlign val="subscript"/>
        <sz val="11"/>
        <color theme="1"/>
        <rFont val="Arial"/>
        <family val="2"/>
      </rPr>
      <t>12</t>
    </r>
    <r>
      <rPr>
        <sz val="11"/>
        <color theme="1"/>
        <rFont val="Arial"/>
        <family val="2"/>
      </rPr>
      <t xml:space="preserve">] </t>
    </r>
  </si>
  <si>
    <t>Y</t>
  </si>
  <si>
    <t>Al</t>
  </si>
  <si>
    <t>O</t>
  </si>
  <si>
    <t>Note: Ieff calculated using the ICRU37 Table 5.1 algorithm for liquids and solids</t>
  </si>
  <si>
    <t>http://pdg.lbl.gov/2011/AtomicNuclearProperties/HTML_PAGES/339.html</t>
  </si>
  <si>
    <r>
      <t>Yttrium aluminum oxide (1) [YAlO</t>
    </r>
    <r>
      <rPr>
        <vertAlign val="sub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] </t>
    </r>
  </si>
  <si>
    <r>
      <t>Calcium fluoride (CaF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) </t>
    </r>
  </si>
  <si>
    <t>Ca</t>
  </si>
  <si>
    <t>http://pdg.lbl.gov/2011/AtomicNuclearProperties/HTML_PAGES/130.html</t>
  </si>
  <si>
    <t xml:space="preserve">Gallium arsenide (GaAs) </t>
  </si>
  <si>
    <t>Ga</t>
  </si>
  <si>
    <t>As</t>
  </si>
  <si>
    <t>http://pdg.lbl.gov/2011/AtomicNuclearProperties/HTML_PAGES/167.html</t>
  </si>
  <si>
    <t>http://pdg.lbl.gov/2011/AtomicNuclearProperties/HTML_PAGES/245.html</t>
  </si>
  <si>
    <r>
      <t>Silicon dioxide (fused quartz) (SiO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) </t>
    </r>
  </si>
  <si>
    <t>http://pdg.lbl.gov/2011/AtomicNuclearProperties/HTML_PAGES/014.html</t>
  </si>
  <si>
    <t xml:space="preserve">Silicon (Si) </t>
  </si>
  <si>
    <t>Atomic number</t>
  </si>
  <si>
    <t>Atomic mass</t>
  </si>
  <si>
    <t>28.0855(3)</t>
  </si>
  <si>
    <r>
      <t>g mole</t>
    </r>
    <r>
      <rPr>
        <vertAlign val="superscript"/>
        <sz val="11"/>
        <color theme="1"/>
        <rFont val="Calibri"/>
        <family val="2"/>
        <scheme val="minor"/>
      </rPr>
      <t>-1</t>
    </r>
  </si>
  <si>
    <t>Table of isotopes Warning: may not be current</t>
  </si>
  <si>
    <t>x ray mass attenuation coefficients</t>
  </si>
  <si>
    <t xml:space="preserve">Germanium (Ge) </t>
  </si>
  <si>
    <t>72.64(1)</t>
  </si>
  <si>
    <t>Plasma energy from "http://pdg.lbl.gov/2011/AtomicNuclearProperties/"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</si>
</sst>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8"/>
      <color rgb="FF006400"/>
      <name val="Calibri"/>
      <family val="2"/>
      <scheme val="minor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18" fillId="0" borderId="10" xfId="0" applyFont="1" applyBorder="1"/>
    <xf numFmtId="11" fontId="18" fillId="0" borderId="10" xfId="0" applyNumberFormat="1" applyFont="1" applyBorder="1"/>
    <xf numFmtId="2" fontId="18" fillId="0" borderId="10" xfId="0" applyNumberFormat="1" applyFont="1" applyBorder="1" applyAlignment="1">
      <alignment horizontal="center"/>
    </xf>
    <xf numFmtId="2" fontId="19" fillId="0" borderId="10" xfId="0" applyNumberFormat="1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0" fillId="34" borderId="11" xfId="0" applyFill="1" applyBorder="1" applyAlignment="1">
      <alignment wrapText="1"/>
    </xf>
    <xf numFmtId="0" fontId="0" fillId="35" borderId="11" xfId="0" applyFill="1" applyBorder="1" applyAlignment="1">
      <alignment horizontal="center" wrapText="1"/>
    </xf>
    <xf numFmtId="0" fontId="25" fillId="0" borderId="0" xfId="42" applyAlignment="1" applyProtection="1"/>
    <xf numFmtId="0" fontId="0" fillId="0" borderId="0" xfId="0" applyAlignment="1">
      <alignment horizontal="center"/>
    </xf>
    <xf numFmtId="0" fontId="0" fillId="34" borderId="11" xfId="0" applyFill="1" applyBorder="1" applyAlignment="1">
      <alignment horizontal="center" wrapText="1"/>
    </xf>
    <xf numFmtId="0" fontId="0" fillId="34" borderId="10" xfId="0" applyFill="1" applyBorder="1" applyAlignment="1">
      <alignment wrapText="1"/>
    </xf>
    <xf numFmtId="0" fontId="0" fillId="34" borderId="10" xfId="0" applyFill="1" applyBorder="1" applyAlignment="1">
      <alignment horizontal="center" wrapText="1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wrapText="1"/>
    </xf>
    <xf numFmtId="0" fontId="21" fillId="33" borderId="10" xfId="0" applyFont="1" applyFill="1" applyBorder="1" applyAlignment="1">
      <alignment horizontal="center" wrapText="1"/>
    </xf>
    <xf numFmtId="0" fontId="0" fillId="33" borderId="10" xfId="0" applyFill="1" applyBorder="1" applyAlignment="1">
      <alignment horizontal="center" wrapText="1"/>
    </xf>
    <xf numFmtId="0" fontId="25" fillId="33" borderId="10" xfId="42" applyFill="1" applyBorder="1" applyAlignment="1" applyProtection="1">
      <alignment wrapText="1"/>
    </xf>
    <xf numFmtId="0" fontId="0" fillId="37" borderId="10" xfId="0" applyFill="1" applyBorder="1" applyAlignment="1">
      <alignment horizontal="center"/>
    </xf>
    <xf numFmtId="0" fontId="0" fillId="38" borderId="10" xfId="0" applyFill="1" applyBorder="1"/>
    <xf numFmtId="0" fontId="0" fillId="38" borderId="10" xfId="0" applyFill="1" applyBorder="1" applyAlignment="1">
      <alignment horizontal="center"/>
    </xf>
    <xf numFmtId="0" fontId="0" fillId="38" borderId="10" xfId="0" applyFill="1" applyBorder="1" applyAlignment="1">
      <alignment wrapText="1"/>
    </xf>
    <xf numFmtId="0" fontId="21" fillId="38" borderId="10" xfId="0" applyFont="1" applyFill="1" applyBorder="1" applyAlignment="1">
      <alignment horizontal="center" wrapText="1"/>
    </xf>
    <xf numFmtId="0" fontId="0" fillId="38" borderId="10" xfId="0" applyFill="1" applyBorder="1" applyAlignment="1">
      <alignment horizontal="center" wrapText="1"/>
    </xf>
    <xf numFmtId="0" fontId="25" fillId="38" borderId="10" xfId="42" applyFill="1" applyBorder="1" applyAlignment="1" applyProtection="1">
      <alignment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10" xfId="0" applyBorder="1"/>
    <xf numFmtId="0" fontId="0" fillId="39" borderId="10" xfId="0" applyFill="1" applyBorder="1"/>
    <xf numFmtId="0" fontId="0" fillId="39" borderId="10" xfId="0" applyFill="1" applyBorder="1" applyAlignment="1">
      <alignment horizontal="center"/>
    </xf>
    <xf numFmtId="0" fontId="25" fillId="39" borderId="10" xfId="42" applyFill="1" applyBorder="1" applyAlignment="1" applyProtection="1"/>
    <xf numFmtId="0" fontId="0" fillId="39" borderId="10" xfId="0" applyFill="1" applyBorder="1" applyAlignment="1">
      <alignment horizontal="center" wrapTex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0" fillId="0" borderId="0" xfId="0" applyAlignment="1">
      <alignment horizontal="left"/>
    </xf>
    <xf numFmtId="0" fontId="25" fillId="0" borderId="0" xfId="42" applyAlignment="1" applyProtection="1">
      <alignment horizontal="left"/>
    </xf>
    <xf numFmtId="0" fontId="0" fillId="34" borderId="10" xfId="0" applyFill="1" applyBorder="1" applyAlignment="1">
      <alignment horizontal="left" wrapText="1"/>
    </xf>
    <xf numFmtId="0" fontId="0" fillId="33" borderId="10" xfId="0" applyFill="1" applyBorder="1" applyAlignment="1">
      <alignment horizontal="left"/>
    </xf>
    <xf numFmtId="0" fontId="0" fillId="33" borderId="10" xfId="0" applyFill="1" applyBorder="1" applyAlignment="1">
      <alignment horizontal="left" wrapText="1"/>
    </xf>
    <xf numFmtId="0" fontId="25" fillId="33" borderId="10" xfId="42" applyFill="1" applyBorder="1" applyAlignment="1" applyProtection="1">
      <alignment horizontal="left" wrapText="1"/>
    </xf>
    <xf numFmtId="0" fontId="18" fillId="0" borderId="10" xfId="0" applyFont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2" fontId="18" fillId="36" borderId="10" xfId="0" applyNumberFormat="1" applyFont="1" applyFill="1" applyBorder="1" applyAlignment="1">
      <alignment horizontal="center"/>
    </xf>
    <xf numFmtId="2" fontId="19" fillId="36" borderId="10" xfId="0" applyNumberFormat="1" applyFont="1" applyFill="1" applyBorder="1" applyAlignment="1">
      <alignment horizontal="center"/>
    </xf>
    <xf numFmtId="0" fontId="18" fillId="37" borderId="10" xfId="0" applyFont="1" applyFill="1" applyBorder="1" applyAlignment="1">
      <alignment horizontal="left"/>
    </xf>
    <xf numFmtId="0" fontId="18" fillId="37" borderId="10" xfId="0" applyFont="1" applyFill="1" applyBorder="1" applyAlignment="1">
      <alignment horizontal="center"/>
    </xf>
    <xf numFmtId="0" fontId="0" fillId="34" borderId="12" xfId="0" applyFill="1" applyBorder="1" applyAlignment="1">
      <alignment wrapText="1"/>
    </xf>
    <xf numFmtId="0" fontId="0" fillId="34" borderId="13" xfId="0" applyFill="1" applyBorder="1" applyAlignment="1">
      <alignment wrapText="1"/>
    </xf>
    <xf numFmtId="0" fontId="0" fillId="34" borderId="14" xfId="0" applyFill="1" applyBorder="1" applyAlignment="1">
      <alignment wrapText="1"/>
    </xf>
    <xf numFmtId="0" fontId="0" fillId="39" borderId="15" xfId="0" applyFill="1" applyBorder="1" applyAlignment="1">
      <alignment horizontal="center"/>
    </xf>
    <xf numFmtId="0" fontId="0" fillId="39" borderId="16" xfId="0" applyFill="1" applyBorder="1" applyAlignment="1">
      <alignment horizontal="center"/>
    </xf>
    <xf numFmtId="0" fontId="0" fillId="39" borderId="17" xfId="0" applyFill="1" applyBorder="1" applyAlignment="1">
      <alignment horizontal="center"/>
    </xf>
    <xf numFmtId="0" fontId="0" fillId="34" borderId="12" xfId="0" applyFill="1" applyBorder="1" applyAlignment="1">
      <alignment horizontal="center" wrapText="1"/>
    </xf>
    <xf numFmtId="0" fontId="0" fillId="34" borderId="13" xfId="0" applyFill="1" applyBorder="1" applyAlignment="1">
      <alignment horizontal="center" wrapText="1"/>
    </xf>
    <xf numFmtId="0" fontId="0" fillId="34" borderId="14" xfId="0" applyFill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289560</xdr:colOff>
      <xdr:row>16</xdr:row>
      <xdr:rowOff>68580</xdr:rowOff>
    </xdr:to>
    <xdr:pic>
      <xdr:nvPicPr>
        <xdr:cNvPr id="1025" name="Picture 1" descr="http://pdg.lbl.gov/2011/AtomicNuclearProperties/plasma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669280"/>
          <a:ext cx="289560" cy="251460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0</xdr:col>
      <xdr:colOff>289560</xdr:colOff>
      <xdr:row>17</xdr:row>
      <xdr:rowOff>68580</xdr:rowOff>
    </xdr:to>
    <xdr:pic>
      <xdr:nvPicPr>
        <xdr:cNvPr id="10241" name="Picture 1" descr="http://pdg.lbl.gov/2011/AtomicNuclearProperties/plasma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195060"/>
          <a:ext cx="289560" cy="25146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0</xdr:col>
      <xdr:colOff>289560</xdr:colOff>
      <xdr:row>17</xdr:row>
      <xdr:rowOff>0</xdr:rowOff>
    </xdr:to>
    <xdr:pic>
      <xdr:nvPicPr>
        <xdr:cNvPr id="11265" name="Picture 1" descr="http://pdg.lbl.gov/2011/AtomicNuclearProperties/plasma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195060"/>
          <a:ext cx="289560" cy="25146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289560</xdr:colOff>
      <xdr:row>16</xdr:row>
      <xdr:rowOff>0</xdr:rowOff>
    </xdr:to>
    <xdr:pic>
      <xdr:nvPicPr>
        <xdr:cNvPr id="2049" name="Picture 1" descr="http://pdg.lbl.gov/2011/AtomicNuclearProperties/plasma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646420"/>
          <a:ext cx="289560" cy="25146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289560</xdr:colOff>
      <xdr:row>16</xdr:row>
      <xdr:rowOff>0</xdr:rowOff>
    </xdr:to>
    <xdr:pic>
      <xdr:nvPicPr>
        <xdr:cNvPr id="3073" name="Picture 1" descr="http://pdg.lbl.gov/2011/AtomicNuclearProperties/plasma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669280"/>
          <a:ext cx="289560" cy="25146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289560</xdr:colOff>
      <xdr:row>16</xdr:row>
      <xdr:rowOff>0</xdr:rowOff>
    </xdr:to>
    <xdr:pic>
      <xdr:nvPicPr>
        <xdr:cNvPr id="4097" name="Picture 1" descr="http://pdg.lbl.gov/2011/AtomicNuclearProperties/plasma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646420"/>
          <a:ext cx="289560" cy="25146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289560</xdr:colOff>
      <xdr:row>16</xdr:row>
      <xdr:rowOff>68580</xdr:rowOff>
    </xdr:to>
    <xdr:pic>
      <xdr:nvPicPr>
        <xdr:cNvPr id="6145" name="Picture 1" descr="http://pdg.lbl.gov/2011/AtomicNuclearProperties/plasma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669280"/>
          <a:ext cx="289560" cy="25146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289560</xdr:colOff>
      <xdr:row>16</xdr:row>
      <xdr:rowOff>68580</xdr:rowOff>
    </xdr:to>
    <xdr:pic>
      <xdr:nvPicPr>
        <xdr:cNvPr id="5121" name="Picture 1" descr="http://pdg.lbl.gov/2011/AtomicNuclearProperties/plasma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669280"/>
          <a:ext cx="289560" cy="25146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289560</xdr:colOff>
      <xdr:row>16</xdr:row>
      <xdr:rowOff>68580</xdr:rowOff>
    </xdr:to>
    <xdr:pic>
      <xdr:nvPicPr>
        <xdr:cNvPr id="7169" name="Picture 1" descr="http://pdg.lbl.gov/2011/AtomicNuclearProperties/plasma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669280"/>
          <a:ext cx="289560" cy="25146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289560</xdr:colOff>
      <xdr:row>16</xdr:row>
      <xdr:rowOff>68580</xdr:rowOff>
    </xdr:to>
    <xdr:pic>
      <xdr:nvPicPr>
        <xdr:cNvPr id="8193" name="Picture 1" descr="http://pdg.lbl.gov/2011/AtomicNuclearProperties/plasma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646420"/>
          <a:ext cx="289560" cy="251460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289560</xdr:colOff>
      <xdr:row>16</xdr:row>
      <xdr:rowOff>0</xdr:rowOff>
    </xdr:to>
    <xdr:pic>
      <xdr:nvPicPr>
        <xdr:cNvPr id="9217" name="Picture 1" descr="http://pdg.lbl.gov/2011/AtomicNuclearProperties/plasma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669280"/>
          <a:ext cx="289560" cy="2514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http://pdg.lbl.gov/2011/AtomicNuclearProperties/explain_mix.html" TargetMode="External"/><Relationship Id="rId1" Type="http://schemas.openxmlformats.org/officeDocument/2006/relationships/hyperlink" Target="http://pdg.lbl.gov/2011/AtomicNuclearProperties/critical_energy.html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ie.lbl.gov/education/parent/Si_iso.htm" TargetMode="External"/><Relationship Id="rId2" Type="http://schemas.openxmlformats.org/officeDocument/2006/relationships/hyperlink" Target="http://pdg.lbl.gov/2011/AtomicNuclearProperties/explain_elem.html" TargetMode="External"/><Relationship Id="rId1" Type="http://schemas.openxmlformats.org/officeDocument/2006/relationships/hyperlink" Target="http://pdg.lbl.gov/2011/AtomicNuclearProperties/critical_energy.html" TargetMode="External"/><Relationship Id="rId5" Type="http://schemas.openxmlformats.org/officeDocument/2006/relationships/drawing" Target="../drawings/drawing10.xml"/><Relationship Id="rId4" Type="http://schemas.openxmlformats.org/officeDocument/2006/relationships/hyperlink" Target="http://physics.nist.gov/PhysRefData/XrayMassCoef/ElemTab/z14.html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ie.lbl.gov/education/parent/Ge_iso.htm" TargetMode="External"/><Relationship Id="rId2" Type="http://schemas.openxmlformats.org/officeDocument/2006/relationships/hyperlink" Target="http://pdg.lbl.gov/2011/AtomicNuclearProperties/explain_elem.html" TargetMode="External"/><Relationship Id="rId1" Type="http://schemas.openxmlformats.org/officeDocument/2006/relationships/hyperlink" Target="http://pdg.lbl.gov/2011/AtomicNuclearProperties/critical_energy.html" TargetMode="External"/><Relationship Id="rId5" Type="http://schemas.openxmlformats.org/officeDocument/2006/relationships/drawing" Target="../drawings/drawing11.xml"/><Relationship Id="rId4" Type="http://schemas.openxmlformats.org/officeDocument/2006/relationships/hyperlink" Target="http://physics.nist.gov/PhysRefData/XrayMassCoef/ElemTab/z32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pdg.lbl.gov/2011/AtomicNuclearProperties/explain_mix.html" TargetMode="External"/><Relationship Id="rId1" Type="http://schemas.openxmlformats.org/officeDocument/2006/relationships/hyperlink" Target="http://pdg.lbl.gov/2011/AtomicNuclearProperties/critical_energy.htm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pdg.lbl.gov/2011/AtomicNuclearProperties/explain_mix.html" TargetMode="External"/><Relationship Id="rId1" Type="http://schemas.openxmlformats.org/officeDocument/2006/relationships/hyperlink" Target="http://pdg.lbl.gov/2011/AtomicNuclearProperties/critical_energy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pdg.lbl.gov/2011/AtomicNuclearProperties/explain_mix.html" TargetMode="External"/><Relationship Id="rId1" Type="http://schemas.openxmlformats.org/officeDocument/2006/relationships/hyperlink" Target="http://pdg.lbl.gov/2011/AtomicNuclearProperties/critical_energy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://pdg.lbl.gov/2011/AtomicNuclearProperties/explain_mix.html" TargetMode="External"/><Relationship Id="rId1" Type="http://schemas.openxmlformats.org/officeDocument/2006/relationships/hyperlink" Target="http://pdg.lbl.gov/2011/AtomicNuclearProperties/critical_energy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pdg.lbl.gov/2011/AtomicNuclearProperties/explain_mix.html" TargetMode="External"/><Relationship Id="rId1" Type="http://schemas.openxmlformats.org/officeDocument/2006/relationships/hyperlink" Target="http://pdg.lbl.gov/2011/AtomicNuclearProperties/critical_energy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://pdg.lbl.gov/2011/AtomicNuclearProperties/explain_mix.html" TargetMode="External"/><Relationship Id="rId1" Type="http://schemas.openxmlformats.org/officeDocument/2006/relationships/hyperlink" Target="http://pdg.lbl.gov/2011/AtomicNuclearProperties/critical_energy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://pdg.lbl.gov/2011/AtomicNuclearProperties/explain_mix.html" TargetMode="External"/><Relationship Id="rId1" Type="http://schemas.openxmlformats.org/officeDocument/2006/relationships/hyperlink" Target="http://pdg.lbl.gov/2011/AtomicNuclearProperties/critical_energy.htm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://pdg.lbl.gov/2011/AtomicNuclearProperties/explain_mix.html" TargetMode="External"/><Relationship Id="rId1" Type="http://schemas.openxmlformats.org/officeDocument/2006/relationships/hyperlink" Target="http://pdg.lbl.gov/2011/AtomicNuclearProperties/critical_energ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P9" sqref="P9"/>
    </sheetView>
  </sheetViews>
  <sheetFormatPr defaultRowHeight="14.4"/>
  <cols>
    <col min="2" max="5" width="9" bestFit="1" customWidth="1"/>
    <col min="6" max="6" width="11.33203125" bestFit="1" customWidth="1"/>
    <col min="7" max="8" width="9" bestFit="1" customWidth="1"/>
    <col min="9" max="10" width="9" style="10" bestFit="1" customWidth="1"/>
    <col min="11" max="11" width="8.88671875" style="10"/>
    <col min="12" max="12" width="64.33203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2" t="s">
        <v>8</v>
      </c>
      <c r="J1" s="43" t="s">
        <v>9</v>
      </c>
      <c r="K1" s="46" t="s">
        <v>106</v>
      </c>
      <c r="L1" s="29"/>
      <c r="M1">
        <v>0.52917720000000001</v>
      </c>
    </row>
    <row r="2" spans="1:13">
      <c r="A2" s="1" t="s">
        <v>10</v>
      </c>
      <c r="B2" s="1">
        <v>2.3199999999999998</v>
      </c>
      <c r="C2" s="1">
        <v>60.084299999999999</v>
      </c>
      <c r="D2" s="1">
        <v>16</v>
      </c>
      <c r="E2" s="2">
        <v>3.7204708227606903E+23</v>
      </c>
      <c r="F2" s="1">
        <v>4.95084430451752E+16</v>
      </c>
      <c r="G2" s="1">
        <v>13.6</v>
      </c>
      <c r="H2" s="1">
        <v>0.27028284908587302</v>
      </c>
      <c r="I2" s="3">
        <v>18.8626274200168</v>
      </c>
      <c r="J2" s="44">
        <v>22.647005971486099</v>
      </c>
      <c r="K2" s="47">
        <v>30.2</v>
      </c>
      <c r="L2" s="29" t="s">
        <v>94</v>
      </c>
      <c r="M2">
        <f>$M$1*K2</f>
        <v>15.98115144</v>
      </c>
    </row>
    <row r="3" spans="1:13">
      <c r="A3" s="1" t="s">
        <v>11</v>
      </c>
      <c r="B3" s="1">
        <v>5.3230000000000004</v>
      </c>
      <c r="C3" s="1">
        <v>72.64</v>
      </c>
      <c r="D3" s="1">
        <v>4</v>
      </c>
      <c r="E3" s="2">
        <v>1.7651904262059499E+23</v>
      </c>
      <c r="F3" s="1">
        <v>3.01167688441757E+16</v>
      </c>
      <c r="G3" s="1">
        <v>13.6</v>
      </c>
      <c r="H3" s="1">
        <v>0.34654044982298998</v>
      </c>
      <c r="I3" s="3">
        <v>11.4744345582449</v>
      </c>
      <c r="J3" s="44">
        <v>15.5993903149781</v>
      </c>
      <c r="K3" s="47">
        <v>46.02</v>
      </c>
      <c r="L3" s="29" t="s">
        <v>24</v>
      </c>
      <c r="M3">
        <f t="shared" ref="M3:M15" si="0">$M$1*K3</f>
        <v>24.352734744000003</v>
      </c>
    </row>
    <row r="4" spans="1:13">
      <c r="A4" s="1" t="s">
        <v>12</v>
      </c>
      <c r="B4" s="1">
        <v>2.33</v>
      </c>
      <c r="C4" s="1">
        <v>28.0855</v>
      </c>
      <c r="D4" s="1">
        <v>4</v>
      </c>
      <c r="E4" s="2">
        <v>1.9984104579231301E+23</v>
      </c>
      <c r="F4" s="1">
        <v>3.2714262130328E+16</v>
      </c>
      <c r="G4" s="1">
        <v>13.6</v>
      </c>
      <c r="H4" s="1">
        <v>0.332498398608854</v>
      </c>
      <c r="I4" s="3">
        <v>12.464074810877699</v>
      </c>
      <c r="J4" s="44">
        <v>16.597939987059899</v>
      </c>
      <c r="K4" s="47">
        <v>31.05</v>
      </c>
      <c r="L4" s="29" t="s">
        <v>96</v>
      </c>
      <c r="M4">
        <f t="shared" si="0"/>
        <v>16.430952059999999</v>
      </c>
    </row>
    <row r="5" spans="1:13">
      <c r="A5" s="1" t="s">
        <v>13</v>
      </c>
      <c r="B5" s="1">
        <v>5.31</v>
      </c>
      <c r="C5" s="1">
        <v>144.6446</v>
      </c>
      <c r="D5" s="1">
        <v>8</v>
      </c>
      <c r="E5" s="2">
        <v>1.7686146764137801E+23</v>
      </c>
      <c r="F5" s="1">
        <v>3.01557047900399E+16</v>
      </c>
      <c r="G5" s="1">
        <v>13.6</v>
      </c>
      <c r="H5" s="1">
        <v>0.34631665736844902</v>
      </c>
      <c r="I5" s="3">
        <v>11.489269083326</v>
      </c>
      <c r="J5" s="44">
        <v>15.614513424254399</v>
      </c>
      <c r="K5" s="47">
        <v>44.17</v>
      </c>
      <c r="L5" s="29" t="s">
        <v>93</v>
      </c>
      <c r="M5">
        <f t="shared" si="0"/>
        <v>23.373756924000002</v>
      </c>
    </row>
    <row r="6" spans="1:13">
      <c r="A6" s="1" t="s">
        <v>14</v>
      </c>
      <c r="B6" s="1">
        <v>5.29</v>
      </c>
      <c r="C6" s="1">
        <v>378.61750000000001</v>
      </c>
      <c r="D6" s="1">
        <v>24</v>
      </c>
      <c r="E6" s="2">
        <v>2.01937591222804E+23</v>
      </c>
      <c r="F6" s="1">
        <v>3.29426688865798E+16</v>
      </c>
      <c r="G6" s="1">
        <v>13.6</v>
      </c>
      <c r="H6" s="1">
        <v>0.33134371105850002</v>
      </c>
      <c r="I6" s="3">
        <v>12.551097372654899</v>
      </c>
      <c r="J6" s="44">
        <v>16.684777860705601</v>
      </c>
      <c r="K6" s="47">
        <v>43.35</v>
      </c>
      <c r="L6" s="29" t="s">
        <v>26</v>
      </c>
      <c r="M6">
        <f t="shared" si="0"/>
        <v>22.93983162</v>
      </c>
    </row>
    <row r="7" spans="1:13">
      <c r="A7" s="1" t="s">
        <v>15</v>
      </c>
      <c r="B7" s="1">
        <v>4.51</v>
      </c>
      <c r="C7" s="1">
        <v>259.80991999999998</v>
      </c>
      <c r="D7" s="1">
        <v>8</v>
      </c>
      <c r="E7" s="2">
        <v>8.3629931491453504E+22</v>
      </c>
      <c r="F7" s="1">
        <v>1.8302980938362E+16</v>
      </c>
      <c r="G7" s="1">
        <v>13.6</v>
      </c>
      <c r="H7" s="1">
        <v>0.44452604224784098</v>
      </c>
      <c r="I7" s="3">
        <v>6.9734026941822398</v>
      </c>
      <c r="J7" s="44">
        <v>10.737241310262201</v>
      </c>
      <c r="K7" s="47">
        <v>39.46</v>
      </c>
      <c r="L7" s="29" t="s">
        <v>77</v>
      </c>
      <c r="M7">
        <f t="shared" si="0"/>
        <v>20.881332312000001</v>
      </c>
    </row>
    <row r="8" spans="1:13">
      <c r="A8" s="1" t="s">
        <v>16</v>
      </c>
      <c r="B8" s="1">
        <v>4.8899999999999997</v>
      </c>
      <c r="C8" s="1">
        <v>175.3238064</v>
      </c>
      <c r="D8" s="1">
        <v>16</v>
      </c>
      <c r="E8" s="2">
        <v>2.6874407131968399E+23</v>
      </c>
      <c r="F8" s="1">
        <v>3.9857182467708496E+16</v>
      </c>
      <c r="G8" s="1">
        <v>13.6</v>
      </c>
      <c r="H8" s="1">
        <v>0.30123458018190402</v>
      </c>
      <c r="I8" s="3">
        <v>15.1855145639301</v>
      </c>
      <c r="J8" s="44">
        <v>19.247808502695801</v>
      </c>
      <c r="K8" s="47">
        <v>41.41</v>
      </c>
      <c r="L8" s="29" t="s">
        <v>73</v>
      </c>
      <c r="M8">
        <f t="shared" si="0"/>
        <v>21.913227851999999</v>
      </c>
    </row>
    <row r="9" spans="1:13">
      <c r="A9" s="1" t="s">
        <v>17</v>
      </c>
      <c r="B9" s="1">
        <v>3.1859999999999999</v>
      </c>
      <c r="C9" s="1">
        <v>78.0748064</v>
      </c>
      <c r="D9" s="1">
        <v>16</v>
      </c>
      <c r="E9" s="2">
        <v>3.9319300176810902E+23</v>
      </c>
      <c r="F9" s="1">
        <v>5.1367037547505E+16</v>
      </c>
      <c r="G9" s="1">
        <v>13.6</v>
      </c>
      <c r="H9" s="1">
        <v>0.26534802698277898</v>
      </c>
      <c r="I9" s="4">
        <v>19.570748569986101</v>
      </c>
      <c r="J9" s="45">
        <v>23.281702362440999</v>
      </c>
      <c r="K9" s="47">
        <v>36.22</v>
      </c>
      <c r="L9" s="29" t="s">
        <v>89</v>
      </c>
      <c r="M9">
        <f t="shared" si="0"/>
        <v>19.166798184000001</v>
      </c>
    </row>
    <row r="10" spans="1:13">
      <c r="A10" s="1" t="s">
        <v>18</v>
      </c>
      <c r="B10" s="1">
        <v>3.6669999999999998</v>
      </c>
      <c r="C10" s="1">
        <v>149.89424399999999</v>
      </c>
      <c r="D10" s="1">
        <v>8</v>
      </c>
      <c r="E10" s="2">
        <v>1.17860120884162E+23</v>
      </c>
      <c r="F10" s="1">
        <v>2.30069256072582E+16</v>
      </c>
      <c r="G10" s="1">
        <v>13.6</v>
      </c>
      <c r="H10" s="1">
        <v>0.396486887014177</v>
      </c>
      <c r="I10" s="3">
        <v>8.7655971207530605</v>
      </c>
      <c r="J10" s="44">
        <v>12.746627199987399</v>
      </c>
      <c r="K10" s="47">
        <v>36.06</v>
      </c>
      <c r="L10" s="29" t="s">
        <v>73</v>
      </c>
      <c r="M10">
        <f t="shared" si="0"/>
        <v>19.082129832000003</v>
      </c>
    </row>
    <row r="11" spans="1:13">
      <c r="A11" s="1" t="s">
        <v>19</v>
      </c>
      <c r="B11" s="1">
        <v>3.827</v>
      </c>
      <c r="C11" s="1">
        <v>100.7255</v>
      </c>
      <c r="D11" s="1">
        <v>8</v>
      </c>
      <c r="E11" s="2">
        <v>1.8304588018009299E+23</v>
      </c>
      <c r="F11" s="1">
        <v>3.0854651052524E+16</v>
      </c>
      <c r="G11" s="1">
        <v>13.6</v>
      </c>
      <c r="H11" s="1">
        <v>0.34237165565028399</v>
      </c>
      <c r="I11" s="3">
        <v>11.755566347487999</v>
      </c>
      <c r="J11" s="44">
        <v>15.885168372552601</v>
      </c>
      <c r="K11" s="20"/>
      <c r="L11" s="29"/>
      <c r="M11">
        <f t="shared" si="0"/>
        <v>0</v>
      </c>
    </row>
    <row r="12" spans="1:13">
      <c r="A12" s="1" t="s">
        <v>20</v>
      </c>
      <c r="B12" s="1">
        <v>5.81</v>
      </c>
      <c r="C12" s="1">
        <v>305.42</v>
      </c>
      <c r="D12" s="1">
        <v>30</v>
      </c>
      <c r="E12" s="2">
        <v>3.43677306198022E+23</v>
      </c>
      <c r="F12" s="1">
        <v>4.695853835627E+16</v>
      </c>
      <c r="G12" s="1">
        <v>13.6</v>
      </c>
      <c r="H12" s="1">
        <v>0.27752418590267802</v>
      </c>
      <c r="I12" s="3">
        <v>17.891118337020899</v>
      </c>
      <c r="J12" s="44">
        <v>21.766433329163998</v>
      </c>
      <c r="K12" s="20"/>
      <c r="L12" s="29"/>
      <c r="M12">
        <f t="shared" si="0"/>
        <v>0</v>
      </c>
    </row>
    <row r="13" spans="1:13">
      <c r="A13" s="1" t="s">
        <v>21</v>
      </c>
      <c r="B13" s="1">
        <v>4.5490000000000004</v>
      </c>
      <c r="C13" s="1">
        <v>341.42894000000001</v>
      </c>
      <c r="D13" s="1">
        <v>16</v>
      </c>
      <c r="E13" s="2">
        <v>1.2837679558715799E+23</v>
      </c>
      <c r="F13" s="1">
        <v>2.43559470250146E+16</v>
      </c>
      <c r="G13" s="1">
        <v>13.6</v>
      </c>
      <c r="H13" s="1">
        <v>0.38535022083808002</v>
      </c>
      <c r="I13" s="3">
        <v>9.2795718454589906</v>
      </c>
      <c r="J13" s="44">
        <v>13.3031690108742</v>
      </c>
      <c r="K13" s="20"/>
      <c r="L13" s="29"/>
      <c r="M13">
        <f t="shared" si="0"/>
        <v>0</v>
      </c>
    </row>
    <row r="14" spans="1:13">
      <c r="A14" s="1" t="s">
        <v>22</v>
      </c>
      <c r="B14" s="1">
        <v>4.5599999999999996</v>
      </c>
      <c r="C14" s="1">
        <v>593.61803999999995</v>
      </c>
      <c r="D14" s="1">
        <v>96</v>
      </c>
      <c r="E14" s="2">
        <v>4.4409913409774398E+23</v>
      </c>
      <c r="F14" s="1">
        <v>5.5710101664593696E+16</v>
      </c>
      <c r="G14" s="1">
        <v>13.6</v>
      </c>
      <c r="H14" s="1">
        <v>0.254795144197279</v>
      </c>
      <c r="I14" s="3">
        <v>21.225448157834901</v>
      </c>
      <c r="J14" s="44">
        <v>24.7429687314247</v>
      </c>
      <c r="K14" s="47">
        <v>42.11</v>
      </c>
      <c r="L14" s="29" t="s">
        <v>85</v>
      </c>
      <c r="M14">
        <f t="shared" si="0"/>
        <v>22.283651892000002</v>
      </c>
    </row>
    <row r="15" spans="1:13">
      <c r="A15" s="1" t="s">
        <v>23</v>
      </c>
      <c r="B15" s="1">
        <v>5.5</v>
      </c>
      <c r="C15" s="1">
        <v>163.88558800000001</v>
      </c>
      <c r="D15" s="1">
        <v>24</v>
      </c>
      <c r="E15" s="2">
        <v>4.85047319475096E+23</v>
      </c>
      <c r="F15" s="1">
        <v>5.9084024922210704E+16</v>
      </c>
      <c r="G15" s="1">
        <v>13.6</v>
      </c>
      <c r="H15" s="1">
        <v>0.247413325252024</v>
      </c>
      <c r="I15" s="3">
        <v>22.510906827865899</v>
      </c>
      <c r="J15" s="44">
        <v>25.858533868788399</v>
      </c>
      <c r="K15" s="47">
        <v>46.02</v>
      </c>
      <c r="L15" s="29" t="s">
        <v>24</v>
      </c>
      <c r="M15">
        <f t="shared" si="0"/>
        <v>24.352734744000003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9"/>
  <sheetViews>
    <sheetView workbookViewId="0">
      <selection activeCell="E23" sqref="E23"/>
    </sheetView>
  </sheetViews>
  <sheetFormatPr defaultRowHeight="14.4"/>
  <cols>
    <col min="1" max="1" width="30.33203125" customWidth="1"/>
    <col min="2" max="2" width="8.88671875" style="10"/>
    <col min="3" max="3" width="16.6640625" style="10" customWidth="1"/>
    <col min="4" max="4" width="15.77734375" style="10" customWidth="1"/>
    <col min="5" max="5" width="16.88671875" style="10" customWidth="1"/>
  </cols>
  <sheetData>
    <row r="1" spans="1:5" ht="23.4">
      <c r="A1" s="5" t="s">
        <v>27</v>
      </c>
    </row>
    <row r="2" spans="1:5" ht="16.2">
      <c r="A2" s="6" t="s">
        <v>95</v>
      </c>
    </row>
    <row r="3" spans="1:5">
      <c r="A3" s="12" t="s">
        <v>29</v>
      </c>
      <c r="B3" s="13" t="s">
        <v>30</v>
      </c>
      <c r="C3" s="13" t="s">
        <v>31</v>
      </c>
      <c r="D3" s="13" t="s">
        <v>30</v>
      </c>
      <c r="E3" s="13" t="s">
        <v>31</v>
      </c>
    </row>
    <row r="4" spans="1:5">
      <c r="A4" s="21"/>
      <c r="B4" s="22"/>
      <c r="C4" s="22"/>
      <c r="D4" s="22"/>
      <c r="E4" s="22"/>
    </row>
    <row r="5" spans="1:5">
      <c r="A5" s="23" t="s">
        <v>32</v>
      </c>
      <c r="B5" s="24">
        <v>0.49930000000000002</v>
      </c>
      <c r="C5" s="25"/>
      <c r="D5" s="25"/>
      <c r="E5" s="25"/>
    </row>
    <row r="6" spans="1:5" ht="16.2">
      <c r="A6" s="23" t="s">
        <v>33</v>
      </c>
      <c r="B6" s="24">
        <v>2.2000000000000002</v>
      </c>
      <c r="C6" s="25" t="s">
        <v>34</v>
      </c>
      <c r="D6" s="25"/>
      <c r="E6" s="25"/>
    </row>
    <row r="7" spans="1:5">
      <c r="A7" s="23" t="s">
        <v>35</v>
      </c>
      <c r="B7" s="24">
        <v>139.19999999999999</v>
      </c>
      <c r="C7" s="25" t="s">
        <v>36</v>
      </c>
      <c r="D7" s="25"/>
      <c r="E7" s="25"/>
    </row>
    <row r="8" spans="1:5" ht="16.2">
      <c r="A8" s="23" t="s">
        <v>37</v>
      </c>
      <c r="B8" s="24">
        <v>1.6990000000000001</v>
      </c>
      <c r="C8" s="25" t="s">
        <v>38</v>
      </c>
      <c r="D8" s="24">
        <v>3.7370000000000001</v>
      </c>
      <c r="E8" s="25" t="s">
        <v>39</v>
      </c>
    </row>
    <row r="9" spans="1:5" ht="16.2">
      <c r="A9" s="23" t="s">
        <v>40</v>
      </c>
      <c r="B9" s="24">
        <v>65.2</v>
      </c>
      <c r="C9" s="25" t="s">
        <v>41</v>
      </c>
      <c r="D9" s="24">
        <v>29.64</v>
      </c>
      <c r="E9" s="25" t="s">
        <v>42</v>
      </c>
    </row>
    <row r="10" spans="1:5" ht="16.2">
      <c r="A10" s="23" t="s">
        <v>43</v>
      </c>
      <c r="B10" s="24">
        <v>97.8</v>
      </c>
      <c r="C10" s="25" t="s">
        <v>41</v>
      </c>
      <c r="D10" s="24">
        <v>44.47</v>
      </c>
      <c r="E10" s="25" t="s">
        <v>42</v>
      </c>
    </row>
    <row r="11" spans="1:5" ht="16.2">
      <c r="A11" s="23" t="s">
        <v>44</v>
      </c>
      <c r="B11" s="24">
        <v>91.9</v>
      </c>
      <c r="C11" s="25" t="s">
        <v>41</v>
      </c>
      <c r="D11" s="24">
        <v>41.77</v>
      </c>
      <c r="E11" s="25" t="s">
        <v>42</v>
      </c>
    </row>
    <row r="12" spans="1:5" ht="16.2">
      <c r="A12" s="23" t="s">
        <v>45</v>
      </c>
      <c r="B12" s="24">
        <v>128.80000000000001</v>
      </c>
      <c r="C12" s="25" t="s">
        <v>41</v>
      </c>
      <c r="D12" s="24">
        <v>58.56</v>
      </c>
      <c r="E12" s="25" t="s">
        <v>42</v>
      </c>
    </row>
    <row r="13" spans="1:5" ht="16.2">
      <c r="A13" s="23" t="s">
        <v>46</v>
      </c>
      <c r="B13" s="24">
        <v>27.05</v>
      </c>
      <c r="C13" s="25" t="s">
        <v>41</v>
      </c>
      <c r="D13" s="24">
        <v>12.29</v>
      </c>
      <c r="E13" s="25" t="s">
        <v>42</v>
      </c>
    </row>
    <row r="14" spans="1:5" ht="16.2">
      <c r="A14" s="26" t="s">
        <v>47</v>
      </c>
      <c r="B14" s="24">
        <v>50.58</v>
      </c>
      <c r="C14" s="25" t="s">
        <v>48</v>
      </c>
      <c r="D14" s="24">
        <v>49.17</v>
      </c>
      <c r="E14" s="25" t="s">
        <v>49</v>
      </c>
    </row>
    <row r="15" spans="1:5" ht="16.2">
      <c r="A15" s="23" t="s">
        <v>50</v>
      </c>
      <c r="B15" s="24">
        <v>11.34</v>
      </c>
      <c r="C15" s="25" t="s">
        <v>41</v>
      </c>
      <c r="D15" s="24">
        <v>5.1539999999999999</v>
      </c>
      <c r="E15" s="25" t="s">
        <v>42</v>
      </c>
    </row>
    <row r="16" spans="1:5">
      <c r="A16" s="23" t="s">
        <v>25</v>
      </c>
      <c r="B16" s="24">
        <v>30.2</v>
      </c>
      <c r="C16" s="25" t="s">
        <v>36</v>
      </c>
      <c r="D16" s="25"/>
      <c r="E16" s="25"/>
    </row>
    <row r="17" spans="1:5">
      <c r="A17" s="23" t="s">
        <v>51</v>
      </c>
      <c r="B17" s="24">
        <v>708</v>
      </c>
      <c r="C17" s="25" t="s">
        <v>52</v>
      </c>
      <c r="D17" s="25"/>
      <c r="E17" s="25"/>
    </row>
    <row r="18" spans="1:5">
      <c r="A18" s="21" t="s">
        <v>66</v>
      </c>
      <c r="B18" s="22">
        <v>1986</v>
      </c>
      <c r="C18" s="22" t="s">
        <v>67</v>
      </c>
      <c r="D18" s="22">
        <v>1713</v>
      </c>
      <c r="E18" s="22" t="s">
        <v>68</v>
      </c>
    </row>
    <row r="19" spans="1:5">
      <c r="A19" s="23" t="s">
        <v>69</v>
      </c>
      <c r="B19" s="25">
        <v>3223</v>
      </c>
      <c r="C19" s="25" t="s">
        <v>67</v>
      </c>
      <c r="D19" s="25">
        <v>2950</v>
      </c>
      <c r="E19" s="22" t="s">
        <v>68</v>
      </c>
    </row>
    <row r="20" spans="1:5">
      <c r="A20" s="25" t="s">
        <v>70</v>
      </c>
      <c r="B20" s="25">
        <v>1.46</v>
      </c>
      <c r="C20" s="25"/>
      <c r="D20" s="25"/>
      <c r="E20" s="22"/>
    </row>
    <row r="21" spans="1:5">
      <c r="A21" s="27" t="s">
        <v>53</v>
      </c>
      <c r="B21" s="27"/>
      <c r="C21" s="27"/>
      <c r="D21" s="27"/>
      <c r="E21" s="28"/>
    </row>
    <row r="22" spans="1:5" ht="14.4" customHeight="1">
      <c r="A22" s="33" t="s">
        <v>54</v>
      </c>
      <c r="B22" s="33" t="s">
        <v>55</v>
      </c>
      <c r="C22" s="33" t="s">
        <v>56</v>
      </c>
      <c r="D22" s="33" t="s">
        <v>57</v>
      </c>
    </row>
    <row r="23" spans="1:5">
      <c r="A23" s="30" t="s">
        <v>83</v>
      </c>
      <c r="B23" s="31">
        <v>8</v>
      </c>
      <c r="C23" s="31">
        <v>2</v>
      </c>
      <c r="D23" s="31">
        <v>0.53256499999999996</v>
      </c>
    </row>
    <row r="24" spans="1:5">
      <c r="A24" s="32" t="s">
        <v>12</v>
      </c>
      <c r="B24" s="31">
        <v>14</v>
      </c>
      <c r="C24" s="31">
        <v>1</v>
      </c>
      <c r="D24" s="31">
        <v>0.46743499999999999</v>
      </c>
    </row>
    <row r="25" spans="1:5">
      <c r="A25" s="51" t="s">
        <v>60</v>
      </c>
      <c r="B25" s="52"/>
      <c r="C25" s="52"/>
      <c r="D25" s="53"/>
    </row>
    <row r="27" spans="1:5">
      <c r="A27" t="s">
        <v>61</v>
      </c>
    </row>
    <row r="28" spans="1:5">
      <c r="A28" t="s">
        <v>62</v>
      </c>
    </row>
    <row r="29" spans="1:5">
      <c r="A29" t="s">
        <v>63</v>
      </c>
    </row>
  </sheetData>
  <mergeCells count="1">
    <mergeCell ref="A25:D25"/>
  </mergeCells>
  <hyperlinks>
    <hyperlink ref="A14" r:id="rId1" display="http://pdg.lbl.gov/2011/AtomicNuclearProperties/critical_energy.html"/>
    <hyperlink ref="A27" r:id="rId2" display="http://pdg.lbl.gov/2011/AtomicNuclearProperties/explain_mix.html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F31" sqref="A1:XFD1048576"/>
    </sheetView>
  </sheetViews>
  <sheetFormatPr defaultRowHeight="14.4"/>
  <cols>
    <col min="1" max="1" width="30" style="36" customWidth="1"/>
    <col min="2" max="3" width="15.6640625" style="10" customWidth="1"/>
    <col min="4" max="5" width="15.109375" style="10" customWidth="1"/>
  </cols>
  <sheetData>
    <row r="1" spans="1:5" ht="23.4">
      <c r="A1" s="34" t="s">
        <v>27</v>
      </c>
    </row>
    <row r="2" spans="1:5">
      <c r="A2" s="35" t="s">
        <v>97</v>
      </c>
    </row>
    <row r="3" spans="1:5">
      <c r="A3" s="38" t="s">
        <v>29</v>
      </c>
      <c r="B3" s="13" t="s">
        <v>30</v>
      </c>
      <c r="C3" s="13" t="s">
        <v>31</v>
      </c>
      <c r="D3" s="13" t="s">
        <v>30</v>
      </c>
      <c r="E3" s="13" t="s">
        <v>31</v>
      </c>
    </row>
    <row r="4" spans="1:5">
      <c r="A4" s="39"/>
      <c r="B4" s="15"/>
      <c r="C4" s="15"/>
      <c r="D4" s="15"/>
      <c r="E4" s="15"/>
    </row>
    <row r="5" spans="1:5">
      <c r="A5" s="40" t="s">
        <v>98</v>
      </c>
      <c r="B5" s="17">
        <v>14</v>
      </c>
      <c r="C5" s="18"/>
      <c r="D5" s="18"/>
      <c r="E5" s="18"/>
    </row>
    <row r="6" spans="1:5" ht="16.2">
      <c r="A6" s="40" t="s">
        <v>99</v>
      </c>
      <c r="B6" s="17" t="s">
        <v>100</v>
      </c>
      <c r="C6" s="18" t="s">
        <v>101</v>
      </c>
      <c r="D6" s="18"/>
      <c r="E6" s="18"/>
    </row>
    <row r="7" spans="1:5" ht="16.2">
      <c r="A7" s="40" t="s">
        <v>33</v>
      </c>
      <c r="B7" s="17">
        <v>2.33</v>
      </c>
      <c r="C7" s="18" t="s">
        <v>34</v>
      </c>
      <c r="D7" s="18"/>
      <c r="E7" s="18"/>
    </row>
    <row r="8" spans="1:5">
      <c r="A8" s="40" t="s">
        <v>35</v>
      </c>
      <c r="B8" s="17">
        <v>173</v>
      </c>
      <c r="C8" s="18" t="s">
        <v>36</v>
      </c>
      <c r="D8" s="18"/>
      <c r="E8" s="18"/>
    </row>
    <row r="9" spans="1:5" ht="16.2">
      <c r="A9" s="40" t="s">
        <v>37</v>
      </c>
      <c r="B9" s="17">
        <v>1.6639999999999999</v>
      </c>
      <c r="C9" s="18" t="s">
        <v>38</v>
      </c>
      <c r="D9" s="17">
        <v>3.8759999999999999</v>
      </c>
      <c r="E9" s="18" t="s">
        <v>39</v>
      </c>
    </row>
    <row r="10" spans="1:5" ht="16.2">
      <c r="A10" s="40" t="s">
        <v>40</v>
      </c>
      <c r="B10" s="17">
        <v>70.2</v>
      </c>
      <c r="C10" s="18" t="s">
        <v>41</v>
      </c>
      <c r="D10" s="17">
        <v>30.16</v>
      </c>
      <c r="E10" s="18" t="s">
        <v>42</v>
      </c>
    </row>
    <row r="11" spans="1:5" ht="16.2">
      <c r="A11" s="40" t="s">
        <v>43</v>
      </c>
      <c r="B11" s="17">
        <v>108.4</v>
      </c>
      <c r="C11" s="18" t="s">
        <v>41</v>
      </c>
      <c r="D11" s="17">
        <v>46.52</v>
      </c>
      <c r="E11" s="18" t="s">
        <v>42</v>
      </c>
    </row>
    <row r="12" spans="1:5" ht="16.2">
      <c r="A12" s="40" t="s">
        <v>44</v>
      </c>
      <c r="B12" s="17">
        <v>96.2</v>
      </c>
      <c r="C12" s="18" t="s">
        <v>41</v>
      </c>
      <c r="D12" s="17">
        <v>41.29</v>
      </c>
      <c r="E12" s="18" t="s">
        <v>42</v>
      </c>
    </row>
    <row r="13" spans="1:5" ht="16.2">
      <c r="A13" s="40" t="s">
        <v>45</v>
      </c>
      <c r="B13" s="17">
        <v>137.69999999999999</v>
      </c>
      <c r="C13" s="18" t="s">
        <v>41</v>
      </c>
      <c r="D13" s="17">
        <v>59.14</v>
      </c>
      <c r="E13" s="18" t="s">
        <v>42</v>
      </c>
    </row>
    <row r="14" spans="1:5" ht="16.2">
      <c r="A14" s="40" t="s">
        <v>46</v>
      </c>
      <c r="B14" s="17">
        <v>21.82</v>
      </c>
      <c r="C14" s="18" t="s">
        <v>41</v>
      </c>
      <c r="D14" s="17">
        <v>9.3699999999999992</v>
      </c>
      <c r="E14" s="18" t="s">
        <v>42</v>
      </c>
    </row>
    <row r="15" spans="1:5" ht="16.2">
      <c r="A15" s="41" t="s">
        <v>47</v>
      </c>
      <c r="B15" s="17">
        <v>40.19</v>
      </c>
      <c r="C15" s="18" t="s">
        <v>48</v>
      </c>
      <c r="D15" s="17">
        <v>39.049999999999997</v>
      </c>
      <c r="E15" s="18" t="s">
        <v>49</v>
      </c>
    </row>
    <row r="16" spans="1:5" ht="16.2">
      <c r="A16" s="40" t="s">
        <v>50</v>
      </c>
      <c r="B16" s="17">
        <v>11.51</v>
      </c>
      <c r="C16" s="18" t="s">
        <v>41</v>
      </c>
      <c r="D16" s="17">
        <v>4.944</v>
      </c>
      <c r="E16" s="18" t="s">
        <v>42</v>
      </c>
    </row>
    <row r="17" spans="1:5">
      <c r="A17" s="40" t="s">
        <v>25</v>
      </c>
      <c r="B17" s="17">
        <v>31.05</v>
      </c>
      <c r="C17" s="18" t="s">
        <v>36</v>
      </c>
      <c r="D17" s="18"/>
      <c r="E17" s="18"/>
    </row>
    <row r="18" spans="1:5">
      <c r="A18" s="40" t="s">
        <v>51</v>
      </c>
      <c r="B18" s="17">
        <v>582</v>
      </c>
      <c r="C18" s="18" t="s">
        <v>52</v>
      </c>
      <c r="D18" s="18"/>
      <c r="E18" s="18"/>
    </row>
    <row r="19" spans="1:5">
      <c r="A19" s="40" t="s">
        <v>66</v>
      </c>
      <c r="B19" s="17">
        <v>1687</v>
      </c>
      <c r="C19" s="18" t="s">
        <v>67</v>
      </c>
      <c r="D19" s="17">
        <v>1414</v>
      </c>
      <c r="E19" s="18" t="s">
        <v>68</v>
      </c>
    </row>
    <row r="20" spans="1:5">
      <c r="A20" s="40" t="s">
        <v>69</v>
      </c>
      <c r="B20" s="17">
        <v>3538</v>
      </c>
      <c r="C20" s="18" t="s">
        <v>67</v>
      </c>
      <c r="D20" s="17">
        <v>3265</v>
      </c>
      <c r="E20" s="18" t="s">
        <v>68</v>
      </c>
    </row>
    <row r="21" spans="1:5">
      <c r="A21" s="40" t="s">
        <v>70</v>
      </c>
      <c r="B21" s="17">
        <v>3.95</v>
      </c>
      <c r="C21" s="18"/>
      <c r="D21" s="18"/>
      <c r="E21" s="18"/>
    </row>
    <row r="22" spans="1:5">
      <c r="A22" s="36" t="s">
        <v>62</v>
      </c>
    </row>
    <row r="23" spans="1:5">
      <c r="A23" s="36" t="s">
        <v>63</v>
      </c>
    </row>
    <row r="24" spans="1:5">
      <c r="A24" s="37" t="s">
        <v>61</v>
      </c>
    </row>
    <row r="25" spans="1:5">
      <c r="A25" s="37" t="s">
        <v>102</v>
      </c>
    </row>
    <row r="26" spans="1:5">
      <c r="A26" s="37" t="s">
        <v>103</v>
      </c>
    </row>
  </sheetData>
  <hyperlinks>
    <hyperlink ref="A15" r:id="rId1" display="http://pdg.lbl.gov/2011/AtomicNuclearProperties/critical_energy.html"/>
    <hyperlink ref="A24" r:id="rId2" display="http://pdg.lbl.gov/2011/AtomicNuclearProperties/explain_elem.html"/>
    <hyperlink ref="A25" r:id="rId3" display="http://ie.lbl.gov/education/parent/Si_iso.htm"/>
    <hyperlink ref="A26" r:id="rId4" display="http://physics.nist.gov/PhysRefData/XrayMassCoef/ElemTab/z14.html"/>
  </hyperlinks>
  <pageMargins left="0.7" right="0.7" top="0.75" bottom="0.75" header="0.3" footer="0.3"/>
  <drawing r:id="rId5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C26" sqref="C26"/>
    </sheetView>
  </sheetViews>
  <sheetFormatPr defaultRowHeight="14.4"/>
  <cols>
    <col min="1" max="1" width="30" style="36" customWidth="1"/>
    <col min="2" max="3" width="15.6640625" style="10" customWidth="1"/>
    <col min="4" max="5" width="15.109375" style="10" customWidth="1"/>
  </cols>
  <sheetData>
    <row r="1" spans="1:5" ht="23.4">
      <c r="A1" s="34" t="s">
        <v>27</v>
      </c>
    </row>
    <row r="2" spans="1:5">
      <c r="A2" s="35" t="s">
        <v>104</v>
      </c>
    </row>
    <row r="3" spans="1:5">
      <c r="A3" s="38" t="s">
        <v>29</v>
      </c>
      <c r="B3" s="13" t="s">
        <v>30</v>
      </c>
      <c r="C3" s="13" t="s">
        <v>31</v>
      </c>
      <c r="D3" s="13" t="s">
        <v>30</v>
      </c>
      <c r="E3" s="13" t="s">
        <v>31</v>
      </c>
    </row>
    <row r="4" spans="1:5">
      <c r="A4" s="39"/>
      <c r="B4" s="15"/>
      <c r="C4" s="15"/>
      <c r="D4" s="15"/>
      <c r="E4" s="15"/>
    </row>
    <row r="5" spans="1:5">
      <c r="A5" s="40" t="s">
        <v>98</v>
      </c>
      <c r="B5" s="17">
        <v>32</v>
      </c>
      <c r="C5" s="18"/>
      <c r="D5" s="18"/>
      <c r="E5" s="18"/>
    </row>
    <row r="6" spans="1:5" ht="16.2">
      <c r="A6" s="40" t="s">
        <v>99</v>
      </c>
      <c r="B6" s="17" t="s">
        <v>105</v>
      </c>
      <c r="C6" s="18" t="s">
        <v>101</v>
      </c>
      <c r="D6" s="18"/>
      <c r="E6" s="18"/>
    </row>
    <row r="7" spans="1:5" ht="16.2">
      <c r="A7" s="40" t="s">
        <v>33</v>
      </c>
      <c r="B7" s="17">
        <v>5.32</v>
      </c>
      <c r="C7" s="18" t="s">
        <v>34</v>
      </c>
      <c r="D7" s="18"/>
      <c r="E7" s="18"/>
    </row>
    <row r="8" spans="1:5">
      <c r="A8" s="40" t="s">
        <v>35</v>
      </c>
      <c r="B8" s="17">
        <v>350</v>
      </c>
      <c r="C8" s="18" t="s">
        <v>36</v>
      </c>
      <c r="D8" s="18"/>
      <c r="E8" s="18"/>
    </row>
    <row r="9" spans="1:5" ht="16.2">
      <c r="A9" s="40" t="s">
        <v>37</v>
      </c>
      <c r="B9" s="17">
        <v>1.37</v>
      </c>
      <c r="C9" s="18" t="s">
        <v>38</v>
      </c>
      <c r="D9" s="17">
        <v>7.2919999999999998</v>
      </c>
      <c r="E9" s="18" t="s">
        <v>39</v>
      </c>
    </row>
    <row r="10" spans="1:5" ht="16.2">
      <c r="A10" s="40" t="s">
        <v>40</v>
      </c>
      <c r="B10" s="17">
        <v>86.9</v>
      </c>
      <c r="C10" s="18" t="s">
        <v>41</v>
      </c>
      <c r="D10" s="17">
        <v>16.32</v>
      </c>
      <c r="E10" s="18" t="s">
        <v>42</v>
      </c>
    </row>
    <row r="11" spans="1:5" ht="16.2">
      <c r="A11" s="40" t="s">
        <v>43</v>
      </c>
      <c r="B11" s="17">
        <v>143</v>
      </c>
      <c r="C11" s="18" t="s">
        <v>41</v>
      </c>
      <c r="D11" s="17">
        <v>26.86</v>
      </c>
      <c r="E11" s="18" t="s">
        <v>42</v>
      </c>
    </row>
    <row r="12" spans="1:5" ht="16.2">
      <c r="A12" s="40" t="s">
        <v>44</v>
      </c>
      <c r="B12" s="17">
        <v>111.9</v>
      </c>
      <c r="C12" s="18" t="s">
        <v>41</v>
      </c>
      <c r="D12" s="17">
        <v>21.02</v>
      </c>
      <c r="E12" s="18" t="s">
        <v>42</v>
      </c>
    </row>
    <row r="13" spans="1:5" ht="16.2">
      <c r="A13" s="40" t="s">
        <v>45</v>
      </c>
      <c r="B13" s="17">
        <v>171.4</v>
      </c>
      <c r="C13" s="18" t="s">
        <v>41</v>
      </c>
      <c r="D13" s="17">
        <v>32.200000000000003</v>
      </c>
      <c r="E13" s="18" t="s">
        <v>42</v>
      </c>
    </row>
    <row r="14" spans="1:5" ht="16.2">
      <c r="A14" s="40" t="s">
        <v>46</v>
      </c>
      <c r="B14" s="17">
        <v>12.25</v>
      </c>
      <c r="C14" s="18" t="s">
        <v>41</v>
      </c>
      <c r="D14" s="17">
        <v>2.302</v>
      </c>
      <c r="E14" s="18" t="s">
        <v>42</v>
      </c>
    </row>
    <row r="15" spans="1:5" ht="16.2">
      <c r="A15" s="41" t="s">
        <v>47</v>
      </c>
      <c r="B15" s="17">
        <v>18.16</v>
      </c>
      <c r="C15" s="18" t="s">
        <v>48</v>
      </c>
      <c r="D15" s="17">
        <v>17.579999999999998</v>
      </c>
      <c r="E15" s="18" t="s">
        <v>49</v>
      </c>
    </row>
    <row r="16" spans="1:5" ht="16.2">
      <c r="A16" s="40" t="s">
        <v>50</v>
      </c>
      <c r="B16" s="17">
        <v>14.31</v>
      </c>
      <c r="C16" s="18" t="s">
        <v>41</v>
      </c>
      <c r="D16" s="17">
        <v>2.6880000000000002</v>
      </c>
      <c r="E16" s="18" t="s">
        <v>42</v>
      </c>
    </row>
    <row r="17" spans="1:5">
      <c r="A17" s="40" t="s">
        <v>25</v>
      </c>
      <c r="B17" s="17">
        <v>44.13</v>
      </c>
      <c r="C17" s="18" t="s">
        <v>36</v>
      </c>
      <c r="D17" s="18"/>
      <c r="E17" s="18"/>
    </row>
    <row r="18" spans="1:5">
      <c r="A18" s="40" t="s">
        <v>51</v>
      </c>
      <c r="B18" s="17">
        <v>297</v>
      </c>
      <c r="C18" s="18" t="s">
        <v>52</v>
      </c>
      <c r="D18" s="18"/>
      <c r="E18" s="18"/>
    </row>
    <row r="19" spans="1:5">
      <c r="A19" s="40" t="s">
        <v>66</v>
      </c>
      <c r="B19" s="17">
        <v>1211</v>
      </c>
      <c r="C19" s="18" t="s">
        <v>67</v>
      </c>
      <c r="D19" s="17">
        <v>938.2</v>
      </c>
      <c r="E19" s="18" t="s">
        <v>68</v>
      </c>
    </row>
    <row r="20" spans="1:5">
      <c r="A20" s="40" t="s">
        <v>69</v>
      </c>
      <c r="B20" s="17">
        <v>3106</v>
      </c>
      <c r="C20" s="18" t="s">
        <v>67</v>
      </c>
      <c r="D20" s="17">
        <v>2833</v>
      </c>
      <c r="E20" s="18" t="s">
        <v>68</v>
      </c>
    </row>
    <row r="21" spans="1:5" ht="28.8">
      <c r="A21" s="40" t="s">
        <v>62</v>
      </c>
      <c r="B21" s="17"/>
      <c r="C21" s="18"/>
      <c r="D21" s="18"/>
      <c r="E21" s="18"/>
    </row>
    <row r="22" spans="1:5">
      <c r="A22" s="36" t="s">
        <v>63</v>
      </c>
    </row>
    <row r="23" spans="1:5">
      <c r="A23" s="36" t="s">
        <v>61</v>
      </c>
    </row>
    <row r="24" spans="1:5">
      <c r="A24" s="37" t="s">
        <v>102</v>
      </c>
    </row>
    <row r="25" spans="1:5">
      <c r="A25" s="37" t="s">
        <v>103</v>
      </c>
    </row>
    <row r="26" spans="1:5">
      <c r="A26" s="37"/>
    </row>
  </sheetData>
  <hyperlinks>
    <hyperlink ref="A15" r:id="rId1" display="http://pdg.lbl.gov/2011/AtomicNuclearProperties/critical_energy.html"/>
    <hyperlink ref="A23" r:id="rId2" display="http://pdg.lbl.gov/2011/AtomicNuclearProperties/explain_elem.html"/>
    <hyperlink ref="A24" r:id="rId3" display="http://ie.lbl.gov/education/parent/Ge_iso.htm"/>
    <hyperlink ref="A25" r:id="rId4" display="http://physics.nist.gov/PhysRefData/XrayMassCoef/ElemTab/z32.html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C32" sqref="C32"/>
    </sheetView>
  </sheetViews>
  <sheetFormatPr defaultRowHeight="14.4"/>
  <cols>
    <col min="1" max="1" width="30.33203125" customWidth="1"/>
    <col min="2" max="2" width="8.88671875" style="10"/>
    <col min="3" max="3" width="16.6640625" style="10" customWidth="1"/>
    <col min="4" max="4" width="15.77734375" style="10" customWidth="1"/>
    <col min="5" max="5" width="16.88671875" style="10" customWidth="1"/>
  </cols>
  <sheetData>
    <row r="1" spans="1:5" ht="23.4">
      <c r="A1" s="5" t="s">
        <v>27</v>
      </c>
    </row>
    <row r="2" spans="1:5" ht="16.2">
      <c r="A2" s="6" t="s">
        <v>28</v>
      </c>
    </row>
    <row r="3" spans="1:5">
      <c r="A3" s="12" t="s">
        <v>29</v>
      </c>
      <c r="B3" s="13" t="s">
        <v>30</v>
      </c>
      <c r="C3" s="13" t="s">
        <v>31</v>
      </c>
      <c r="D3" s="13" t="s">
        <v>30</v>
      </c>
      <c r="E3" s="13" t="s">
        <v>31</v>
      </c>
    </row>
    <row r="4" spans="1:5">
      <c r="A4" s="14"/>
      <c r="B4" s="15"/>
      <c r="C4" s="15"/>
      <c r="D4" s="15"/>
      <c r="E4" s="15"/>
    </row>
    <row r="5" spans="1:5">
      <c r="A5" s="16" t="s">
        <v>32</v>
      </c>
      <c r="B5" s="17">
        <v>0.42786999999999997</v>
      </c>
      <c r="C5" s="18"/>
      <c r="D5" s="18"/>
      <c r="E5" s="18"/>
    </row>
    <row r="6" spans="1:5" ht="16.2">
      <c r="A6" s="16" t="s">
        <v>33</v>
      </c>
      <c r="B6" s="17">
        <v>5.29</v>
      </c>
      <c r="C6" s="18" t="s">
        <v>34</v>
      </c>
      <c r="D6" s="18"/>
      <c r="E6" s="18"/>
    </row>
    <row r="7" spans="1:5">
      <c r="A7" s="16" t="s">
        <v>35</v>
      </c>
      <c r="B7" s="17">
        <v>454.5</v>
      </c>
      <c r="C7" s="18" t="s">
        <v>36</v>
      </c>
      <c r="D7" s="18"/>
      <c r="E7" s="18"/>
    </row>
    <row r="8" spans="1:5" ht="16.2">
      <c r="A8" s="16" t="s">
        <v>37</v>
      </c>
      <c r="B8" s="17">
        <v>1.3129999999999999</v>
      </c>
      <c r="C8" s="18" t="s">
        <v>38</v>
      </c>
      <c r="D8" s="17">
        <v>6.944</v>
      </c>
      <c r="E8" s="18" t="s">
        <v>39</v>
      </c>
    </row>
    <row r="9" spans="1:5" ht="16.2">
      <c r="A9" s="16" t="s">
        <v>40</v>
      </c>
      <c r="B9" s="17">
        <v>93.4</v>
      </c>
      <c r="C9" s="18" t="s">
        <v>41</v>
      </c>
      <c r="D9" s="17">
        <v>17.66</v>
      </c>
      <c r="E9" s="18" t="s">
        <v>42</v>
      </c>
    </row>
    <row r="10" spans="1:5" ht="16.2">
      <c r="A10" s="16" t="s">
        <v>43</v>
      </c>
      <c r="B10" s="17">
        <v>156.4</v>
      </c>
      <c r="C10" s="18" t="s">
        <v>41</v>
      </c>
      <c r="D10" s="17">
        <v>29.57</v>
      </c>
      <c r="E10" s="18" t="s">
        <v>42</v>
      </c>
    </row>
    <row r="11" spans="1:5" ht="16.2">
      <c r="A11" s="16" t="s">
        <v>44</v>
      </c>
      <c r="B11" s="17">
        <v>118.1</v>
      </c>
      <c r="C11" s="18" t="s">
        <v>41</v>
      </c>
      <c r="D11" s="17">
        <v>22.33</v>
      </c>
      <c r="E11" s="18" t="s">
        <v>42</v>
      </c>
    </row>
    <row r="12" spans="1:5" ht="16.2">
      <c r="A12" s="16" t="s">
        <v>45</v>
      </c>
      <c r="B12" s="17">
        <v>184.6</v>
      </c>
      <c r="C12" s="18" t="s">
        <v>41</v>
      </c>
      <c r="D12" s="17">
        <v>34.89</v>
      </c>
      <c r="E12" s="18" t="s">
        <v>42</v>
      </c>
    </row>
    <row r="13" spans="1:5" ht="16.2">
      <c r="A13" s="16" t="s">
        <v>46</v>
      </c>
      <c r="B13" s="17">
        <v>9.9499999999999993</v>
      </c>
      <c r="C13" s="18" t="s">
        <v>41</v>
      </c>
      <c r="D13" s="17">
        <v>1.881</v>
      </c>
      <c r="E13" s="18" t="s">
        <v>42</v>
      </c>
    </row>
    <row r="14" spans="1:5" ht="16.2">
      <c r="A14" s="19" t="s">
        <v>47</v>
      </c>
      <c r="B14" s="17">
        <v>14.16</v>
      </c>
      <c r="C14" s="18" t="s">
        <v>48</v>
      </c>
      <c r="D14" s="17">
        <v>13.71</v>
      </c>
      <c r="E14" s="18" t="s">
        <v>49</v>
      </c>
    </row>
    <row r="15" spans="1:5" ht="16.2">
      <c r="A15" s="16" t="s">
        <v>50</v>
      </c>
      <c r="B15" s="17">
        <v>14.9</v>
      </c>
      <c r="C15" s="18" t="s">
        <v>41</v>
      </c>
      <c r="D15" s="17">
        <v>2.8159999999999998</v>
      </c>
      <c r="E15" s="18" t="s">
        <v>42</v>
      </c>
    </row>
    <row r="16" spans="1:5">
      <c r="A16" s="16" t="s">
        <v>25</v>
      </c>
      <c r="B16" s="17">
        <v>43.35</v>
      </c>
      <c r="C16" s="18" t="s">
        <v>36</v>
      </c>
      <c r="D16" s="18"/>
      <c r="E16" s="18"/>
    </row>
    <row r="17" spans="1:5">
      <c r="A17" s="16" t="s">
        <v>51</v>
      </c>
      <c r="B17" s="17">
        <v>237</v>
      </c>
      <c r="C17" s="18" t="s">
        <v>52</v>
      </c>
      <c r="D17" s="18"/>
      <c r="E17" s="18"/>
    </row>
    <row r="18" spans="1:5">
      <c r="A18" t="s">
        <v>53</v>
      </c>
    </row>
    <row r="19" spans="1:5">
      <c r="A19" s="7" t="s">
        <v>54</v>
      </c>
      <c r="B19" s="11" t="s">
        <v>55</v>
      </c>
      <c r="C19" s="11" t="s">
        <v>56</v>
      </c>
      <c r="D19" s="11" t="s">
        <v>57</v>
      </c>
    </row>
    <row r="20" spans="1:5">
      <c r="A20" s="8" t="s">
        <v>58</v>
      </c>
      <c r="B20" s="8">
        <v>57</v>
      </c>
      <c r="C20" s="8">
        <v>1</v>
      </c>
      <c r="D20" s="8">
        <v>0.36687500000000001</v>
      </c>
    </row>
    <row r="21" spans="1:5">
      <c r="A21" s="8" t="s">
        <v>59</v>
      </c>
      <c r="B21" s="8">
        <v>35</v>
      </c>
      <c r="C21" s="8">
        <v>3</v>
      </c>
      <c r="D21" s="8">
        <v>0.63312400000000002</v>
      </c>
    </row>
    <row r="22" spans="1:5" ht="14.4" customHeight="1">
      <c r="A22" s="48" t="s">
        <v>60</v>
      </c>
      <c r="B22" s="49"/>
      <c r="C22" s="49"/>
      <c r="D22" s="50"/>
    </row>
    <row r="24" spans="1:5">
      <c r="A24" s="9" t="s">
        <v>61</v>
      </c>
    </row>
    <row r="25" spans="1:5">
      <c r="A25" t="s">
        <v>62</v>
      </c>
    </row>
    <row r="26" spans="1:5">
      <c r="A26" t="s">
        <v>63</v>
      </c>
    </row>
    <row r="27" spans="1:5">
      <c r="A27" t="s">
        <v>64</v>
      </c>
    </row>
  </sheetData>
  <mergeCells count="1">
    <mergeCell ref="A22:D22"/>
  </mergeCells>
  <hyperlinks>
    <hyperlink ref="A14" r:id="rId1" display="http://pdg.lbl.gov/2011/AtomicNuclearProperties/critical_energy.html"/>
    <hyperlink ref="A24" r:id="rId2" display="http://pdg.lbl.gov/2011/AtomicNuclearProperties/explain_mix.html"/>
  </hyperlinks>
  <pageMargins left="0.7" right="0.7" top="0.75" bottom="0.75" header="0.3" footer="0.3"/>
  <pageSetup orientation="portrait" horizontalDpi="1200" verticalDpi="12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9"/>
  <sheetViews>
    <sheetView workbookViewId="0">
      <selection activeCell="C32" sqref="A1:XFD1048576"/>
    </sheetView>
  </sheetViews>
  <sheetFormatPr defaultRowHeight="14.4"/>
  <cols>
    <col min="1" max="1" width="30.33203125" customWidth="1"/>
    <col min="2" max="2" width="8.88671875" style="10"/>
    <col min="3" max="3" width="16.6640625" style="10" customWidth="1"/>
    <col min="4" max="4" width="15.77734375" style="10" customWidth="1"/>
    <col min="5" max="5" width="16.88671875" style="10" customWidth="1"/>
  </cols>
  <sheetData>
    <row r="1" spans="1:5" ht="23.4">
      <c r="A1" s="5" t="s">
        <v>27</v>
      </c>
    </row>
    <row r="2" spans="1:5">
      <c r="A2" s="6" t="s">
        <v>65</v>
      </c>
    </row>
    <row r="3" spans="1:5">
      <c r="A3" s="12" t="s">
        <v>29</v>
      </c>
      <c r="B3" s="13" t="s">
        <v>30</v>
      </c>
      <c r="C3" s="13" t="s">
        <v>31</v>
      </c>
      <c r="D3" s="13" t="s">
        <v>30</v>
      </c>
      <c r="E3" s="13" t="s">
        <v>31</v>
      </c>
    </row>
    <row r="4" spans="1:5">
      <c r="A4" s="21"/>
      <c r="B4" s="22"/>
      <c r="C4" s="22"/>
      <c r="D4" s="22"/>
      <c r="E4" s="22"/>
    </row>
    <row r="5" spans="1:5">
      <c r="A5" s="23" t="s">
        <v>32</v>
      </c>
      <c r="B5" s="24">
        <v>0.42697000000000002</v>
      </c>
      <c r="C5" s="25"/>
      <c r="D5" s="25"/>
      <c r="E5" s="25"/>
    </row>
    <row r="6" spans="1:5" ht="16.2">
      <c r="A6" s="23" t="s">
        <v>33</v>
      </c>
      <c r="B6" s="24">
        <v>3.67</v>
      </c>
      <c r="C6" s="25" t="s">
        <v>34</v>
      </c>
      <c r="D6" s="25"/>
      <c r="E6" s="25"/>
    </row>
    <row r="7" spans="1:5">
      <c r="A7" s="23" t="s">
        <v>35</v>
      </c>
      <c r="B7" s="24">
        <v>452</v>
      </c>
      <c r="C7" s="25" t="s">
        <v>36</v>
      </c>
      <c r="D7" s="25"/>
      <c r="E7" s="25"/>
    </row>
    <row r="8" spans="1:5" ht="16.2">
      <c r="A8" s="23" t="s">
        <v>37</v>
      </c>
      <c r="B8" s="24">
        <v>1.3049999999999999</v>
      </c>
      <c r="C8" s="25" t="s">
        <v>38</v>
      </c>
      <c r="D8" s="24">
        <v>4.7850000000000001</v>
      </c>
      <c r="E8" s="25" t="s">
        <v>39</v>
      </c>
    </row>
    <row r="9" spans="1:5" ht="16.2">
      <c r="A9" s="23" t="s">
        <v>40</v>
      </c>
      <c r="B9" s="24">
        <v>93.1</v>
      </c>
      <c r="C9" s="25" t="s">
        <v>41</v>
      </c>
      <c r="D9" s="24">
        <v>25.38</v>
      </c>
      <c r="E9" s="25" t="s">
        <v>42</v>
      </c>
    </row>
    <row r="10" spans="1:5" ht="16.2">
      <c r="A10" s="23" t="s">
        <v>43</v>
      </c>
      <c r="B10" s="24">
        <v>154.6</v>
      </c>
      <c r="C10" s="25" t="s">
        <v>41</v>
      </c>
      <c r="D10" s="24">
        <v>42.16</v>
      </c>
      <c r="E10" s="25" t="s">
        <v>42</v>
      </c>
    </row>
    <row r="11" spans="1:5" ht="16.2">
      <c r="A11" s="23" t="s">
        <v>44</v>
      </c>
      <c r="B11" s="24">
        <v>118.2</v>
      </c>
      <c r="C11" s="25" t="s">
        <v>41</v>
      </c>
      <c r="D11" s="24">
        <v>32.229999999999997</v>
      </c>
      <c r="E11" s="25" t="s">
        <v>42</v>
      </c>
    </row>
    <row r="12" spans="1:5" ht="16.2">
      <c r="A12" s="23" t="s">
        <v>45</v>
      </c>
      <c r="B12" s="24">
        <v>183.8</v>
      </c>
      <c r="C12" s="25" t="s">
        <v>41</v>
      </c>
      <c r="D12" s="24">
        <v>50.11</v>
      </c>
      <c r="E12" s="25" t="s">
        <v>42</v>
      </c>
    </row>
    <row r="13" spans="1:5" ht="16.2">
      <c r="A13" s="23" t="s">
        <v>46</v>
      </c>
      <c r="B13" s="24">
        <v>9.49</v>
      </c>
      <c r="C13" s="25" t="s">
        <v>41</v>
      </c>
      <c r="D13" s="24">
        <v>2.5880000000000001</v>
      </c>
      <c r="E13" s="25" t="s">
        <v>42</v>
      </c>
    </row>
    <row r="14" spans="1:5" ht="16.2">
      <c r="A14" s="26" t="s">
        <v>47</v>
      </c>
      <c r="B14" s="24">
        <v>13.37</v>
      </c>
      <c r="C14" s="25" t="s">
        <v>48</v>
      </c>
      <c r="D14" s="24">
        <v>12.94</v>
      </c>
      <c r="E14" s="25" t="s">
        <v>49</v>
      </c>
    </row>
    <row r="15" spans="1:5" ht="16.2">
      <c r="A15" s="23" t="s">
        <v>50</v>
      </c>
      <c r="B15" s="24">
        <v>15.05</v>
      </c>
      <c r="C15" s="25" t="s">
        <v>41</v>
      </c>
      <c r="D15" s="24">
        <v>4.1050000000000004</v>
      </c>
      <c r="E15" s="25" t="s">
        <v>42</v>
      </c>
    </row>
    <row r="16" spans="1:5">
      <c r="A16" s="23" t="s">
        <v>25</v>
      </c>
      <c r="B16" s="24">
        <v>36.06</v>
      </c>
      <c r="C16" s="25" t="s">
        <v>36</v>
      </c>
      <c r="D16" s="25"/>
      <c r="E16" s="25"/>
    </row>
    <row r="17" spans="1:5">
      <c r="A17" s="23" t="s">
        <v>51</v>
      </c>
      <c r="B17" s="24">
        <v>228</v>
      </c>
      <c r="C17" s="25" t="s">
        <v>52</v>
      </c>
      <c r="D17" s="25"/>
      <c r="E17" s="25"/>
    </row>
    <row r="18" spans="1:5">
      <c r="A18" s="21" t="s">
        <v>66</v>
      </c>
      <c r="B18" s="22">
        <v>933.2</v>
      </c>
      <c r="C18" s="22" t="s">
        <v>67</v>
      </c>
      <c r="D18" s="22">
        <v>660</v>
      </c>
      <c r="E18" s="22" t="s">
        <v>68</v>
      </c>
    </row>
    <row r="19" spans="1:5">
      <c r="A19" s="23" t="s">
        <v>69</v>
      </c>
      <c r="B19" s="25">
        <v>1577</v>
      </c>
      <c r="C19" s="25" t="s">
        <v>67</v>
      </c>
      <c r="D19" s="25">
        <v>1304</v>
      </c>
      <c r="E19" s="22" t="s">
        <v>68</v>
      </c>
    </row>
    <row r="20" spans="1:5">
      <c r="A20" s="25" t="s">
        <v>70</v>
      </c>
      <c r="B20" s="25">
        <v>1.77</v>
      </c>
      <c r="C20" s="25"/>
      <c r="D20" s="25"/>
      <c r="E20" s="22"/>
    </row>
    <row r="21" spans="1:5">
      <c r="A21" s="27" t="s">
        <v>53</v>
      </c>
      <c r="B21" s="27"/>
      <c r="C21" s="27"/>
      <c r="D21" s="27"/>
      <c r="E21" s="28"/>
    </row>
    <row r="22" spans="1:5" ht="14.4" customHeight="1">
      <c r="A22" s="33" t="s">
        <v>54</v>
      </c>
      <c r="B22" s="33" t="s">
        <v>55</v>
      </c>
      <c r="C22" s="33" t="s">
        <v>56</v>
      </c>
      <c r="D22" s="33" t="s">
        <v>57</v>
      </c>
    </row>
    <row r="23" spans="1:5">
      <c r="A23" s="30" t="s">
        <v>71</v>
      </c>
      <c r="B23" s="31">
        <v>11</v>
      </c>
      <c r="C23" s="31">
        <v>1</v>
      </c>
      <c r="D23" s="31">
        <v>0.15337300000000001</v>
      </c>
    </row>
    <row r="24" spans="1:5">
      <c r="A24" s="32" t="s">
        <v>72</v>
      </c>
      <c r="B24" s="31">
        <v>53</v>
      </c>
      <c r="C24" s="31">
        <v>1</v>
      </c>
      <c r="D24" s="31">
        <v>0.84662700000000002</v>
      </c>
    </row>
    <row r="25" spans="1:5">
      <c r="A25" s="51" t="s">
        <v>60</v>
      </c>
      <c r="B25" s="52"/>
      <c r="C25" s="52"/>
      <c r="D25" s="53"/>
    </row>
    <row r="27" spans="1:5">
      <c r="A27" t="s">
        <v>61</v>
      </c>
    </row>
    <row r="28" spans="1:5">
      <c r="A28" t="s">
        <v>62</v>
      </c>
    </row>
    <row r="29" spans="1:5">
      <c r="A29" t="s">
        <v>63</v>
      </c>
    </row>
  </sheetData>
  <mergeCells count="1">
    <mergeCell ref="A25:D25"/>
  </mergeCells>
  <hyperlinks>
    <hyperlink ref="A14" r:id="rId1" display="http://pdg.lbl.gov/2011/AtomicNuclearProperties/critical_energy.html"/>
    <hyperlink ref="A27" r:id="rId2" display="http://pdg.lbl.gov/2011/AtomicNuclearProperties/explain_mix.html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9"/>
  <sheetViews>
    <sheetView workbookViewId="0">
      <selection activeCell="G20" sqref="A1:XFD1048576"/>
    </sheetView>
  </sheetViews>
  <sheetFormatPr defaultRowHeight="14.4"/>
  <cols>
    <col min="1" max="1" width="30.33203125" customWidth="1"/>
    <col min="2" max="2" width="8.88671875" style="10"/>
    <col min="3" max="3" width="16.6640625" style="10" customWidth="1"/>
    <col min="4" max="4" width="15.77734375" style="10" customWidth="1"/>
    <col min="5" max="5" width="16.88671875" style="10" customWidth="1"/>
  </cols>
  <sheetData>
    <row r="1" spans="1:5" ht="23.4">
      <c r="A1" s="5" t="s">
        <v>27</v>
      </c>
    </row>
    <row r="2" spans="1:5" ht="16.2">
      <c r="A2" s="6" t="s">
        <v>74</v>
      </c>
    </row>
    <row r="3" spans="1:5">
      <c r="A3" s="12" t="s">
        <v>29</v>
      </c>
      <c r="B3" s="13" t="s">
        <v>30</v>
      </c>
      <c r="C3" s="13" t="s">
        <v>31</v>
      </c>
      <c r="D3" s="13" t="s">
        <v>30</v>
      </c>
      <c r="E3" s="13" t="s">
        <v>31</v>
      </c>
    </row>
    <row r="4" spans="1:5">
      <c r="A4" s="21"/>
      <c r="B4" s="22"/>
      <c r="C4" s="22"/>
      <c r="D4" s="22"/>
      <c r="E4" s="22"/>
    </row>
    <row r="5" spans="1:5">
      <c r="A5" s="23" t="s">
        <v>32</v>
      </c>
      <c r="B5" s="24">
        <v>0.42207</v>
      </c>
      <c r="C5" s="25"/>
      <c r="D5" s="25"/>
      <c r="E5" s="25"/>
    </row>
    <row r="6" spans="1:5" ht="16.2">
      <c r="A6" s="23" t="s">
        <v>33</v>
      </c>
      <c r="B6" s="24">
        <v>4.8899999999999997</v>
      </c>
      <c r="C6" s="25" t="s">
        <v>34</v>
      </c>
      <c r="D6" s="25"/>
      <c r="E6" s="25"/>
    </row>
    <row r="7" spans="1:5">
      <c r="A7" s="23" t="s">
        <v>35</v>
      </c>
      <c r="B7" s="24">
        <v>375.9</v>
      </c>
      <c r="C7" s="25" t="s">
        <v>36</v>
      </c>
      <c r="D7" s="25"/>
      <c r="E7" s="25"/>
    </row>
    <row r="8" spans="1:5" ht="16.2">
      <c r="A8" s="23" t="s">
        <v>37</v>
      </c>
      <c r="B8" s="24">
        <v>1.3029999999999999</v>
      </c>
      <c r="C8" s="25" t="s">
        <v>38</v>
      </c>
      <c r="D8" s="24">
        <v>6.3739999999999997</v>
      </c>
      <c r="E8" s="25" t="s">
        <v>39</v>
      </c>
    </row>
    <row r="9" spans="1:5" ht="16.2">
      <c r="A9" s="23" t="s">
        <v>40</v>
      </c>
      <c r="B9" s="24">
        <v>90.8</v>
      </c>
      <c r="C9" s="25" t="s">
        <v>41</v>
      </c>
      <c r="D9" s="24">
        <v>18.559999999999999</v>
      </c>
      <c r="E9" s="25" t="s">
        <v>42</v>
      </c>
    </row>
    <row r="10" spans="1:5" ht="16.2">
      <c r="A10" s="23" t="s">
        <v>43</v>
      </c>
      <c r="B10" s="24">
        <v>149</v>
      </c>
      <c r="C10" s="25" t="s">
        <v>41</v>
      </c>
      <c r="D10" s="24">
        <v>30.46</v>
      </c>
      <c r="E10" s="25" t="s">
        <v>42</v>
      </c>
    </row>
    <row r="11" spans="1:5" ht="16.2">
      <c r="A11" s="23" t="s">
        <v>44</v>
      </c>
      <c r="B11" s="24">
        <v>116.4</v>
      </c>
      <c r="C11" s="25" t="s">
        <v>41</v>
      </c>
      <c r="D11" s="24">
        <v>23.78</v>
      </c>
      <c r="E11" s="25" t="s">
        <v>42</v>
      </c>
    </row>
    <row r="12" spans="1:5" ht="16.2">
      <c r="A12" s="23" t="s">
        <v>45</v>
      </c>
      <c r="B12" s="24">
        <v>179.2</v>
      </c>
      <c r="C12" s="25" t="s">
        <v>41</v>
      </c>
      <c r="D12" s="24">
        <v>36.619999999999997</v>
      </c>
      <c r="E12" s="25" t="s">
        <v>42</v>
      </c>
    </row>
    <row r="13" spans="1:5" ht="16.2">
      <c r="A13" s="23" t="s">
        <v>46</v>
      </c>
      <c r="B13" s="24">
        <v>9.91</v>
      </c>
      <c r="C13" s="25" t="s">
        <v>41</v>
      </c>
      <c r="D13" s="24">
        <v>2.0259999999999998</v>
      </c>
      <c r="E13" s="25" t="s">
        <v>42</v>
      </c>
    </row>
    <row r="14" spans="1:5" ht="16.2">
      <c r="A14" s="26" t="s">
        <v>47</v>
      </c>
      <c r="B14" s="24">
        <v>13.78</v>
      </c>
      <c r="C14" s="25" t="s">
        <v>48</v>
      </c>
      <c r="D14" s="24">
        <v>13.34</v>
      </c>
      <c r="E14" s="25" t="s">
        <v>49</v>
      </c>
    </row>
    <row r="15" spans="1:5" ht="16.2">
      <c r="A15" s="23" t="s">
        <v>50</v>
      </c>
      <c r="B15" s="24">
        <v>15.25</v>
      </c>
      <c r="C15" s="25" t="s">
        <v>41</v>
      </c>
      <c r="D15" s="24">
        <v>3.117</v>
      </c>
      <c r="E15" s="25" t="s">
        <v>42</v>
      </c>
    </row>
    <row r="16" spans="1:5">
      <c r="A16" s="23" t="s">
        <v>25</v>
      </c>
      <c r="B16" s="24">
        <v>41.41</v>
      </c>
      <c r="C16" s="25" t="s">
        <v>36</v>
      </c>
      <c r="D16" s="25"/>
      <c r="E16" s="25"/>
    </row>
    <row r="17" spans="1:5">
      <c r="A17" s="23" t="s">
        <v>51</v>
      </c>
      <c r="B17" s="24">
        <v>233</v>
      </c>
      <c r="C17" s="25" t="s">
        <v>52</v>
      </c>
      <c r="D17" s="25"/>
      <c r="E17" s="25"/>
    </row>
    <row r="18" spans="1:5">
      <c r="A18" s="21" t="s">
        <v>66</v>
      </c>
      <c r="B18" s="22">
        <v>1641</v>
      </c>
      <c r="C18" s="22" t="s">
        <v>67</v>
      </c>
      <c r="D18" s="22">
        <v>1368</v>
      </c>
      <c r="E18" s="22" t="s">
        <v>68</v>
      </c>
    </row>
    <row r="19" spans="1:5">
      <c r="A19" s="23" t="s">
        <v>69</v>
      </c>
      <c r="B19" s="25">
        <v>2533</v>
      </c>
      <c r="C19" s="25" t="s">
        <v>67</v>
      </c>
      <c r="D19" s="25">
        <v>2260</v>
      </c>
      <c r="E19" s="22" t="s">
        <v>68</v>
      </c>
    </row>
    <row r="20" spans="1:5">
      <c r="A20" s="25" t="s">
        <v>70</v>
      </c>
      <c r="B20" s="25">
        <v>1.47</v>
      </c>
      <c r="C20" s="25"/>
      <c r="D20" s="25"/>
      <c r="E20" s="22"/>
    </row>
    <row r="21" spans="1:5">
      <c r="A21" s="27" t="s">
        <v>53</v>
      </c>
      <c r="B21" s="27"/>
      <c r="C21" s="27"/>
      <c r="D21" s="27"/>
      <c r="E21" s="28"/>
    </row>
    <row r="22" spans="1:5" ht="14.4" customHeight="1">
      <c r="A22" s="33" t="s">
        <v>54</v>
      </c>
      <c r="B22" s="33" t="s">
        <v>55</v>
      </c>
      <c r="C22" s="33" t="s">
        <v>56</v>
      </c>
      <c r="D22" s="33" t="s">
        <v>57</v>
      </c>
    </row>
    <row r="23" spans="1:5">
      <c r="A23" s="30" t="s">
        <v>75</v>
      </c>
      <c r="B23" s="31">
        <v>9</v>
      </c>
      <c r="C23" s="31">
        <v>2</v>
      </c>
      <c r="D23" s="31">
        <v>0.21672</v>
      </c>
    </row>
    <row r="24" spans="1:5">
      <c r="A24" s="32" t="s">
        <v>76</v>
      </c>
      <c r="B24" s="31">
        <v>56</v>
      </c>
      <c r="C24" s="31">
        <v>1</v>
      </c>
      <c r="D24" s="31">
        <v>0.78327999999999998</v>
      </c>
    </row>
    <row r="25" spans="1:5">
      <c r="A25" s="51" t="s">
        <v>60</v>
      </c>
      <c r="B25" s="52"/>
      <c r="C25" s="52"/>
      <c r="D25" s="53"/>
    </row>
    <row r="27" spans="1:5">
      <c r="A27" t="s">
        <v>61</v>
      </c>
    </row>
    <row r="28" spans="1:5">
      <c r="A28" t="s">
        <v>62</v>
      </c>
    </row>
    <row r="29" spans="1:5">
      <c r="A29" t="s">
        <v>63</v>
      </c>
    </row>
  </sheetData>
  <mergeCells count="1">
    <mergeCell ref="A25:D25"/>
  </mergeCells>
  <hyperlinks>
    <hyperlink ref="A14" r:id="rId1" display="http://pdg.lbl.gov/2011/AtomicNuclearProperties/critical_energy.html"/>
    <hyperlink ref="A27" r:id="rId2" display="http://pdg.lbl.gov/2011/AtomicNuclearProperties/explain_mix.html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"/>
  <sheetViews>
    <sheetView workbookViewId="0">
      <selection activeCell="F26" sqref="A1:XFD1048576"/>
    </sheetView>
  </sheetViews>
  <sheetFormatPr defaultRowHeight="14.4"/>
  <cols>
    <col min="1" max="1" width="30.33203125" customWidth="1"/>
    <col min="2" max="2" width="8.88671875" style="10"/>
    <col min="3" max="3" width="16.6640625" style="10" customWidth="1"/>
    <col min="4" max="4" width="15.77734375" style="10" customWidth="1"/>
    <col min="5" max="5" width="16.88671875" style="10" customWidth="1"/>
  </cols>
  <sheetData>
    <row r="1" spans="1:5" ht="23.4">
      <c r="A1" s="5" t="s">
        <v>27</v>
      </c>
    </row>
    <row r="2" spans="1:5">
      <c r="A2" s="6" t="s">
        <v>78</v>
      </c>
    </row>
    <row r="3" spans="1:5">
      <c r="A3" s="12" t="s">
        <v>29</v>
      </c>
      <c r="B3" s="13" t="s">
        <v>30</v>
      </c>
      <c r="C3" s="13" t="s">
        <v>31</v>
      </c>
      <c r="D3" s="13" t="s">
        <v>30</v>
      </c>
      <c r="E3" s="13" t="s">
        <v>31</v>
      </c>
    </row>
    <row r="4" spans="1:5">
      <c r="A4" s="21"/>
      <c r="B4" s="22"/>
      <c r="C4" s="22"/>
      <c r="D4" s="22"/>
      <c r="E4" s="22"/>
    </row>
    <row r="5" spans="1:5">
      <c r="A5" s="23" t="s">
        <v>32</v>
      </c>
      <c r="B5" s="24">
        <v>0.41569</v>
      </c>
      <c r="C5" s="25"/>
      <c r="D5" s="25"/>
      <c r="E5" s="25"/>
    </row>
    <row r="6" spans="1:5" ht="16.2">
      <c r="A6" s="23" t="s">
        <v>33</v>
      </c>
      <c r="B6" s="24">
        <v>4.51</v>
      </c>
      <c r="C6" s="25" t="s">
        <v>34</v>
      </c>
      <c r="D6" s="25"/>
      <c r="E6" s="25"/>
    </row>
    <row r="7" spans="1:5">
      <c r="A7" s="23" t="s">
        <v>35</v>
      </c>
      <c r="B7" s="24">
        <v>553.1</v>
      </c>
      <c r="C7" s="25" t="s">
        <v>36</v>
      </c>
      <c r="D7" s="25"/>
      <c r="E7" s="25"/>
    </row>
    <row r="8" spans="1:5" ht="16.2">
      <c r="A8" s="23" t="s">
        <v>37</v>
      </c>
      <c r="B8" s="24">
        <v>1.2430000000000001</v>
      </c>
      <c r="C8" s="25" t="s">
        <v>38</v>
      </c>
      <c r="D8" s="24">
        <v>5.6050000000000004</v>
      </c>
      <c r="E8" s="25" t="s">
        <v>39</v>
      </c>
    </row>
    <row r="9" spans="1:5" ht="16.2">
      <c r="A9" s="23" t="s">
        <v>40</v>
      </c>
      <c r="B9" s="24">
        <v>100.6</v>
      </c>
      <c r="C9" s="25" t="s">
        <v>41</v>
      </c>
      <c r="D9" s="24">
        <v>22.3</v>
      </c>
      <c r="E9" s="25" t="s">
        <v>42</v>
      </c>
    </row>
    <row r="10" spans="1:5" ht="16.2">
      <c r="A10" s="23" t="s">
        <v>43</v>
      </c>
      <c r="B10" s="24">
        <v>171.5</v>
      </c>
      <c r="C10" s="25" t="s">
        <v>41</v>
      </c>
      <c r="D10" s="24">
        <v>38.04</v>
      </c>
      <c r="E10" s="25" t="s">
        <v>42</v>
      </c>
    </row>
    <row r="11" spans="1:5" ht="16.2">
      <c r="A11" s="23" t="s">
        <v>44</v>
      </c>
      <c r="B11" s="24">
        <v>124.7</v>
      </c>
      <c r="C11" s="25" t="s">
        <v>41</v>
      </c>
      <c r="D11" s="24">
        <v>27.65</v>
      </c>
      <c r="E11" s="25" t="s">
        <v>42</v>
      </c>
    </row>
    <row r="12" spans="1:5" ht="16.2">
      <c r="A12" s="23" t="s">
        <v>45</v>
      </c>
      <c r="B12" s="24">
        <v>199</v>
      </c>
      <c r="C12" s="25" t="s">
        <v>41</v>
      </c>
      <c r="D12" s="24">
        <v>44.12</v>
      </c>
      <c r="E12" s="25" t="s">
        <v>42</v>
      </c>
    </row>
    <row r="13" spans="1:5" ht="16.2">
      <c r="A13" s="23" t="s">
        <v>46</v>
      </c>
      <c r="B13" s="24">
        <v>8.39</v>
      </c>
      <c r="C13" s="25" t="s">
        <v>41</v>
      </c>
      <c r="D13" s="24">
        <v>1.86</v>
      </c>
      <c r="E13" s="25" t="s">
        <v>42</v>
      </c>
    </row>
    <row r="14" spans="1:5" ht="16.2">
      <c r="A14" s="26" t="s">
        <v>47</v>
      </c>
      <c r="B14" s="24">
        <v>11.17</v>
      </c>
      <c r="C14" s="25" t="s">
        <v>48</v>
      </c>
      <c r="D14" s="24">
        <v>10.8</v>
      </c>
      <c r="E14" s="25" t="s">
        <v>49</v>
      </c>
    </row>
    <row r="15" spans="1:5" ht="16.2">
      <c r="A15" s="23" t="s">
        <v>50</v>
      </c>
      <c r="B15" s="24">
        <v>15.92</v>
      </c>
      <c r="C15" s="25" t="s">
        <v>41</v>
      </c>
      <c r="D15" s="24">
        <v>3.5310000000000001</v>
      </c>
      <c r="E15" s="25" t="s">
        <v>42</v>
      </c>
    </row>
    <row r="16" spans="1:5">
      <c r="A16" s="23" t="s">
        <v>25</v>
      </c>
      <c r="B16" s="24">
        <v>39.46</v>
      </c>
      <c r="C16" s="25" t="s">
        <v>36</v>
      </c>
      <c r="D16" s="25"/>
      <c r="E16" s="25"/>
    </row>
    <row r="17" spans="1:5">
      <c r="A17" s="23" t="s">
        <v>51</v>
      </c>
      <c r="B17" s="24">
        <v>198</v>
      </c>
      <c r="C17" s="25" t="s">
        <v>52</v>
      </c>
      <c r="D17" s="25"/>
      <c r="E17" s="25"/>
    </row>
    <row r="18" spans="1:5">
      <c r="A18" s="21" t="s">
        <v>66</v>
      </c>
      <c r="B18" s="22">
        <v>894.2</v>
      </c>
      <c r="C18" s="22" t="s">
        <v>67</v>
      </c>
      <c r="D18" s="22">
        <v>621</v>
      </c>
      <c r="E18" s="22" t="s">
        <v>68</v>
      </c>
    </row>
    <row r="19" spans="1:5">
      <c r="A19" s="23" t="s">
        <v>69</v>
      </c>
      <c r="B19" s="25">
        <v>1553</v>
      </c>
      <c r="C19" s="25" t="s">
        <v>67</v>
      </c>
      <c r="D19" s="25">
        <v>1280</v>
      </c>
      <c r="E19" s="22" t="s">
        <v>68</v>
      </c>
    </row>
    <row r="20" spans="1:5">
      <c r="A20" s="25" t="s">
        <v>70</v>
      </c>
      <c r="B20" s="25">
        <v>1.79</v>
      </c>
      <c r="C20" s="25"/>
      <c r="D20" s="25"/>
      <c r="E20" s="22"/>
    </row>
    <row r="21" spans="1:5">
      <c r="A21" s="27" t="s">
        <v>53</v>
      </c>
      <c r="B21" s="27"/>
      <c r="C21" s="27"/>
      <c r="D21" s="27"/>
      <c r="E21" s="28"/>
    </row>
    <row r="22" spans="1:5" ht="14.4" customHeight="1">
      <c r="A22" s="33" t="s">
        <v>54</v>
      </c>
      <c r="B22" s="33" t="s">
        <v>55</v>
      </c>
      <c r="C22" s="33" t="s">
        <v>56</v>
      </c>
      <c r="D22" s="33" t="s">
        <v>57</v>
      </c>
    </row>
    <row r="23" spans="1:5">
      <c r="A23" s="30" t="s">
        <v>72</v>
      </c>
      <c r="B23" s="31">
        <v>53</v>
      </c>
      <c r="C23" s="31">
        <v>1</v>
      </c>
      <c r="D23" s="31">
        <v>0.48845100000000002</v>
      </c>
    </row>
    <row r="24" spans="1:5">
      <c r="A24" s="32" t="s">
        <v>79</v>
      </c>
      <c r="B24" s="31">
        <v>55</v>
      </c>
      <c r="C24" s="31">
        <v>1</v>
      </c>
      <c r="D24" s="31">
        <v>0.51154900000000003</v>
      </c>
    </row>
    <row r="25" spans="1:5">
      <c r="A25" s="51" t="s">
        <v>60</v>
      </c>
      <c r="B25" s="52"/>
      <c r="C25" s="52"/>
      <c r="D25" s="53"/>
    </row>
    <row r="27" spans="1:5">
      <c r="A27" t="s">
        <v>61</v>
      </c>
    </row>
    <row r="28" spans="1:5">
      <c r="A28" t="s">
        <v>62</v>
      </c>
    </row>
    <row r="29" spans="1:5">
      <c r="A29" t="s">
        <v>63</v>
      </c>
    </row>
  </sheetData>
  <mergeCells count="1">
    <mergeCell ref="A25:D25"/>
  </mergeCells>
  <hyperlinks>
    <hyperlink ref="A14" r:id="rId1" display="http://pdg.lbl.gov/2011/AtomicNuclearProperties/critical_energy.html"/>
    <hyperlink ref="A27" r:id="rId2" display="http://pdg.lbl.gov/2011/AtomicNuclearProperties/explain_mix.html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E23" sqref="E23"/>
    </sheetView>
  </sheetViews>
  <sheetFormatPr defaultRowHeight="14.4"/>
  <cols>
    <col min="1" max="1" width="30.33203125" customWidth="1"/>
    <col min="2" max="2" width="8.88671875" style="10"/>
    <col min="3" max="3" width="16.6640625" style="10" customWidth="1"/>
    <col min="4" max="4" width="15.77734375" style="10" customWidth="1"/>
    <col min="5" max="5" width="16.88671875" style="10" customWidth="1"/>
  </cols>
  <sheetData>
    <row r="1" spans="1:5" ht="23.4">
      <c r="A1" s="5" t="s">
        <v>27</v>
      </c>
    </row>
    <row r="2" spans="1:5" ht="16.2">
      <c r="A2" s="6" t="s">
        <v>86</v>
      </c>
    </row>
    <row r="3" spans="1:5">
      <c r="A3" s="12" t="s">
        <v>29</v>
      </c>
      <c r="B3" s="13" t="s">
        <v>30</v>
      </c>
      <c r="C3" s="13" t="s">
        <v>31</v>
      </c>
      <c r="D3" s="13" t="s">
        <v>30</v>
      </c>
      <c r="E3" s="13" t="s">
        <v>31</v>
      </c>
    </row>
    <row r="4" spans="1:5">
      <c r="A4" s="14"/>
      <c r="B4" s="15"/>
      <c r="C4" s="15"/>
      <c r="D4" s="15"/>
      <c r="E4" s="15"/>
    </row>
    <row r="5" spans="1:5">
      <c r="A5" s="16" t="s">
        <v>32</v>
      </c>
      <c r="B5" s="17">
        <v>0.46373999999999999</v>
      </c>
      <c r="C5" s="18"/>
      <c r="D5" s="18"/>
      <c r="E5" s="18"/>
    </row>
    <row r="6" spans="1:5" ht="16.2">
      <c r="A6" s="16" t="s">
        <v>33</v>
      </c>
      <c r="B6" s="17">
        <v>5.5</v>
      </c>
      <c r="C6" s="18" t="s">
        <v>34</v>
      </c>
      <c r="D6" s="18"/>
      <c r="E6" s="18"/>
    </row>
    <row r="7" spans="1:5">
      <c r="A7" s="16" t="s">
        <v>35</v>
      </c>
      <c r="B7" s="17">
        <v>239.3</v>
      </c>
      <c r="C7" s="18" t="s">
        <v>36</v>
      </c>
      <c r="D7" s="18"/>
      <c r="E7" s="18"/>
    </row>
    <row r="8" spans="1:5" ht="16.2">
      <c r="A8" s="16" t="s">
        <v>37</v>
      </c>
      <c r="B8" s="17">
        <v>1.492</v>
      </c>
      <c r="C8" s="18" t="s">
        <v>38</v>
      </c>
      <c r="D8" s="17">
        <v>8.2050000000000001</v>
      </c>
      <c r="E8" s="18" t="s">
        <v>39</v>
      </c>
    </row>
    <row r="9" spans="1:5" ht="16.2">
      <c r="A9" s="16" t="s">
        <v>40</v>
      </c>
      <c r="B9" s="17">
        <v>76.400000000000006</v>
      </c>
      <c r="C9" s="18" t="s">
        <v>41</v>
      </c>
      <c r="D9" s="17">
        <v>13.9</v>
      </c>
      <c r="E9" s="18" t="s">
        <v>42</v>
      </c>
    </row>
    <row r="10" spans="1:5" ht="16.2">
      <c r="A10" s="16" t="s">
        <v>43</v>
      </c>
      <c r="B10" s="17">
        <v>119.8</v>
      </c>
      <c r="C10" s="18" t="s">
        <v>41</v>
      </c>
      <c r="D10" s="17">
        <v>21.78</v>
      </c>
      <c r="E10" s="18" t="s">
        <v>42</v>
      </c>
    </row>
    <row r="11" spans="1:5" ht="16.2">
      <c r="A11" s="16" t="s">
        <v>44</v>
      </c>
      <c r="B11" s="17">
        <v>103</v>
      </c>
      <c r="C11" s="18" t="s">
        <v>41</v>
      </c>
      <c r="D11" s="17">
        <v>18.73</v>
      </c>
      <c r="E11" s="18" t="s">
        <v>42</v>
      </c>
    </row>
    <row r="12" spans="1:5" ht="16.2">
      <c r="A12" s="16" t="s">
        <v>45</v>
      </c>
      <c r="B12" s="17">
        <v>151.1</v>
      </c>
      <c r="C12" s="18" t="s">
        <v>41</v>
      </c>
      <c r="D12" s="17">
        <v>27.48</v>
      </c>
      <c r="E12" s="18" t="s">
        <v>42</v>
      </c>
    </row>
    <row r="13" spans="1:5" ht="16.2">
      <c r="A13" s="16" t="s">
        <v>46</v>
      </c>
      <c r="B13" s="17">
        <v>14.81</v>
      </c>
      <c r="C13" s="18" t="s">
        <v>41</v>
      </c>
      <c r="D13" s="17">
        <v>2.6930000000000001</v>
      </c>
      <c r="E13" s="18" t="s">
        <v>42</v>
      </c>
    </row>
    <row r="14" spans="1:5" ht="16.2">
      <c r="A14" s="19" t="s">
        <v>47</v>
      </c>
      <c r="B14" s="17">
        <v>23.75</v>
      </c>
      <c r="C14" s="18" t="s">
        <v>48</v>
      </c>
      <c r="D14" s="17">
        <v>23.02</v>
      </c>
      <c r="E14" s="18" t="s">
        <v>49</v>
      </c>
    </row>
    <row r="15" spans="1:5" ht="16.2">
      <c r="A15" s="16" t="s">
        <v>50</v>
      </c>
      <c r="B15" s="17">
        <v>13.22</v>
      </c>
      <c r="C15" s="18" t="s">
        <v>41</v>
      </c>
      <c r="D15" s="17">
        <v>2.4039999999999999</v>
      </c>
      <c r="E15" s="18" t="s">
        <v>42</v>
      </c>
    </row>
    <row r="16" spans="1:5">
      <c r="A16" s="16" t="s">
        <v>25</v>
      </c>
      <c r="B16" s="17">
        <v>46.02</v>
      </c>
      <c r="C16" s="18" t="s">
        <v>36</v>
      </c>
      <c r="D16" s="18"/>
      <c r="E16" s="18"/>
    </row>
    <row r="17" spans="1:5">
      <c r="A17" s="16" t="s">
        <v>51</v>
      </c>
      <c r="B17" s="17">
        <v>370</v>
      </c>
      <c r="C17" s="18" t="s">
        <v>52</v>
      </c>
      <c r="D17" s="18"/>
      <c r="E17" s="18"/>
    </row>
    <row r="18" spans="1:5">
      <c r="A18" t="s">
        <v>53</v>
      </c>
    </row>
    <row r="19" spans="1:5">
      <c r="A19" s="7" t="s">
        <v>54</v>
      </c>
      <c r="B19" s="11" t="s">
        <v>55</v>
      </c>
      <c r="C19" s="11" t="s">
        <v>56</v>
      </c>
      <c r="D19" s="11" t="s">
        <v>57</v>
      </c>
    </row>
    <row r="20" spans="1:5">
      <c r="A20" s="8" t="s">
        <v>81</v>
      </c>
      <c r="B20" s="8">
        <v>39</v>
      </c>
      <c r="C20" s="8">
        <v>1</v>
      </c>
      <c r="D20" s="8">
        <v>0.54248700000000005</v>
      </c>
    </row>
    <row r="21" spans="1:5">
      <c r="A21" s="8" t="s">
        <v>82</v>
      </c>
      <c r="B21" s="8">
        <v>13</v>
      </c>
      <c r="C21" s="8">
        <v>1</v>
      </c>
      <c r="D21" s="8">
        <v>0.164636</v>
      </c>
    </row>
    <row r="22" spans="1:5">
      <c r="A22" s="48" t="s">
        <v>83</v>
      </c>
      <c r="B22" s="49">
        <v>8</v>
      </c>
      <c r="C22" s="49">
        <v>3</v>
      </c>
      <c r="D22" s="50">
        <v>0.29287600000000003</v>
      </c>
    </row>
    <row r="23" spans="1:5" ht="14.4" customHeight="1">
      <c r="A23" t="s">
        <v>60</v>
      </c>
    </row>
    <row r="24" spans="1:5">
      <c r="A24" s="9"/>
    </row>
    <row r="25" spans="1:5">
      <c r="A25" t="s">
        <v>61</v>
      </c>
    </row>
    <row r="26" spans="1:5">
      <c r="A26" t="s">
        <v>62</v>
      </c>
    </row>
    <row r="27" spans="1:5">
      <c r="A27" t="s">
        <v>63</v>
      </c>
    </row>
    <row r="28" spans="1:5">
      <c r="A28" t="s">
        <v>84</v>
      </c>
    </row>
  </sheetData>
  <mergeCells count="1">
    <mergeCell ref="A22:D22"/>
  </mergeCells>
  <hyperlinks>
    <hyperlink ref="A14" r:id="rId1" display="http://pdg.lbl.gov/2011/AtomicNuclearProperties/critical_energy.html"/>
    <hyperlink ref="A25" r:id="rId2" display="http://pdg.lbl.gov/2011/AtomicNuclearProperties/explain_mix.html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F26" sqref="A1:XFD1048576"/>
    </sheetView>
  </sheetViews>
  <sheetFormatPr defaultRowHeight="14.4"/>
  <cols>
    <col min="1" max="1" width="30.33203125" customWidth="1"/>
    <col min="2" max="2" width="8.88671875" style="10"/>
    <col min="3" max="3" width="16.6640625" style="10" customWidth="1"/>
    <col min="4" max="4" width="15.77734375" style="10" customWidth="1"/>
    <col min="5" max="5" width="16.88671875" style="10" customWidth="1"/>
  </cols>
  <sheetData>
    <row r="1" spans="1:5" ht="23.4">
      <c r="A1" s="5" t="s">
        <v>27</v>
      </c>
    </row>
    <row r="2" spans="1:5" ht="16.2">
      <c r="A2" s="6" t="s">
        <v>80</v>
      </c>
    </row>
    <row r="3" spans="1:5">
      <c r="A3" s="12" t="s">
        <v>29</v>
      </c>
      <c r="B3" s="13" t="s">
        <v>30</v>
      </c>
      <c r="C3" s="13" t="s">
        <v>31</v>
      </c>
      <c r="D3" s="13" t="s">
        <v>30</v>
      </c>
      <c r="E3" s="13" t="s">
        <v>31</v>
      </c>
    </row>
    <row r="4" spans="1:5">
      <c r="A4" s="14"/>
      <c r="B4" s="15"/>
      <c r="C4" s="15"/>
      <c r="D4" s="15"/>
      <c r="E4" s="15"/>
    </row>
    <row r="5" spans="1:5">
      <c r="A5" s="16" t="s">
        <v>32</v>
      </c>
      <c r="B5" s="17">
        <v>0.46831</v>
      </c>
      <c r="C5" s="18"/>
      <c r="D5" s="18"/>
      <c r="E5" s="18"/>
    </row>
    <row r="6" spans="1:5" ht="16.2">
      <c r="A6" s="16" t="s">
        <v>33</v>
      </c>
      <c r="B6" s="17">
        <v>4.5599999999999996</v>
      </c>
      <c r="C6" s="18" t="s">
        <v>34</v>
      </c>
      <c r="D6" s="18"/>
      <c r="E6" s="18"/>
    </row>
    <row r="7" spans="1:5">
      <c r="A7" s="16" t="s">
        <v>35</v>
      </c>
      <c r="B7" s="17">
        <v>218</v>
      </c>
      <c r="C7" s="18" t="s">
        <v>36</v>
      </c>
      <c r="D7" s="18"/>
      <c r="E7" s="18"/>
    </row>
    <row r="8" spans="1:5" ht="16.2">
      <c r="A8" s="16" t="s">
        <v>37</v>
      </c>
      <c r="B8" s="17">
        <v>1.5209999999999999</v>
      </c>
      <c r="C8" s="18" t="s">
        <v>38</v>
      </c>
      <c r="D8" s="17">
        <v>6.9349999999999996</v>
      </c>
      <c r="E8" s="18" t="s">
        <v>39</v>
      </c>
    </row>
    <row r="9" spans="1:5" ht="16.2">
      <c r="A9" s="16" t="s">
        <v>40</v>
      </c>
      <c r="B9" s="17">
        <v>74.3</v>
      </c>
      <c r="C9" s="18" t="s">
        <v>41</v>
      </c>
      <c r="D9" s="17">
        <v>16.3</v>
      </c>
      <c r="E9" s="18" t="s">
        <v>42</v>
      </c>
    </row>
    <row r="10" spans="1:5" ht="16.2">
      <c r="A10" s="16" t="s">
        <v>43</v>
      </c>
      <c r="B10" s="17">
        <v>115.5</v>
      </c>
      <c r="C10" s="18" t="s">
        <v>41</v>
      </c>
      <c r="D10" s="17">
        <v>25.32</v>
      </c>
      <c r="E10" s="18" t="s">
        <v>42</v>
      </c>
    </row>
    <row r="11" spans="1:5" ht="16.2">
      <c r="A11" s="16" t="s">
        <v>44</v>
      </c>
      <c r="B11" s="17">
        <v>100.9</v>
      </c>
      <c r="C11" s="18" t="s">
        <v>41</v>
      </c>
      <c r="D11" s="17">
        <v>22.14</v>
      </c>
      <c r="E11" s="18" t="s">
        <v>42</v>
      </c>
    </row>
    <row r="12" spans="1:5" ht="16.2">
      <c r="A12" s="16" t="s">
        <v>45</v>
      </c>
      <c r="B12" s="17">
        <v>146.9</v>
      </c>
      <c r="C12" s="18" t="s">
        <v>41</v>
      </c>
      <c r="D12" s="17">
        <v>32.21</v>
      </c>
      <c r="E12" s="18" t="s">
        <v>42</v>
      </c>
    </row>
    <row r="13" spans="1:5" ht="16.2">
      <c r="A13" s="16" t="s">
        <v>46</v>
      </c>
      <c r="B13" s="17">
        <v>16.11</v>
      </c>
      <c r="C13" s="18" t="s">
        <v>41</v>
      </c>
      <c r="D13" s="17">
        <v>3.5329999999999999</v>
      </c>
      <c r="E13" s="18" t="s">
        <v>42</v>
      </c>
    </row>
    <row r="14" spans="1:5" ht="16.2">
      <c r="A14" s="19" t="s">
        <v>47</v>
      </c>
      <c r="B14" s="17">
        <v>26.46</v>
      </c>
      <c r="C14" s="18" t="s">
        <v>48</v>
      </c>
      <c r="D14" s="17">
        <v>25.67</v>
      </c>
      <c r="E14" s="18" t="s">
        <v>49</v>
      </c>
    </row>
    <row r="15" spans="1:5" ht="16.2">
      <c r="A15" s="16" t="s">
        <v>50</v>
      </c>
      <c r="B15" s="17">
        <v>12.91</v>
      </c>
      <c r="C15" s="18" t="s">
        <v>41</v>
      </c>
      <c r="D15" s="17">
        <v>2.831</v>
      </c>
      <c r="E15" s="18" t="s">
        <v>42</v>
      </c>
    </row>
    <row r="16" spans="1:5">
      <c r="A16" s="16" t="s">
        <v>25</v>
      </c>
      <c r="B16" s="17">
        <v>42.11</v>
      </c>
      <c r="C16" s="18" t="s">
        <v>36</v>
      </c>
      <c r="D16" s="18"/>
      <c r="E16" s="18"/>
    </row>
    <row r="17" spans="1:5">
      <c r="A17" s="16" t="s">
        <v>51</v>
      </c>
      <c r="B17" s="17">
        <v>405</v>
      </c>
      <c r="C17" s="18" t="s">
        <v>52</v>
      </c>
      <c r="D17" s="18"/>
      <c r="E17" s="18"/>
    </row>
    <row r="18" spans="1:5">
      <c r="A18" t="s">
        <v>53</v>
      </c>
    </row>
    <row r="19" spans="1:5">
      <c r="A19" s="7" t="s">
        <v>54</v>
      </c>
      <c r="B19" s="11" t="s">
        <v>55</v>
      </c>
      <c r="C19" s="11" t="s">
        <v>56</v>
      </c>
      <c r="D19" s="11" t="s">
        <v>57</v>
      </c>
    </row>
    <row r="20" spans="1:5">
      <c r="A20" s="8" t="s">
        <v>81</v>
      </c>
      <c r="B20" s="8">
        <v>39</v>
      </c>
      <c r="C20" s="8">
        <v>3</v>
      </c>
      <c r="D20" s="8">
        <v>0.44930799999999999</v>
      </c>
    </row>
    <row r="21" spans="1:5">
      <c r="A21" s="8" t="s">
        <v>82</v>
      </c>
      <c r="B21" s="8">
        <v>13</v>
      </c>
      <c r="C21" s="8">
        <v>5</v>
      </c>
      <c r="D21" s="8">
        <v>0.22726299999999999</v>
      </c>
    </row>
    <row r="22" spans="1:5">
      <c r="A22" s="48" t="s">
        <v>83</v>
      </c>
      <c r="B22" s="49">
        <v>8</v>
      </c>
      <c r="C22" s="49">
        <v>12</v>
      </c>
      <c r="D22" s="50">
        <v>0.32342799999999999</v>
      </c>
    </row>
    <row r="23" spans="1:5" ht="14.4" customHeight="1">
      <c r="A23" t="s">
        <v>60</v>
      </c>
    </row>
    <row r="24" spans="1:5">
      <c r="A24" s="9"/>
    </row>
    <row r="25" spans="1:5">
      <c r="A25" t="s">
        <v>61</v>
      </c>
    </row>
    <row r="26" spans="1:5">
      <c r="A26" t="s">
        <v>62</v>
      </c>
    </row>
    <row r="27" spans="1:5">
      <c r="A27" t="s">
        <v>63</v>
      </c>
    </row>
    <row r="28" spans="1:5">
      <c r="A28" t="s">
        <v>84</v>
      </c>
    </row>
  </sheetData>
  <mergeCells count="1">
    <mergeCell ref="A22:D22"/>
  </mergeCells>
  <hyperlinks>
    <hyperlink ref="A14" r:id="rId1" display="http://pdg.lbl.gov/2011/AtomicNuclearProperties/critical_energy.html"/>
    <hyperlink ref="A25" r:id="rId2" display="http://pdg.lbl.gov/2011/AtomicNuclearProperties/explain_mix.html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E27" sqref="E27"/>
    </sheetView>
  </sheetViews>
  <sheetFormatPr defaultRowHeight="14.4"/>
  <cols>
    <col min="1" max="1" width="30.33203125" customWidth="1"/>
    <col min="2" max="2" width="8.88671875" style="10"/>
    <col min="3" max="3" width="16.6640625" style="10" customWidth="1"/>
    <col min="4" max="4" width="15.77734375" style="10" customWidth="1"/>
    <col min="5" max="5" width="16.88671875" style="10" customWidth="1"/>
  </cols>
  <sheetData>
    <row r="1" spans="1:5" ht="23.4">
      <c r="A1" s="5" t="s">
        <v>27</v>
      </c>
    </row>
    <row r="2" spans="1:5" ht="16.2">
      <c r="A2" s="6" t="s">
        <v>87</v>
      </c>
    </row>
    <row r="3" spans="1:5">
      <c r="A3" s="12" t="s">
        <v>29</v>
      </c>
      <c r="B3" s="13" t="s">
        <v>30</v>
      </c>
      <c r="C3" s="13" t="s">
        <v>31</v>
      </c>
      <c r="D3" s="13" t="s">
        <v>30</v>
      </c>
      <c r="E3" s="13" t="s">
        <v>31</v>
      </c>
    </row>
    <row r="4" spans="1:5">
      <c r="A4" s="14"/>
      <c r="B4" s="15"/>
      <c r="C4" s="15"/>
      <c r="D4" s="15"/>
      <c r="E4" s="15"/>
    </row>
    <row r="5" spans="1:5">
      <c r="A5" s="16" t="s">
        <v>32</v>
      </c>
      <c r="B5" s="17">
        <v>0.49669999999999997</v>
      </c>
      <c r="C5" s="18"/>
      <c r="D5" s="18"/>
      <c r="E5" s="18"/>
    </row>
    <row r="6" spans="1:5" ht="16.2">
      <c r="A6" s="16" t="s">
        <v>33</v>
      </c>
      <c r="B6" s="17">
        <v>3.18</v>
      </c>
      <c r="C6" s="18" t="s">
        <v>34</v>
      </c>
      <c r="D6" s="18"/>
      <c r="E6" s="18"/>
    </row>
    <row r="7" spans="1:5">
      <c r="A7" s="16" t="s">
        <v>35</v>
      </c>
      <c r="B7" s="17">
        <v>166</v>
      </c>
      <c r="C7" s="18" t="s">
        <v>36</v>
      </c>
      <c r="D7" s="18"/>
      <c r="E7" s="18"/>
    </row>
    <row r="8" spans="1:5" ht="16.2">
      <c r="A8" s="16" t="s">
        <v>37</v>
      </c>
      <c r="B8" s="17">
        <v>1.655</v>
      </c>
      <c r="C8" s="18" t="s">
        <v>38</v>
      </c>
      <c r="D8" s="17">
        <v>5.2629999999999999</v>
      </c>
      <c r="E8" s="18" t="s">
        <v>39</v>
      </c>
    </row>
    <row r="9" spans="1:5" ht="16.2">
      <c r="A9" s="16" t="s">
        <v>40</v>
      </c>
      <c r="B9" s="17">
        <v>70.099999999999994</v>
      </c>
      <c r="C9" s="18" t="s">
        <v>41</v>
      </c>
      <c r="D9" s="17">
        <v>22.04</v>
      </c>
      <c r="E9" s="18" t="s">
        <v>42</v>
      </c>
    </row>
    <row r="10" spans="1:5" ht="16.2">
      <c r="A10" s="16" t="s">
        <v>43</v>
      </c>
      <c r="B10" s="17">
        <v>107.8</v>
      </c>
      <c r="C10" s="18" t="s">
        <v>41</v>
      </c>
      <c r="D10" s="17">
        <v>33.89</v>
      </c>
      <c r="E10" s="18" t="s">
        <v>42</v>
      </c>
    </row>
    <row r="11" spans="1:5" ht="16.2">
      <c r="A11" s="16" t="s">
        <v>44</v>
      </c>
      <c r="B11" s="17">
        <v>96.1</v>
      </c>
      <c r="C11" s="18" t="s">
        <v>41</v>
      </c>
      <c r="D11" s="17">
        <v>30.22</v>
      </c>
      <c r="E11" s="18" t="s">
        <v>42</v>
      </c>
    </row>
    <row r="12" spans="1:5" ht="16.2">
      <c r="A12" s="16" t="s">
        <v>45</v>
      </c>
      <c r="B12" s="17">
        <v>137.5</v>
      </c>
      <c r="C12" s="18" t="s">
        <v>41</v>
      </c>
      <c r="D12" s="17">
        <v>43.23</v>
      </c>
      <c r="E12" s="18" t="s">
        <v>42</v>
      </c>
    </row>
    <row r="13" spans="1:5" ht="16.2">
      <c r="A13" s="16" t="s">
        <v>46</v>
      </c>
      <c r="B13" s="17">
        <v>21.47</v>
      </c>
      <c r="C13" s="18" t="s">
        <v>41</v>
      </c>
      <c r="D13" s="17">
        <v>6.7510000000000003</v>
      </c>
      <c r="E13" s="18" t="s">
        <v>42</v>
      </c>
    </row>
    <row r="14" spans="1:5" ht="16.2">
      <c r="A14" s="19" t="s">
        <v>47</v>
      </c>
      <c r="B14" s="17">
        <v>38.82</v>
      </c>
      <c r="C14" s="18" t="s">
        <v>48</v>
      </c>
      <c r="D14" s="17">
        <v>37.700000000000003</v>
      </c>
      <c r="E14" s="18" t="s">
        <v>49</v>
      </c>
    </row>
    <row r="15" spans="1:5" ht="16.2">
      <c r="A15" s="16" t="s">
        <v>50</v>
      </c>
      <c r="B15" s="17">
        <v>11.73</v>
      </c>
      <c r="C15" s="18" t="s">
        <v>41</v>
      </c>
      <c r="D15" s="17">
        <v>3.6880000000000002</v>
      </c>
      <c r="E15" s="18" t="s">
        <v>42</v>
      </c>
    </row>
    <row r="16" spans="1:5">
      <c r="A16" s="16" t="s">
        <v>25</v>
      </c>
      <c r="B16" s="17">
        <v>36.22</v>
      </c>
      <c r="C16" s="18" t="s">
        <v>36</v>
      </c>
      <c r="D16" s="18"/>
      <c r="E16" s="18"/>
    </row>
    <row r="17" spans="1:5">
      <c r="A17" s="16" t="s">
        <v>51</v>
      </c>
      <c r="B17" s="17">
        <v>565</v>
      </c>
      <c r="C17" s="18" t="s">
        <v>52</v>
      </c>
      <c r="D17" s="18"/>
      <c r="E17" s="18"/>
    </row>
    <row r="18" spans="1:5">
      <c r="A18" s="16" t="s">
        <v>70</v>
      </c>
      <c r="B18" s="17">
        <v>1.43</v>
      </c>
      <c r="C18" s="18"/>
      <c r="D18" s="18"/>
      <c r="E18" s="18"/>
    </row>
    <row r="19" spans="1:5">
      <c r="A19" t="s">
        <v>53</v>
      </c>
    </row>
    <row r="20" spans="1:5">
      <c r="A20" s="7" t="s">
        <v>54</v>
      </c>
      <c r="B20" s="11" t="s">
        <v>55</v>
      </c>
      <c r="C20" s="11" t="s">
        <v>56</v>
      </c>
      <c r="D20" s="11" t="s">
        <v>57</v>
      </c>
    </row>
    <row r="21" spans="1:5">
      <c r="A21" s="8" t="s">
        <v>75</v>
      </c>
      <c r="B21" s="8">
        <v>9</v>
      </c>
      <c r="C21" s="8">
        <v>2</v>
      </c>
      <c r="D21" s="8">
        <v>0.48665900000000001</v>
      </c>
    </row>
    <row r="22" spans="1:5">
      <c r="A22" s="8" t="s">
        <v>88</v>
      </c>
      <c r="B22" s="8">
        <v>20</v>
      </c>
      <c r="C22" s="8">
        <v>1</v>
      </c>
      <c r="D22" s="8">
        <v>0.51334100000000005</v>
      </c>
    </row>
    <row r="23" spans="1:5" ht="28.8" customHeight="1">
      <c r="A23" s="54" t="s">
        <v>60</v>
      </c>
      <c r="B23" s="55"/>
      <c r="C23" s="55"/>
      <c r="D23" s="56"/>
    </row>
    <row r="24" spans="1:5" ht="14.4" customHeight="1"/>
    <row r="25" spans="1:5">
      <c r="A25" s="9" t="s">
        <v>61</v>
      </c>
    </row>
    <row r="26" spans="1:5">
      <c r="A26" t="s">
        <v>62</v>
      </c>
    </row>
    <row r="27" spans="1:5">
      <c r="A27" t="s">
        <v>63</v>
      </c>
    </row>
  </sheetData>
  <mergeCells count="1">
    <mergeCell ref="A23:D23"/>
  </mergeCells>
  <hyperlinks>
    <hyperlink ref="A14" r:id="rId1" display="http://pdg.lbl.gov/2011/AtomicNuclearProperties/critical_energy.html"/>
    <hyperlink ref="A25" r:id="rId2" display="http://pdg.lbl.gov/2011/AtomicNuclearProperties/explain_mix.html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D27" sqref="D27"/>
    </sheetView>
  </sheetViews>
  <sheetFormatPr defaultRowHeight="14.4"/>
  <cols>
    <col min="1" max="1" width="30.33203125" customWidth="1"/>
    <col min="2" max="2" width="8.88671875" style="10"/>
    <col min="3" max="3" width="16.6640625" style="10" customWidth="1"/>
    <col min="4" max="4" width="15.77734375" style="10" customWidth="1"/>
    <col min="5" max="5" width="16.88671875" style="10" customWidth="1"/>
  </cols>
  <sheetData>
    <row r="1" spans="1:5" ht="23.4">
      <c r="A1" s="5" t="s">
        <v>27</v>
      </c>
    </row>
    <row r="2" spans="1:5">
      <c r="A2" s="6" t="s">
        <v>90</v>
      </c>
    </row>
    <row r="3" spans="1:5">
      <c r="A3" s="12" t="s">
        <v>29</v>
      </c>
      <c r="B3" s="13" t="s">
        <v>30</v>
      </c>
      <c r="C3" s="13" t="s">
        <v>31</v>
      </c>
      <c r="D3" s="13" t="s">
        <v>30</v>
      </c>
      <c r="E3" s="13" t="s">
        <v>31</v>
      </c>
    </row>
    <row r="4" spans="1:5">
      <c r="A4" s="14"/>
      <c r="B4" s="15"/>
      <c r="C4" s="15"/>
      <c r="D4" s="15"/>
      <c r="E4" s="15"/>
    </row>
    <row r="5" spans="1:5">
      <c r="A5" s="16" t="s">
        <v>32</v>
      </c>
      <c r="B5" s="17">
        <v>0.44246999999999997</v>
      </c>
      <c r="C5" s="18"/>
      <c r="D5" s="18"/>
      <c r="E5" s="18"/>
    </row>
    <row r="6" spans="1:5" ht="16.2">
      <c r="A6" s="16" t="s">
        <v>33</v>
      </c>
      <c r="B6" s="17">
        <v>5.31</v>
      </c>
      <c r="C6" s="18" t="s">
        <v>34</v>
      </c>
      <c r="D6" s="18"/>
      <c r="E6" s="18"/>
    </row>
    <row r="7" spans="1:5">
      <c r="A7" s="16" t="s">
        <v>35</v>
      </c>
      <c r="B7" s="17">
        <v>384.9</v>
      </c>
      <c r="C7" s="18" t="s">
        <v>36</v>
      </c>
      <c r="D7" s="18"/>
      <c r="E7" s="18"/>
    </row>
    <row r="8" spans="1:5" ht="16.2">
      <c r="A8" s="16" t="s">
        <v>37</v>
      </c>
      <c r="B8" s="17">
        <v>1.3680000000000001</v>
      </c>
      <c r="C8" s="18" t="s">
        <v>38</v>
      </c>
      <c r="D8" s="17">
        <v>7.2619999999999996</v>
      </c>
      <c r="E8" s="18" t="s">
        <v>39</v>
      </c>
    </row>
    <row r="9" spans="1:5" ht="16.2">
      <c r="A9" s="16" t="s">
        <v>40</v>
      </c>
      <c r="B9" s="17">
        <v>86.8</v>
      </c>
      <c r="C9" s="18" t="s">
        <v>41</v>
      </c>
      <c r="D9" s="17">
        <v>16.350000000000001</v>
      </c>
      <c r="E9" s="18" t="s">
        <v>42</v>
      </c>
    </row>
    <row r="10" spans="1:5" ht="16.2">
      <c r="A10" s="16" t="s">
        <v>43</v>
      </c>
      <c r="B10" s="17">
        <v>142.80000000000001</v>
      </c>
      <c r="C10" s="18" t="s">
        <v>41</v>
      </c>
      <c r="D10" s="17">
        <v>26.9</v>
      </c>
      <c r="E10" s="18" t="s">
        <v>42</v>
      </c>
    </row>
    <row r="11" spans="1:5" ht="16.2">
      <c r="A11" s="16" t="s">
        <v>44</v>
      </c>
      <c r="B11" s="17">
        <v>111.8</v>
      </c>
      <c r="C11" s="18" t="s">
        <v>41</v>
      </c>
      <c r="D11" s="17">
        <v>21.06</v>
      </c>
      <c r="E11" s="18" t="s">
        <v>42</v>
      </c>
    </row>
    <row r="12" spans="1:5" ht="16.2">
      <c r="A12" s="16" t="s">
        <v>45</v>
      </c>
      <c r="B12" s="17">
        <v>171.3</v>
      </c>
      <c r="C12" s="18" t="s">
        <v>41</v>
      </c>
      <c r="D12" s="17">
        <v>32.25</v>
      </c>
      <c r="E12" s="18" t="s">
        <v>42</v>
      </c>
    </row>
    <row r="13" spans="1:5" ht="16.2">
      <c r="A13" s="16" t="s">
        <v>46</v>
      </c>
      <c r="B13" s="17">
        <v>12.19</v>
      </c>
      <c r="C13" s="18" t="s">
        <v>41</v>
      </c>
      <c r="D13" s="17">
        <v>2.2959999999999998</v>
      </c>
      <c r="E13" s="18" t="s">
        <v>42</v>
      </c>
    </row>
    <row r="14" spans="1:5" ht="16.2">
      <c r="A14" s="19" t="s">
        <v>47</v>
      </c>
      <c r="B14" s="17">
        <v>18.11</v>
      </c>
      <c r="C14" s="18" t="s">
        <v>48</v>
      </c>
      <c r="D14" s="17">
        <v>17.53</v>
      </c>
      <c r="E14" s="18" t="s">
        <v>49</v>
      </c>
    </row>
    <row r="15" spans="1:5" ht="16.2">
      <c r="A15" s="16" t="s">
        <v>50</v>
      </c>
      <c r="B15" s="17">
        <v>14.28</v>
      </c>
      <c r="C15" s="18" t="s">
        <v>41</v>
      </c>
      <c r="D15" s="17">
        <v>2.6890000000000001</v>
      </c>
      <c r="E15" s="18" t="s">
        <v>42</v>
      </c>
    </row>
    <row r="16" spans="1:5">
      <c r="A16" s="16" t="s">
        <v>25</v>
      </c>
      <c r="B16" s="17">
        <v>44.17</v>
      </c>
      <c r="C16" s="18" t="s">
        <v>36</v>
      </c>
      <c r="D16" s="18"/>
      <c r="E16" s="18"/>
    </row>
    <row r="17" spans="1:5">
      <c r="A17" s="16" t="s">
        <v>51</v>
      </c>
      <c r="B17" s="17">
        <v>297</v>
      </c>
      <c r="C17" s="18" t="s">
        <v>52</v>
      </c>
      <c r="D17" s="18"/>
      <c r="E17" s="18"/>
    </row>
    <row r="18" spans="1:5">
      <c r="A18" t="s">
        <v>53</v>
      </c>
    </row>
    <row r="19" spans="1:5">
      <c r="A19" s="7" t="s">
        <v>54</v>
      </c>
      <c r="B19" s="11" t="s">
        <v>55</v>
      </c>
      <c r="C19" s="11" t="s">
        <v>56</v>
      </c>
      <c r="D19" s="11" t="s">
        <v>57</v>
      </c>
    </row>
    <row r="20" spans="1:5">
      <c r="A20" s="8" t="s">
        <v>91</v>
      </c>
      <c r="B20" s="8">
        <v>31</v>
      </c>
      <c r="C20" s="8">
        <v>1</v>
      </c>
      <c r="D20" s="8">
        <v>0.48201899999999998</v>
      </c>
    </row>
    <row r="21" spans="1:5">
      <c r="A21" s="8" t="s">
        <v>92</v>
      </c>
      <c r="B21" s="8">
        <v>33</v>
      </c>
      <c r="C21" s="8">
        <v>1</v>
      </c>
      <c r="D21" s="8">
        <v>0.51798100000000002</v>
      </c>
    </row>
    <row r="22" spans="1:5" ht="14.4" customHeight="1">
      <c r="A22" s="48" t="s">
        <v>60</v>
      </c>
      <c r="B22" s="49"/>
      <c r="C22" s="49"/>
      <c r="D22" s="50"/>
    </row>
    <row r="24" spans="1:5">
      <c r="A24" s="9" t="s">
        <v>61</v>
      </c>
    </row>
    <row r="25" spans="1:5">
      <c r="A25" t="s">
        <v>62</v>
      </c>
    </row>
    <row r="26" spans="1:5">
      <c r="A26" t="s">
        <v>63</v>
      </c>
    </row>
  </sheetData>
  <mergeCells count="1">
    <mergeCell ref="A22:D22"/>
  </mergeCells>
  <hyperlinks>
    <hyperlink ref="A14" r:id="rId1" display="http://pdg.lbl.gov/2011/AtomicNuclearProperties/critical_energy.html"/>
    <hyperlink ref="A24" r:id="rId2" display="http://pdg.lbl.gov/2011/AtomicNuclearProperties/explain_mix.html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Ef_Ep_Calculated</vt:lpstr>
      <vt:lpstr>LaBr3</vt:lpstr>
      <vt:lpstr>NaI</vt:lpstr>
      <vt:lpstr>BaF2</vt:lpstr>
      <vt:lpstr>CsI</vt:lpstr>
      <vt:lpstr>YAP</vt:lpstr>
      <vt:lpstr>YAG</vt:lpstr>
      <vt:lpstr>CaF2</vt:lpstr>
      <vt:lpstr>GaAs</vt:lpstr>
      <vt:lpstr>SiO2</vt:lpstr>
      <vt:lpstr>Si</vt:lpstr>
      <vt:lpstr>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Yulong</dc:creator>
  <cp:lastModifiedBy>YuLong Xie</cp:lastModifiedBy>
  <dcterms:created xsi:type="dcterms:W3CDTF">2013-04-22T21:07:59Z</dcterms:created>
  <dcterms:modified xsi:type="dcterms:W3CDTF">2013-10-02T20:55:46Z</dcterms:modified>
</cp:coreProperties>
</file>