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inance\"/>
    </mc:Choice>
  </mc:AlternateContent>
  <xr:revisionPtr revIDLastSave="0" documentId="8_{7DEADA71-F6A7-4132-A201-91A91C1A103F}" xr6:coauthVersionLast="47" xr6:coauthVersionMax="47" xr10:uidLastSave="{00000000-0000-0000-0000-000000000000}"/>
  <bookViews>
    <workbookView xWindow="-110" yWindow="-110" windowWidth="19420" windowHeight="10420" xr2:uid="{85B0161E-0B8A-43A0-8DCC-38991D618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K5" i="1"/>
  <c r="J5" i="1"/>
  <c r="D7" i="1"/>
  <c r="D6" i="1"/>
  <c r="D5" i="1"/>
  <c r="C7" i="1"/>
  <c r="C8" i="1" s="1"/>
  <c r="D8" i="1" s="1"/>
  <c r="C6" i="1"/>
  <c r="K7" i="1" l="1"/>
  <c r="K8" i="1"/>
  <c r="K6" i="1"/>
</calcChain>
</file>

<file path=xl/sharedStrings.xml><?xml version="1.0" encoding="utf-8"?>
<sst xmlns="http://schemas.openxmlformats.org/spreadsheetml/2006/main" count="19" uniqueCount="12">
  <si>
    <t>蒙古生态</t>
  </si>
  <si>
    <t>300355.SZ</t>
  </si>
  <si>
    <t>ATR</t>
  </si>
  <si>
    <t>买入</t>
  </si>
  <si>
    <t>92手</t>
  </si>
  <si>
    <t>unit</t>
  </si>
  <si>
    <t>交易</t>
  </si>
  <si>
    <t>入市价</t>
  </si>
  <si>
    <t>止损价格</t>
  </si>
  <si>
    <t>亏损</t>
  </si>
  <si>
    <t>鸿达兴业</t>
  </si>
  <si>
    <t>002002.SZ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</si>
</sst>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169B-6CBE-4234-A865-50F2DCB1AA7F}">
  <dimension ref="A1:L8"/>
  <sheetViews>
    <sheetView tabSelected="1" workbookViewId="0">
      <selection activeCell="L15" sqref="L15"/>
    </sheetView>
  </sheetViews>
  <sheetFormatPr defaultRowHeight="14.5" x14ac:dyDescent="0.35"/>
  <cols>
    <col min="1" max="5" width="8.7265625" style="1"/>
  </cols>
  <sheetData>
    <row r="1" spans="1:12" x14ac:dyDescent="0.35">
      <c r="A1" s="1" t="s">
        <v>0</v>
      </c>
      <c r="B1" s="1" t="s">
        <v>1</v>
      </c>
      <c r="H1" t="s">
        <v>10</v>
      </c>
      <c r="I1" t="s">
        <v>11</v>
      </c>
    </row>
    <row r="2" spans="1:12" x14ac:dyDescent="0.35">
      <c r="A2" s="2">
        <v>44568</v>
      </c>
      <c r="B2" s="1" t="s">
        <v>2</v>
      </c>
      <c r="C2" s="1" t="s">
        <v>3</v>
      </c>
      <c r="D2" s="1" t="s">
        <v>5</v>
      </c>
      <c r="H2" s="2">
        <v>44568</v>
      </c>
      <c r="I2" s="1" t="s">
        <v>2</v>
      </c>
      <c r="J2" s="1" t="s">
        <v>3</v>
      </c>
      <c r="K2" s="1" t="s">
        <v>5</v>
      </c>
      <c r="L2" s="1"/>
    </row>
    <row r="3" spans="1:12" x14ac:dyDescent="0.35">
      <c r="A3" s="2"/>
      <c r="B3" s="1">
        <v>0.27100000000000002</v>
      </c>
      <c r="C3" s="1">
        <v>5.67</v>
      </c>
      <c r="D3" s="1" t="s">
        <v>4</v>
      </c>
      <c r="H3" s="2"/>
      <c r="I3" s="1">
        <v>0.23200000000000001</v>
      </c>
      <c r="J3" s="1">
        <v>6.36</v>
      </c>
      <c r="K3" s="1">
        <v>107</v>
      </c>
      <c r="L3" s="1"/>
    </row>
    <row r="4" spans="1:12" x14ac:dyDescent="0.35">
      <c r="A4" s="2">
        <v>44571</v>
      </c>
      <c r="B4" s="1" t="s">
        <v>6</v>
      </c>
      <c r="C4" s="1" t="s">
        <v>7</v>
      </c>
      <c r="D4" s="1" t="s">
        <v>8</v>
      </c>
      <c r="E4" s="1" t="s">
        <v>9</v>
      </c>
      <c r="H4" s="2">
        <v>44571</v>
      </c>
      <c r="I4" s="1" t="s">
        <v>6</v>
      </c>
      <c r="J4" s="1" t="s">
        <v>7</v>
      </c>
      <c r="K4" s="1" t="s">
        <v>8</v>
      </c>
      <c r="L4" s="1" t="s">
        <v>9</v>
      </c>
    </row>
    <row r="5" spans="1:12" x14ac:dyDescent="0.35">
      <c r="B5" s="1">
        <v>1</v>
      </c>
      <c r="C5" s="1">
        <v>5.67</v>
      </c>
      <c r="D5" s="1">
        <f>C5-2*B3</f>
        <v>5.1280000000000001</v>
      </c>
      <c r="E5" s="1">
        <v>-0.25</v>
      </c>
      <c r="H5" s="1"/>
      <c r="I5" s="1">
        <v>1</v>
      </c>
      <c r="J5" s="1">
        <f>J3</f>
        <v>6.36</v>
      </c>
      <c r="K5" s="1">
        <f>J5-2*I3</f>
        <v>5.8959999999999999</v>
      </c>
      <c r="L5" s="1">
        <v>-0.25</v>
      </c>
    </row>
    <row r="6" spans="1:12" x14ac:dyDescent="0.35">
      <c r="B6" s="1">
        <v>2</v>
      </c>
      <c r="C6" s="1">
        <f>5.67+1/2*B3</f>
        <v>5.8055000000000003</v>
      </c>
      <c r="D6" s="1">
        <f>C6-1.25*B3</f>
        <v>5.4667500000000002</v>
      </c>
      <c r="E6" s="1">
        <v>0.25</v>
      </c>
      <c r="H6" s="1"/>
      <c r="I6" s="1">
        <v>2</v>
      </c>
      <c r="J6" s="1">
        <f>J3+1/2*I3</f>
        <v>6.476</v>
      </c>
      <c r="K6" s="1">
        <f>J6-1.25*I3</f>
        <v>6.1859999999999999</v>
      </c>
      <c r="L6" s="1">
        <v>0.25</v>
      </c>
    </row>
    <row r="7" spans="1:12" x14ac:dyDescent="0.35">
      <c r="B7" s="1">
        <v>3</v>
      </c>
      <c r="C7" s="1">
        <f>C6+0.5*B3</f>
        <v>5.9410000000000007</v>
      </c>
      <c r="D7" s="1">
        <f>C7-1.16*B3</f>
        <v>5.626640000000001</v>
      </c>
      <c r="E7" s="1">
        <v>0.75</v>
      </c>
      <c r="H7" s="1"/>
      <c r="I7" s="1">
        <v>3</v>
      </c>
      <c r="J7" s="1">
        <f>J6+0.5*I3</f>
        <v>6.5919999999999996</v>
      </c>
      <c r="K7" s="1">
        <f>J7-1.16*I3</f>
        <v>6.3228799999999996</v>
      </c>
      <c r="L7" s="1">
        <v>0.75</v>
      </c>
    </row>
    <row r="8" spans="1:12" x14ac:dyDescent="0.35">
      <c r="B8" s="1">
        <v>4</v>
      </c>
      <c r="C8" s="1">
        <f>C7+0.5*B3</f>
        <v>6.0765000000000011</v>
      </c>
      <c r="D8" s="1">
        <f>C8-E8*B3</f>
        <v>5.737750000000001</v>
      </c>
      <c r="E8" s="1">
        <v>1.25</v>
      </c>
      <c r="H8" s="1"/>
      <c r="I8" s="1">
        <v>4</v>
      </c>
      <c r="J8" s="1">
        <f>J7+0.5*I3</f>
        <v>6.7079999999999993</v>
      </c>
      <c r="K8" s="1">
        <f>J8-L8*I3</f>
        <v>6.4179999999999993</v>
      </c>
      <c r="L8" s="1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yulu mao</dc:creator>
  <cp:lastModifiedBy>yulu mao</cp:lastModifiedBy>
  <dcterms:created xsi:type="dcterms:W3CDTF">2022-01-07T23:00:36Z</dcterms:created>
  <dcterms:modified xsi:type="dcterms:W3CDTF">2022-01-07T23:27:18Z</dcterms:modified>
</cp:coreProperties>
</file>