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shnov/Documents/Work/Тестирование/Моя_практика/"/>
    </mc:Choice>
  </mc:AlternateContent>
  <xr:revisionPtr revIDLastSave="0" documentId="13_ncr:1_{37450ECD-106F-D947-BA7E-9F0821159954}" xr6:coauthVersionLast="43" xr6:coauthVersionMax="43" xr10:uidLastSave="{00000000-0000-0000-0000-000000000000}"/>
  <bookViews>
    <workbookView xWindow="60" yWindow="560" windowWidth="25360" windowHeight="15100" xr2:uid="{CB58656F-A221-B84D-AF6F-2B53722A964A}"/>
  </bookViews>
  <sheets>
    <sheet name="TestPlan" sheetId="11" r:id="rId1"/>
    <sheet name="Requirement" sheetId="2" r:id="rId2"/>
    <sheet name="TestSuits" sheetId="1" r:id="rId3"/>
    <sheet name="CheckLists" sheetId="5" r:id="rId4"/>
    <sheet name="BugReports" sheetId="10" r:id="rId5"/>
    <sheet name="DecisionTable" sheetId="4" r:id="rId6"/>
    <sheet name="Traceability matrix" sheetId="3" r:id="rId7"/>
    <sheet name="Devices" sheetId="6" r:id="rId8"/>
    <sheet name="TestReport" sheetId="9" r:id="rId9"/>
  </sheets>
  <definedNames>
    <definedName name="_xlnm._FilterDatabase" localSheetId="7" hidden="1">Devices!$A$45:$E$60</definedName>
    <definedName name="_xlnm._FilterDatabase" localSheetId="2" hidden="1">TestSuits!$A$1:$L$1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9" l="1"/>
  <c r="B23" i="9"/>
  <c r="B22" i="9"/>
  <c r="B20" i="9"/>
  <c r="E139" i="1"/>
  <c r="C17" i="9"/>
  <c r="D17" i="9"/>
  <c r="E17" i="9"/>
  <c r="B17" i="9"/>
  <c r="C6" i="9"/>
  <c r="D6" i="9"/>
  <c r="E6" i="9"/>
  <c r="B6" i="9"/>
  <c r="E137" i="1"/>
  <c r="E135" i="1"/>
  <c r="E133" i="1"/>
  <c r="E129" i="1"/>
  <c r="E128" i="1"/>
  <c r="E127" i="1"/>
  <c r="E124" i="1"/>
  <c r="E121" i="1"/>
  <c r="E119" i="1"/>
  <c r="E15" i="1"/>
  <c r="E14" i="1"/>
  <c r="E13" i="1"/>
  <c r="E11" i="1"/>
  <c r="E5" i="1"/>
  <c r="E7" i="1"/>
  <c r="E2" i="1"/>
</calcChain>
</file>

<file path=xl/sharedStrings.xml><?xml version="1.0" encoding="utf-8"?>
<sst xmlns="http://schemas.openxmlformats.org/spreadsheetml/2006/main" count="2047" uniqueCount="659">
  <si>
    <t>ID</t>
  </si>
  <si>
    <t>Name</t>
  </si>
  <si>
    <t>Priority</t>
  </si>
  <si>
    <t>Module</t>
  </si>
  <si>
    <t>Requirement</t>
  </si>
  <si>
    <t>Description</t>
  </si>
  <si>
    <t>Precondition</t>
  </si>
  <si>
    <t>ExpactedResult</t>
  </si>
  <si>
    <t>Comments</t>
  </si>
  <si>
    <t>NewItem</t>
  </si>
  <si>
    <t>NI1</t>
  </si>
  <si>
    <t>Проверка возможности внесения текста в текстовое поле</t>
  </si>
  <si>
    <t>Открыт экран создания нового дела</t>
  </si>
  <si>
    <t>High</t>
  </si>
  <si>
    <t>Заполнение описания нового дела</t>
  </si>
  <si>
    <t>1. Текстовое поле стало активным. Текст приобрел жирный шрифт</t>
  </si>
  <si>
    <t>2. Текстовое поле очистилось</t>
  </si>
  <si>
    <t>3. Внести любой текст не более 100 символов</t>
  </si>
  <si>
    <t>3. В текстовом поле появился введенный текст</t>
  </si>
  <si>
    <t>NI2</t>
  </si>
  <si>
    <t>Проверка скролла описания нового дела</t>
  </si>
  <si>
    <t>1. Тап на текстовое поле для ввода описания дела</t>
  </si>
  <si>
    <t>1. Проскролить поле с вводом описания дела</t>
  </si>
  <si>
    <t>1. Текстовое поле скролится</t>
  </si>
  <si>
    <t>NI3</t>
  </si>
  <si>
    <t>Steps</t>
  </si>
  <si>
    <t>2. Выбрать важность "!!"</t>
  </si>
  <si>
    <t>NI4</t>
  </si>
  <si>
    <t>Выбор срока исполнения дела</t>
  </si>
  <si>
    <t>1. Сделать активным переключатель "Сделать до"</t>
  </si>
  <si>
    <t>2. Выбрать любую дату</t>
  </si>
  <si>
    <t>2. Внизу под полем "Сделать до" появилась выбранная дата синим цветом</t>
  </si>
  <si>
    <t>Status</t>
  </si>
  <si>
    <t>Passed</t>
  </si>
  <si>
    <t>NI5</t>
  </si>
  <si>
    <t>Удаление нового дела</t>
  </si>
  <si>
    <t>Проверка возможности удаления нового дела</t>
  </si>
  <si>
    <t>1. Нажать на кнопку "Удалить"</t>
  </si>
  <si>
    <t>Failed</t>
  </si>
  <si>
    <t>Проверка возможности сохранения нового дела</t>
  </si>
  <si>
    <t>1. Внести в поле описания дела "новое дело"</t>
  </si>
  <si>
    <t>2. Нажать на кнопку "Сохранить"</t>
  </si>
  <si>
    <t>LI1</t>
  </si>
  <si>
    <t>ItemList</t>
  </si>
  <si>
    <t>Удаление дела из списка</t>
  </si>
  <si>
    <t>1. Выбрать любое дело из списка. Свайпнуть его влево</t>
  </si>
  <si>
    <t>2. Выбрать корзину</t>
  </si>
  <si>
    <t>2. Дело удалилось из списка</t>
  </si>
  <si>
    <t>1. Появилось меню слева</t>
  </si>
  <si>
    <t>Бизнес-требования</t>
  </si>
  <si>
    <t>Приложение, позволяющее ввести список дел пользователя</t>
  </si>
  <si>
    <t>Пользовательские требования</t>
  </si>
  <si>
    <t>Продуктовые требования</t>
  </si>
  <si>
    <t>Как пользователь я хочу создавать список дел, выбирая срок и приоритет исполнения каждого дела</t>
  </si>
  <si>
    <t>Как пользователь я хочу менять статус выполнения моих дел: выполнено\не выполнено</t>
  </si>
  <si>
    <t>Функциональные требования</t>
  </si>
  <si>
    <t>Нефункциональные требования</t>
  </si>
  <si>
    <t>Приложение должно использовать Todoist REST API. В соответсвии с документацией данного API должны быть реализованы следующие функции:</t>
  </si>
  <si>
    <t>Приложение должно выполняться на русском языке</t>
  </si>
  <si>
    <t>Приложение должно поддерживать  горизонтальную и вертикальную ориентацию</t>
  </si>
  <si>
    <t xml:space="preserve">Дизайн приложения должен быть адаптивный и работать корректно во всех устройствах iOS </t>
  </si>
  <si>
    <t>Разработка должна вестись на  iPhone, iPad</t>
  </si>
  <si>
    <t>Приложение должно поддерживать версии ОС, начиная с iOS 14.4</t>
  </si>
  <si>
    <t>Create a new task</t>
  </si>
  <si>
    <t>Update a task</t>
  </si>
  <si>
    <t>Close a task</t>
  </si>
  <si>
    <t>Delete a task</t>
  </si>
  <si>
    <t>Get active tasks</t>
  </si>
  <si>
    <t>Reopen a task</t>
  </si>
  <si>
    <t>Требования к дизайну приложения</t>
  </si>
  <si>
    <t>Список дел должен скролиться</t>
  </si>
  <si>
    <t>Внизу экрана должна быть кнопка по добавлению нового дела</t>
  </si>
  <si>
    <t>Ниже должна быть область введения описания дела</t>
  </si>
  <si>
    <t xml:space="preserve">Ниже описания дела - область по выбору важности </t>
  </si>
  <si>
    <t>Ниже область по выбору важности - область по выбору срока исполнения дела из предложенного календаря</t>
  </si>
  <si>
    <t>В нижней части возможность удаления дела</t>
  </si>
  <si>
    <t>Разработка должна вестись на платформе iOS</t>
  </si>
  <si>
    <t>У пользователя должна быть возможность:</t>
  </si>
  <si>
    <t xml:space="preserve">создать новое дело </t>
  </si>
  <si>
    <t>выбрать у нового дела важность</t>
  </si>
  <si>
    <t>выбрать у нового дела срок исполнения</t>
  </si>
  <si>
    <t>пометить дело как выполненное</t>
  </si>
  <si>
    <t>добавить описание к новому делу</t>
  </si>
  <si>
    <t>удалить новое дело</t>
  </si>
  <si>
    <t>сохранить новое дело</t>
  </si>
  <si>
    <t>изменить описание у существующего дела</t>
  </si>
  <si>
    <t>изменить важность у существующего дела</t>
  </si>
  <si>
    <t>изменить срок исполнения у существующего дела</t>
  </si>
  <si>
    <t>удалить существующее дело</t>
  </si>
  <si>
    <t>сохранить изменения в существующем деле</t>
  </si>
  <si>
    <t>открыть любое существующее дело из списка дел</t>
  </si>
  <si>
    <t>отменить изменения в существующем деле</t>
  </si>
  <si>
    <t>отменить создание нового дела</t>
  </si>
  <si>
    <t>UsT1</t>
  </si>
  <si>
    <t>UsT2</t>
  </si>
  <si>
    <t>BT1</t>
  </si>
  <si>
    <t>сохранить дело при перезаходе в приложение</t>
  </si>
  <si>
    <t>просмотреть список выполненных дел</t>
  </si>
  <si>
    <t>просмотреть общее количество выполненных дел</t>
  </si>
  <si>
    <t xml:space="preserve">приложение должно автоматически сохранять все изменения на сервер, синхронизировать данные с сервером </t>
  </si>
  <si>
    <t>система должна показывать ошибку при неудачной попытки синхронизации данных с сервером</t>
  </si>
  <si>
    <t>NFR</t>
  </si>
  <si>
    <t>FR</t>
  </si>
  <si>
    <t>FRTN1</t>
  </si>
  <si>
    <t>FRTN2</t>
  </si>
  <si>
    <t>FRTN3</t>
  </si>
  <si>
    <t>FRTN4</t>
  </si>
  <si>
    <t>FRTN5</t>
  </si>
  <si>
    <t>FRTN6</t>
  </si>
  <si>
    <t>FRTN7</t>
  </si>
  <si>
    <t>FRI1</t>
  </si>
  <si>
    <t>FRI2</t>
  </si>
  <si>
    <t>FRI3</t>
  </si>
  <si>
    <t>FRI4</t>
  </si>
  <si>
    <t>FRI5</t>
  </si>
  <si>
    <t>FRI6</t>
  </si>
  <si>
    <t>FRI7</t>
  </si>
  <si>
    <t>FRTIL1</t>
  </si>
  <si>
    <t>FRTIL2</t>
  </si>
  <si>
    <t>FRTIL3</t>
  </si>
  <si>
    <t>FRTIL4</t>
  </si>
  <si>
    <t>FRTIL5</t>
  </si>
  <si>
    <t>FRSf1</t>
  </si>
  <si>
    <t>FRSf2</t>
  </si>
  <si>
    <t>NFR1</t>
  </si>
  <si>
    <t>NFR2</t>
  </si>
  <si>
    <t>NFR3</t>
  </si>
  <si>
    <t>NFR4</t>
  </si>
  <si>
    <t>NFR5</t>
  </si>
  <si>
    <t>NFR6</t>
  </si>
  <si>
    <t>NFR7</t>
  </si>
  <si>
    <t>NFR7.1</t>
  </si>
  <si>
    <t>NFR7.2</t>
  </si>
  <si>
    <t>NFR7.3</t>
  </si>
  <si>
    <t>NFR7.4</t>
  </si>
  <si>
    <t>NFR7.5</t>
  </si>
  <si>
    <t>NFR7.6</t>
  </si>
  <si>
    <t>NFR8</t>
  </si>
  <si>
    <t>В верхней части экрана выведено количество выполненных дел</t>
  </si>
  <si>
    <t>В верхней части экрана имеется возможность просмотра списка выполненных дел</t>
  </si>
  <si>
    <t>Экран со списком дел:</t>
  </si>
  <si>
    <t>NFR8.1</t>
  </si>
  <si>
    <t>NFR8.1.1</t>
  </si>
  <si>
    <t>NFR8.1.2</t>
  </si>
  <si>
    <t>NFR8.1.3</t>
  </si>
  <si>
    <t>NFR8.1.4</t>
  </si>
  <si>
    <t>NFR8.1.5</t>
  </si>
  <si>
    <t>NFR8.2</t>
  </si>
  <si>
    <t>В верхней части экрана имеется возможность отмены действия</t>
  </si>
  <si>
    <t>В верхней части экрана имеется возможность сохранения изменений</t>
  </si>
  <si>
    <t>Экран существующего\нового дела:</t>
  </si>
  <si>
    <t>NFR8.2.1</t>
  </si>
  <si>
    <t>NFR8.2.2</t>
  </si>
  <si>
    <t>NFR8.2.3</t>
  </si>
  <si>
    <t>NFR8.2.4</t>
  </si>
  <si>
    <t>NFR8.2.5</t>
  </si>
  <si>
    <t>NFR8.2.6</t>
  </si>
  <si>
    <t>Возможность нажатия на существующее дело с последующем открытием окна этого дела</t>
  </si>
  <si>
    <t>TestSuit</t>
  </si>
  <si>
    <t>NI</t>
  </si>
  <si>
    <t>удалить дело из общего списка дел</t>
  </si>
  <si>
    <t>В текстовое поле описания дела введен любой текст размером 130 - 250 символов</t>
  </si>
  <si>
    <t>Выбор важности у нового дела</t>
  </si>
  <si>
    <t>Скролл текстового поля описания нового дела</t>
  </si>
  <si>
    <t>1. Три окна важности не активны: три окна серым цветом</t>
  </si>
  <si>
    <t>Проверка возможности выбора важности у нового дела</t>
  </si>
  <si>
    <t>просмотреть все описание, если оно большое и не влезло в окно для описания</t>
  </si>
  <si>
    <t>FRTN8</t>
  </si>
  <si>
    <t>3. Выбрать важность "нет"</t>
  </si>
  <si>
    <t>4. Выбрать важность "↓"</t>
  </si>
  <si>
    <t>TestCase</t>
  </si>
  <si>
    <t>2. поле "!!" выделилось красным на белом фоне, поля "нет" и  "↓" не активны</t>
  </si>
  <si>
    <t>3. поле "нет" выделилось красным на белом фоне, поля  "!!" и  "↓" не активны</t>
  </si>
  <si>
    <t>3. поле "↓" выделилось красным на белом фоне, поля "нет" и "!!" не активны</t>
  </si>
  <si>
    <t>Проверка возможности выбора даты исполнения дела</t>
  </si>
  <si>
    <t>1. Ниже появилось окно с календарем с отмеченной текущей датой</t>
  </si>
  <si>
    <t>1. Открылся экран со списком дел, новое дело не появилось в списке дел</t>
  </si>
  <si>
    <t>экран со списком дел не открылся</t>
  </si>
  <si>
    <t>NI6</t>
  </si>
  <si>
    <t>NI7</t>
  </si>
  <si>
    <t>Отмена нового дела</t>
  </si>
  <si>
    <t>Проверка возможности отмены нового дела</t>
  </si>
  <si>
    <t>1. Нажать на кнопку "Отменить"</t>
  </si>
  <si>
    <t>1. В текстовом поле появилось вместо плейсхолдера текст: "новое дело". Кнопка "Сохранить" стала активна - синего цвета.</t>
  </si>
  <si>
    <t xml:space="preserve">Сохранение нового дела </t>
  </si>
  <si>
    <t>Вариант 1</t>
  </si>
  <si>
    <t>Вариант 2</t>
  </si>
  <si>
    <t>3. Нажать на кнопку "Сохранить"</t>
  </si>
  <si>
    <t>Вариант 3</t>
  </si>
  <si>
    <t>Условие</t>
  </si>
  <si>
    <t>Выбор важности дела "!!"</t>
  </si>
  <si>
    <t>Выбор важности дела "нет"</t>
  </si>
  <si>
    <t>Выбор важности дела "↓"</t>
  </si>
  <si>
    <t>Поле описание дела заполнено</t>
  </si>
  <si>
    <t>Поле описание дела пустое</t>
  </si>
  <si>
    <t>Дата исполнения дела выбрана</t>
  </si>
  <si>
    <t>Действие</t>
  </si>
  <si>
    <t>Появилось дело с описанием, важностью, датой</t>
  </si>
  <si>
    <t>Появилось дело с важностью, датой</t>
  </si>
  <si>
    <t>Появилось дело с датой</t>
  </si>
  <si>
    <t>Появилось дело с описанием, датой</t>
  </si>
  <si>
    <t>Появилось дело с описанием, важностью</t>
  </si>
  <si>
    <t>Появилось дело без описания, без даты, без важности</t>
  </si>
  <si>
    <t>Появилось дело с описанием</t>
  </si>
  <si>
    <t>Появилось дело с важностью</t>
  </si>
  <si>
    <t>+</t>
  </si>
  <si>
    <t>-</t>
  </si>
  <si>
    <t>Таблица принятия решений по созданию\изменению дела</t>
  </si>
  <si>
    <t>Ничего не заполнили</t>
  </si>
  <si>
    <t>Варианты вводимых значений, см DecisionTable</t>
  </si>
  <si>
    <t>1. Внести в поле описания дела " "</t>
  </si>
  <si>
    <t>1. В текстовом поле появилось вместо плейсхолдера текст: " ". Кнопка "Сохранить" стала активна - синего цвета.</t>
  </si>
  <si>
    <t>Вариант 4</t>
  </si>
  <si>
    <t>2. Выбрать важность "нет"</t>
  </si>
  <si>
    <t>2. поле "нет" выделилось красным на белом фоне, поля "!!" и  "↓" не активны</t>
  </si>
  <si>
    <t>Приложение крашится</t>
  </si>
  <si>
    <t>Поле описания дела не меняли - оставили плейсхолдер</t>
  </si>
  <si>
    <t>Вариант 5</t>
  </si>
  <si>
    <t>2. Выбрать важность "↓"</t>
  </si>
  <si>
    <t>2. поле "↓" выделилось красным на белом фоне, поля "!!" и  "нет" не активны</t>
  </si>
  <si>
    <t>Вариант 6.1</t>
  </si>
  <si>
    <t>Вариант 6.2</t>
  </si>
  <si>
    <r>
      <t xml:space="preserve">2. Выбрать </t>
    </r>
    <r>
      <rPr>
        <b/>
        <sz val="12"/>
        <color theme="1"/>
        <rFont val="Calibri"/>
        <family val="2"/>
        <scheme val="minor"/>
      </rPr>
      <t>завтрашнюю</t>
    </r>
    <r>
      <rPr>
        <sz val="12"/>
        <color theme="1"/>
        <rFont val="Calibri"/>
        <family val="2"/>
        <charset val="204"/>
        <scheme val="minor"/>
      </rPr>
      <t xml:space="preserve"> дату исполнения</t>
    </r>
  </si>
  <si>
    <r>
      <t>2. Выбрать</t>
    </r>
    <r>
      <rPr>
        <b/>
        <sz val="12"/>
        <color theme="1"/>
        <rFont val="Calibri"/>
        <family val="2"/>
        <scheme val="minor"/>
      </rPr>
      <t xml:space="preserve"> текущую</t>
    </r>
    <r>
      <rPr>
        <sz val="12"/>
        <color theme="1"/>
        <rFont val="Calibri"/>
        <family val="2"/>
        <charset val="204"/>
        <scheme val="minor"/>
      </rPr>
      <t xml:space="preserve"> дату исполнения</t>
    </r>
  </si>
  <si>
    <t>Текущаяя дата не выбирается</t>
  </si>
  <si>
    <t>Вариант 6.3</t>
  </si>
  <si>
    <r>
      <t>2. Выбрать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charset val="204"/>
        <scheme val="minor"/>
      </rPr>
      <t xml:space="preserve"> дату исполнения, </t>
    </r>
    <r>
      <rPr>
        <b/>
        <sz val="12"/>
        <color theme="1"/>
        <rFont val="Calibri"/>
        <family val="2"/>
        <scheme val="minor"/>
      </rPr>
      <t>предшествующей текущей</t>
    </r>
  </si>
  <si>
    <t>Вариант 7</t>
  </si>
  <si>
    <t>2. Выбрать дату, следующую за текущей</t>
  </si>
  <si>
    <t>Вариант 8</t>
  </si>
  <si>
    <t>Вариант 9</t>
  </si>
  <si>
    <t>Вариант 10</t>
  </si>
  <si>
    <t>Вариант 11</t>
  </si>
  <si>
    <t>3. Выбрать дату, следующую за текущей</t>
  </si>
  <si>
    <t>3. Внизу под полем "Сделать до" появилась выбранная дата синим цветом</t>
  </si>
  <si>
    <t>4. Нажать на кнопку "Сохранить"</t>
  </si>
  <si>
    <t>Вариант 12</t>
  </si>
  <si>
    <t>Вариант 13</t>
  </si>
  <si>
    <t>Вариант 14</t>
  </si>
  <si>
    <t>Вариант 15</t>
  </si>
  <si>
    <t xml:space="preserve">4. Открылся экран со списком дел. Внизу списка появилось новое дело с описанием "новое дело", под описанием дела появилась выбранная дата. </t>
  </si>
  <si>
    <t xml:space="preserve">4. Открылся экран со списком дел. Внизу списка появилось новое дело с описанием "новое дело", под описанием дела появилась выбранная дата. Слева от описания появился красный символ "!!!" </t>
  </si>
  <si>
    <t>Вариант 16</t>
  </si>
  <si>
    <t xml:space="preserve">2. Открылся экран со списком дел. Внизу списка появилось новое дело с описанием "новое дело". </t>
  </si>
  <si>
    <t xml:space="preserve">2. Открылся экран со списком дел. Внизу списка появилось новое дело с описанием "нет описания дела". </t>
  </si>
  <si>
    <t xml:space="preserve">3. Открылся экран со списком дел. Внизу списка появилось новое дело с описанием "новое дело". Слева от описания появился красный символ "!!!" </t>
  </si>
  <si>
    <t xml:space="preserve">3. Открылся экран со списком дел. Внизу списка появилось новое дело с описанием "новое дело". </t>
  </si>
  <si>
    <t>3. Открылся экран со списком дел. Внизу списка появилось новое дело с описанием "новое дело", под описанием появилась выбранная дата исполнения</t>
  </si>
  <si>
    <t xml:space="preserve">3. Открылся экран со списком дел. Внизу списка появилось новое дело с описанием "нет описания дела", под описанием дела появилась выбранная дата </t>
  </si>
  <si>
    <t xml:space="preserve">3. Открылся экран со списком дел. Внизу списка появилось новое дело с описанием "нет описания дела". Слева от описания появился красный символ "!!!" </t>
  </si>
  <si>
    <t>3. Открылся экран со списком дел. Внизу списка появилось новое дело с описанием "нет описания дела".</t>
  </si>
  <si>
    <t xml:space="preserve">4. Открылся экран со списком дел. Внизу списка появилось новое дело с описанием "нет описания дела", под описанием дела появилась выбранная дата. Слева от описания появился красный символ "!!!" </t>
  </si>
  <si>
    <t xml:space="preserve">4. Открылся экран со списком дел. Внизу списка появилось новое дело с описанием "нет описания дела", под описанием дела появилась выбранная дата. </t>
  </si>
  <si>
    <t>Сохранить изменения не удалось</t>
  </si>
  <si>
    <t>Вариант 17</t>
  </si>
  <si>
    <t>1. Не вносить никакие изменения</t>
  </si>
  <si>
    <t>1. Кнопка "Сохранить" неактивна - серого цвета</t>
  </si>
  <si>
    <t>Вариант 18</t>
  </si>
  <si>
    <t>1. Выбрать важность "!!"</t>
  </si>
  <si>
    <t>Вариант 19</t>
  </si>
  <si>
    <t>Вариант 20</t>
  </si>
  <si>
    <t>1. Выбрать важность "нет"</t>
  </si>
  <si>
    <t>1. Выбрать важность "↓"</t>
  </si>
  <si>
    <t>1. поле "!!" выделилось красным на белом фоне, поля "нет" и  "↓" не активны. Кнопка "Сохранить" стала активна - синего цвета.</t>
  </si>
  <si>
    <t>1. поле "нет" выделилось красным на белом фоне, поля "!!" и  "↓" не активны. Кнопка "Сохранить" стала активна - синего цвета.</t>
  </si>
  <si>
    <t>1. поле "↓" выделилось красным на белом фоне, поля "!!" и  "нет" не активны. Кнопка "Сохранить" стала активна - синего цвета.</t>
  </si>
  <si>
    <t xml:space="preserve">2. Открылся экран со списком дел. Внизу списка появилось новое дело с описанием  - текст из плейсхолдера, под описанием дела появилась выбранная дата. </t>
  </si>
  <si>
    <t>2. Открылся экран со списком дел. Внизу списка появилось новое дело с описанием  - текст из плейсхолдера.</t>
  </si>
  <si>
    <t>1. Выбрать дату, следующую за текущей</t>
  </si>
  <si>
    <t>Вариант 21</t>
  </si>
  <si>
    <t>Вариант 22</t>
  </si>
  <si>
    <t xml:space="preserve">3. Открылся экран со списком дел. Внизу списка появилось новое дело с описанием  - текст из плейсхолдера, под описанием дела появилась выбранная дата. </t>
  </si>
  <si>
    <t>1. Внизу под полем "Сделать до" появилась выбранная дата синим цветом. Кнопка "Сохранить" стала активна - синего цвета.</t>
  </si>
  <si>
    <t xml:space="preserve">3. Открылся экран со списком дел. Внизу списка появилось новое дело с описанием  - текст из плейсхолдера, под описанием дела появилась выбранная дата. Слева от описания появился красный символ "!!!" </t>
  </si>
  <si>
    <t>Вариант 23</t>
  </si>
  <si>
    <t>3. Открылся экран со списком дел. Внизу списка появилось новое дело с описанием  - текст из плейсхолдера, под описанием дела появилась выбранная дата.</t>
  </si>
  <si>
    <t>Вариант 24</t>
  </si>
  <si>
    <t>LI</t>
  </si>
  <si>
    <t>LI2</t>
  </si>
  <si>
    <t>Проверка сохранения дела при перезаходе в приложение</t>
  </si>
  <si>
    <t>2. Открыть приложение</t>
  </si>
  <si>
    <t>Все созданные ранее дела остались без изменения</t>
  </si>
  <si>
    <t>1. Закрыть приложение</t>
  </si>
  <si>
    <t>LI3</t>
  </si>
  <si>
    <t>Medium</t>
  </si>
  <si>
    <t>Сохранения дела при перезаходе в приложение</t>
  </si>
  <si>
    <t>TestType</t>
  </si>
  <si>
    <t>Cheking</t>
  </si>
  <si>
    <t>Result</t>
  </si>
  <si>
    <t>Комментарии</t>
  </si>
  <si>
    <t>Установка приложения</t>
  </si>
  <si>
    <t>Удаление приложения</t>
  </si>
  <si>
    <t>Повторная установка приложения после удаления</t>
  </si>
  <si>
    <t xml:space="preserve">Выход из приложения </t>
  </si>
  <si>
    <t>Сворачивание/разворачивание приложения</t>
  </si>
  <si>
    <t>Юзабилити-тестирование</t>
  </si>
  <si>
    <t>Сохранения всех дел при входящем звонке</t>
  </si>
  <si>
    <t>Сохранения всех дел при входящем сообщении</t>
  </si>
  <si>
    <t>Ведет ли себя правильно приложение при подключении зарядного устройства</t>
  </si>
  <si>
    <t>Ведет ли себя правильно приложение при отключении зарядного устройства</t>
  </si>
  <si>
    <t>Запуск приложения:</t>
  </si>
  <si>
    <t>из AppStore</t>
  </si>
  <si>
    <t>по нажатию на иконку</t>
  </si>
  <si>
    <t>из библиотеки приложений</t>
  </si>
  <si>
    <t>из поиска</t>
  </si>
  <si>
    <t>Ведет ли себя приложение правильно при разблокировке экрана</t>
  </si>
  <si>
    <t>Ведет ли себя приложение правильно при повороте устройства</t>
  </si>
  <si>
    <t>Ведет ли себя приложение правильно при сообщении о недостаточном заряде батареи</t>
  </si>
  <si>
    <t>Модель</t>
  </si>
  <si>
    <t>Диагональ</t>
  </si>
  <si>
    <t>Характеристики</t>
  </si>
  <si>
    <t>Характеристики процессора</t>
  </si>
  <si>
    <t>GPU</t>
  </si>
  <si>
    <t>Apple iPhone 14 Pro</t>
  </si>
  <si>
    <t>6.1"</t>
  </si>
  <si>
    <t>Apple A16 Bionic</t>
  </si>
  <si>
    <t>Up to 3.46 GHz dual-core “Everest” &amp; 2.02 GHz quad-core “Sawtooth” </t>
  </si>
  <si>
    <t>Apple A16 GPU</t>
  </si>
  <si>
    <t>Apple iPhone 14 Pro Max</t>
  </si>
  <si>
    <t>6.7"</t>
  </si>
  <si>
    <t>Apple iPhone 14</t>
  </si>
  <si>
    <t>Apple A15 Bionic</t>
  </si>
  <si>
    <t>Up to 3.2 GHz dual-core "Avalanche" and 1.8 GHz quad-core "Blizzard" </t>
  </si>
  <si>
    <t>Apple A15 GPU</t>
  </si>
  <si>
    <t>Apple iPhone 13 Pro</t>
  </si>
  <si>
    <t>Apple iPhone 13 Pro Max</t>
  </si>
  <si>
    <t>Apple iPhone 14 Plus</t>
  </si>
  <si>
    <t>Apple iPhone 13 mini</t>
  </si>
  <si>
    <t>5.4"</t>
  </si>
  <si>
    <t>Apple iPhone 13</t>
  </si>
  <si>
    <t>Apple iPhone SE (2022)</t>
  </si>
  <si>
    <t>4.7"</t>
  </si>
  <si>
    <t>Apple iPhone 12 Pro Max</t>
  </si>
  <si>
    <t>Apple A14 Bionic</t>
  </si>
  <si>
    <t>Up to 3.1 GHz dual-core "Firestorm" and 1.8 GHz quad-core "Icestorm" </t>
  </si>
  <si>
    <t>Apple A14 GPU</t>
  </si>
  <si>
    <t>Apple iPhone 12 Mini</t>
  </si>
  <si>
    <t>Apple iPhone 12</t>
  </si>
  <si>
    <t>Apple iPhone 11</t>
  </si>
  <si>
    <t>Apple A13 Bionic</t>
  </si>
  <si>
    <t>Up to 2.65 GHz dual-core "Lightning" and quad-core "Thunder" </t>
  </si>
  <si>
    <t>Apple A13 GPU</t>
  </si>
  <si>
    <t>Apple iPhone 11 Pro</t>
  </si>
  <si>
    <t>5.8"</t>
  </si>
  <si>
    <t>Apple iPhone 11 Pro Max</t>
  </si>
  <si>
    <t>6.5"</t>
  </si>
  <si>
    <t>Apple iPhone 12 Pro</t>
  </si>
  <si>
    <t>Apple iPhone SE (2020)</t>
  </si>
  <si>
    <t>Apple iPhone XS</t>
  </si>
  <si>
    <t>Apple A12 Bionic</t>
  </si>
  <si>
    <t>Up to 2.49 GHz dual-core "Vortex" and quad-core "Tempest" </t>
  </si>
  <si>
    <t>Apple A12 GPU</t>
  </si>
  <si>
    <t>Apple iPhone XS Max</t>
  </si>
  <si>
    <t>Apple iPhone XR</t>
  </si>
  <si>
    <t>Apple iPhone X</t>
  </si>
  <si>
    <t>Apple A11</t>
  </si>
  <si>
    <t>hexa-core "Bionic" </t>
  </si>
  <si>
    <t>Apple A11 GPU</t>
  </si>
  <si>
    <t>Apple iPhone 8 Plus</t>
  </si>
  <si>
    <t>5.5"</t>
  </si>
  <si>
    <t>Apple iPhone 8</t>
  </si>
  <si>
    <t>Apple iPhone 7 Plus</t>
  </si>
  <si>
    <t>Apple A10</t>
  </si>
  <si>
    <t>Up to 2.3 GHz quad-core "Fusion" </t>
  </si>
  <si>
    <t>Apple A10 GPU</t>
  </si>
  <si>
    <t>Apple iPhone 7</t>
  </si>
  <si>
    <t>Apple iPhone 6s</t>
  </si>
  <si>
    <t>Apple A9</t>
  </si>
  <si>
    <t>Up to 1.84 GHz dual-core "Twister" </t>
  </si>
  <si>
    <t>Apple A9 GPU</t>
  </si>
  <si>
    <t>Apple iPhone 6s Plus</t>
  </si>
  <si>
    <t>Apple iPhone SE</t>
  </si>
  <si>
    <t>4"</t>
  </si>
  <si>
    <t>Ведет ли приложение себя правильно при включении режима авиа</t>
  </si>
  <si>
    <t>Сетевые характеристики</t>
  </si>
  <si>
    <t>NFR9</t>
  </si>
  <si>
    <t>NFR10</t>
  </si>
  <si>
    <t>При потери интернет-соединения должна показываться сообщение об отсутствии сети</t>
  </si>
  <si>
    <t>Приложение должно выполнять свои основные функции при отсутсвии интернета</t>
  </si>
  <si>
    <t>Соответствует ли поведение приложения желаемому, если оно подключение к Интернету отсутствует</t>
  </si>
  <si>
    <t>Соответствует ли поведение приложения желаемому, если оно подключено к Интернету через Wi-Fi</t>
  </si>
  <si>
    <t>Соответствует ли поведение приложения желаемому, если оно подключено к Интернету через 3G</t>
  </si>
  <si>
    <t>Соответствует ли поведение приложения желаемому, если оно подключено к Интернету через 2G</t>
  </si>
  <si>
    <t>Производительность</t>
  </si>
  <si>
    <t>GUI</t>
  </si>
  <si>
    <t>Если приложение неожиданно остановлено, дела пользователя должны быть локально сохранены и быть доступными при старте приложения</t>
  </si>
  <si>
    <t>Работа приложения в условиях переполнения буфера</t>
  </si>
  <si>
    <t>Высокая нагрузка центрального процессора</t>
  </si>
  <si>
    <t>Большое количество взаимодействия пользователя с приложением</t>
  </si>
  <si>
    <t>Текст не выходит за границы</t>
  </si>
  <si>
    <t>Текст в кнопках хорошо читаем</t>
  </si>
  <si>
    <t>Кнопки имеют нормальный размер, подходят для крупных пальцев</t>
  </si>
  <si>
    <t>Все тексты правильно выравнены</t>
  </si>
  <si>
    <t>Все тексты без орфографических и грамматических ошибок</t>
  </si>
  <si>
    <t>Все сообщения об ошибках верные, без орфографических и грамматических ошибок</t>
  </si>
  <si>
    <t>Цвет кнопок, выполняющих одинаковые функции совпадают</t>
  </si>
  <si>
    <t>Корректные заголовки экранов</t>
  </si>
  <si>
    <t>Появление клавиатуры не перекрывает важный функционал экрана</t>
  </si>
  <si>
    <t>Тип клавиатуры соответствует типу вводимых данных</t>
  </si>
  <si>
    <t>Есть возможность спрятать клавиатуру</t>
  </si>
  <si>
    <t>При нажатии на поле с вводом данных клавиатура появляется автоматически</t>
  </si>
  <si>
    <t>Приложение может обновляться через магазин приложений</t>
  </si>
  <si>
    <t xml:space="preserve">Приложение может обновляться только с разрешения пользователя </t>
  </si>
  <si>
    <t>Приложение не использует уведомления без согласия пользователя</t>
  </si>
  <si>
    <t>Модель процессора</t>
  </si>
  <si>
    <t>Apple iPad Pro 12.9 (2021)</t>
  </si>
  <si>
    <t>12.9"</t>
  </si>
  <si>
    <t>Apple M1</t>
  </si>
  <si>
    <t>Up to 3.2 GHz quad-core "Firestorm" and 2.064 GHz quad-core "Icestorm" </t>
  </si>
  <si>
    <t>Apple M1 GPU</t>
  </si>
  <si>
    <t>Apple iPad Pro 11 (2021)</t>
  </si>
  <si>
    <t>11"</t>
  </si>
  <si>
    <t>Apple iPad Pro 12.9 (2020)</t>
  </si>
  <si>
    <t>Apple A12Z Bionic</t>
  </si>
  <si>
    <t>Up to 2.49 GHz quad-core "Vortex" and quad-core "Tempest" </t>
  </si>
  <si>
    <t>Apple A12Z GPU</t>
  </si>
  <si>
    <t>Apple iPad Pro 11 (2020)</t>
  </si>
  <si>
    <t>Apple iPad Pro 12.9 (2018)</t>
  </si>
  <si>
    <t>Apple A12X Bionic</t>
  </si>
  <si>
    <t>Apple A12X GPU</t>
  </si>
  <si>
    <t>Apple iPad Pro 11 (2018)</t>
  </si>
  <si>
    <t>Apple iPad Air (2022)</t>
  </si>
  <si>
    <t>10.9"</t>
  </si>
  <si>
    <t>Apple iPad mini (2021)</t>
  </si>
  <si>
    <t>8.3"</t>
  </si>
  <si>
    <t>Apple iPad Air (2020)</t>
  </si>
  <si>
    <t>Apple iPad 10.2 (2021)</t>
  </si>
  <si>
    <t>10.2"</t>
  </si>
  <si>
    <t>Apple iPad Air 2019</t>
  </si>
  <si>
    <t>10.5"</t>
  </si>
  <si>
    <t>Apple iPad mini 2019</t>
  </si>
  <si>
    <t>7.9"</t>
  </si>
  <si>
    <t>Apple iPad 10.2 (2020)</t>
  </si>
  <si>
    <t>Apple iPad Pro 2017 12.9</t>
  </si>
  <si>
    <t>Apple A10X</t>
  </si>
  <si>
    <t>Up to 2.36 GHz hexa-core "Fusion" </t>
  </si>
  <si>
    <t>Apple A10X GPU</t>
  </si>
  <si>
    <t>Apple iPad Pro 2017 10.5</t>
  </si>
  <si>
    <t>Apple iPad Pro 12.9</t>
  </si>
  <si>
    <t>Apple iPad Pro 11</t>
  </si>
  <si>
    <t xml:space="preserve"> iPad mini</t>
  </si>
  <si>
    <t>Apple iPad Pro 2017</t>
  </si>
  <si>
    <t>https://developer.apple.com/support/app-store</t>
  </si>
  <si>
    <t> iOS 15</t>
  </si>
  <si>
    <t>iOS 14</t>
  </si>
  <si>
    <t>iPhone 13 Pro Max</t>
  </si>
  <si>
    <t>iPhone 13 mini</t>
  </si>
  <si>
    <t>iPhone 11 Pro</t>
  </si>
  <si>
    <t>iPhone 11 Pro Max</t>
  </si>
  <si>
    <t xml:space="preserve"> iPhone 8</t>
  </si>
  <si>
    <t>iPad Pro 12.9</t>
  </si>
  <si>
    <t xml:space="preserve"> iPad Pro 11</t>
  </si>
  <si>
    <t>Проверить работоспособность приложения при многочасовом использовании на средней нагрузке</t>
  </si>
  <si>
    <t>Возможность возврата или отмены действия в случае нажатия не на ту кнопку</t>
  </si>
  <si>
    <t>Завершить работу приложения можно из любого состояния и что оно возобновляет работу в этом же состоянии</t>
  </si>
  <si>
    <t>iPhone 14 Pro</t>
  </si>
  <si>
    <t>CH1</t>
  </si>
  <si>
    <t>CH2</t>
  </si>
  <si>
    <t>CH3</t>
  </si>
  <si>
    <t>CH4</t>
  </si>
  <si>
    <t>CH5</t>
  </si>
  <si>
    <t>Характеристики приложения</t>
  </si>
  <si>
    <t>Что происходит, если приложение переключается между сетями (Wi-Fi, 3G, 2G)</t>
  </si>
  <si>
    <t>Приложение поддерживает только русский язык</t>
  </si>
  <si>
    <t>LI4</t>
  </si>
  <si>
    <t>API</t>
  </si>
  <si>
    <t>I</t>
  </si>
  <si>
    <t>Проверка возможности отметки дела как выполненное</t>
  </si>
  <si>
    <t>1. Тап по кружочку слева от созданного дела</t>
  </si>
  <si>
    <t>1. Круг стал зеленым, в центре которого появилась белая галочка. Текст описания дела стал светло-серым, перечеркнутым. Вверху экрана в поле "Выполнено" - счетчик увеличился на единицу.</t>
  </si>
  <si>
    <t>FRTIL3, FRTIL4</t>
  </si>
  <si>
    <t>Проверка возможности просмотра списка выполненных дел</t>
  </si>
  <si>
    <t>Создать пять новых дел, см NI7 вариант1</t>
  </si>
  <si>
    <t xml:space="preserve">1. Выбрать три новых дела - тап по кружочку слева от каждого из них </t>
  </si>
  <si>
    <t>1.Каждое описание дела стало светло серым, перечеркнутым, кружочек стал зеленым с белой галочкой посередине. Вверху экрана поле "Выполнено" показывает число 3</t>
  </si>
  <si>
    <t>2. Тап по кнопке "Показать"</t>
  </si>
  <si>
    <t>2. В списке отражаются только три выбранных дела, все описания дел перечеркнуты.</t>
  </si>
  <si>
    <t>3. Тап по кнопке "Скрыть"</t>
  </si>
  <si>
    <t xml:space="preserve">3. В списке отражаются 5 изначально созданных дел. </t>
  </si>
  <si>
    <t>Просмотр списка выполненных дел</t>
  </si>
  <si>
    <t>CH56</t>
  </si>
  <si>
    <t>Приложение корректно синхронизирует добавление нового дела (Create a new task)</t>
  </si>
  <si>
    <t>CH6</t>
  </si>
  <si>
    <t>Приложение корректно синхронизирует отметку дела как выполненное (Close a task)</t>
  </si>
  <si>
    <t>Приложение корректно синхронизирует обновление дела (Update a task)</t>
  </si>
  <si>
    <t>Приложение корректно синхронизирует удаление дела (Delete a task)</t>
  </si>
  <si>
    <t>Приложение корректно синхронизирует получение всех невыполненных дел (Get active tasks)</t>
  </si>
  <si>
    <t>Приложение корректно синхронизирует возврат дела из категории выполненное в категорию активное (Reopen a task)</t>
  </si>
  <si>
    <t xml:space="preserve"> I</t>
  </si>
  <si>
    <t>I1</t>
  </si>
  <si>
    <t>Проверка возможности создания нового дела</t>
  </si>
  <si>
    <t>Открытие экрана нового дела</t>
  </si>
  <si>
    <t xml:space="preserve">Открыт экран со списком дел. </t>
  </si>
  <si>
    <t>Открыт экран со списком дел. Создать новое дело, см NI7 вариант1</t>
  </si>
  <si>
    <t>Открыт экран со списком дел. Удалить существующие дела</t>
  </si>
  <si>
    <t>1. Тап по кнопке "+"</t>
  </si>
  <si>
    <t>I2</t>
  </si>
  <si>
    <t>I3</t>
  </si>
  <si>
    <t>I4</t>
  </si>
  <si>
    <t>Открытие существующего дела</t>
  </si>
  <si>
    <t>1. Тап по созданному делу</t>
  </si>
  <si>
    <t>Проверка возможности открытия существующего дела и правильности заполнения полей: описание, срок исполнение и важность</t>
  </si>
  <si>
    <t>1. Открылся экран существующего дела. Поле описания, срок исполнения, важность заполнены в соответствии с информацией этого дела на экране со списком дел</t>
  </si>
  <si>
    <t>Открыт экран со списком дел. Создать новое дело, см NI7 (вариант1-вариант24)</t>
  </si>
  <si>
    <t>Item</t>
  </si>
  <si>
    <t>Изменение описания существующего дела</t>
  </si>
  <si>
    <t>1. Тап по полю с описанием дела.</t>
  </si>
  <si>
    <t>2. Стереть существующее описание</t>
  </si>
  <si>
    <t>2. Кнопка "Сохранить" стала активна - синего цвета</t>
  </si>
  <si>
    <t>1.Кнопка "Сохранить" стала неактивна - серого цвета</t>
  </si>
  <si>
    <t>4.Там по кнопке "Сохранить"</t>
  </si>
  <si>
    <t>3. Внести новое описание "дело"</t>
  </si>
  <si>
    <t xml:space="preserve">3. Описание существующего дело изменилось на новое </t>
  </si>
  <si>
    <t>Изменение важности существующего дела</t>
  </si>
  <si>
    <t>Открыт экран существующего дела, см NI7 вариант3</t>
  </si>
  <si>
    <t>Открыт экран существующего дела, см NI7 вариант1</t>
  </si>
  <si>
    <t xml:space="preserve">1. Сменить важность дела </t>
  </si>
  <si>
    <t>1. Кнопка "Сохранить" стала активна - синего цвета</t>
  </si>
  <si>
    <t>2.Там по кнопке "Сохранить"</t>
  </si>
  <si>
    <t xml:space="preserve">2. Важность существующего дела изменилось на новое </t>
  </si>
  <si>
    <t>I5</t>
  </si>
  <si>
    <t>I6</t>
  </si>
  <si>
    <t>I7</t>
  </si>
  <si>
    <t>Изменение срока исполнения существующего дела</t>
  </si>
  <si>
    <t>Проверка возможности изменения срока исполнения существующего дела, сохранить внесенное изменение</t>
  </si>
  <si>
    <t>Проверка возможности изменения важности существующего дела, сохранения внесенного изменения</t>
  </si>
  <si>
    <t>Проверка возможности изменения описания существующего дела, сохранения внесенного изменения</t>
  </si>
  <si>
    <t>Открыт экран существующего дела, см NI7 вариант6.1</t>
  </si>
  <si>
    <t>1. Сменить  срок исполнения на любую другую дату</t>
  </si>
  <si>
    <t xml:space="preserve">2. Срок исполнения существующего дела изменился на новое </t>
  </si>
  <si>
    <t>Отмена изменений существующего дела</t>
  </si>
  <si>
    <t>Проверка возможности отмены внесенных изменений</t>
  </si>
  <si>
    <t>1.Внести любые изменения в поле описание, срок и важность</t>
  </si>
  <si>
    <t>2. Тап по кнопке "Отменить"</t>
  </si>
  <si>
    <t>Отметка дела как выполненное</t>
  </si>
  <si>
    <t>Not run</t>
  </si>
  <si>
    <t>iPad Pro 10.5</t>
  </si>
  <si>
    <t>Корректный возврат на предыдущий экран</t>
  </si>
  <si>
    <t>Загрузка батареи</t>
  </si>
  <si>
    <t>Модуль</t>
  </si>
  <si>
    <t>ListItem</t>
  </si>
  <si>
    <t xml:space="preserve">Общее количество TestCases </t>
  </si>
  <si>
    <t>Итого</t>
  </si>
  <si>
    <t>Прохождение</t>
  </si>
  <si>
    <t>NotRun</t>
  </si>
  <si>
    <t>Общее количество CheckLists</t>
  </si>
  <si>
    <t>Хар-ки приложения</t>
  </si>
  <si>
    <t>Сетевые хар-ки</t>
  </si>
  <si>
    <t>Юзабилити</t>
  </si>
  <si>
    <t>Summary</t>
  </si>
  <si>
    <t>Severity</t>
  </si>
  <si>
    <t xml:space="preserve">Steps </t>
  </si>
  <si>
    <t>Enviroment</t>
  </si>
  <si>
    <t>Expected Result</t>
  </si>
  <si>
    <t>Attachment</t>
  </si>
  <si>
    <t>BR1</t>
  </si>
  <si>
    <t>NewItem: Кнопка "Удалить" не реагирует на нажатие</t>
  </si>
  <si>
    <t>ОС: любая, девайс: любой</t>
  </si>
  <si>
    <t>Major</t>
  </si>
  <si>
    <t xml:space="preserve">Экран списка дел не открылся. </t>
  </si>
  <si>
    <t>Удаление существующего дела</t>
  </si>
  <si>
    <t>Проверка возможности удаления существующего дела</t>
  </si>
  <si>
    <t>1. Открылся экран со списком дел, существующее дело удалилось из списка дел</t>
  </si>
  <si>
    <t>экран со списком дел не открылся, дело не удалилось</t>
  </si>
  <si>
    <t>1. Открылся экран со списком дел. Открытое ранее дело осталось без изменений.</t>
  </si>
  <si>
    <t>1. Открыть экран создания нового дела</t>
  </si>
  <si>
    <t>2. Тап по кнопке "Удалить"</t>
  </si>
  <si>
    <t>new</t>
  </si>
  <si>
    <t>BR5</t>
  </si>
  <si>
    <t>Item: Кнопка "Удалить" не реагирует на нажатие</t>
  </si>
  <si>
    <t>1. Открыть экран существующего  дела</t>
  </si>
  <si>
    <t>Открылся экран со списком дел. Новое дело в списке не появилось</t>
  </si>
  <si>
    <t>Открылся экран со списком дел. Существующее дело удалилось из списка дел</t>
  </si>
  <si>
    <t>BR2</t>
  </si>
  <si>
    <t>2. Внести в поле описания дела "новое дело"</t>
  </si>
  <si>
    <t>Текущая дата не появилась под полем "Сделать до"</t>
  </si>
  <si>
    <t xml:space="preserve">NewItem: Не выбирается текущая дата исполнения </t>
  </si>
  <si>
    <t>BR3</t>
  </si>
  <si>
    <t>Blocker</t>
  </si>
  <si>
    <t>BR4</t>
  </si>
  <si>
    <t>поле "!!" выделилось красным на белом фоне, поля "нет" и  "↓" не активны. Кнопка "Сохранить" стала активна - синего цвета.</t>
  </si>
  <si>
    <t xml:space="preserve">Открылся экран со списком дел. Внизу списка появилось новое дело с описанием  - текст из плейсхолдера, под описанием дела появилась выбранная дата. </t>
  </si>
  <si>
    <t>В текстовом поле появилось вместо плейсхолдера текст: "новое дело". Кнопка "Сохранить" стала активна - синего цвета.</t>
  </si>
  <si>
    <t>Внизу под полем "Сделать до" появилась выбранная дата синим цветом</t>
  </si>
  <si>
    <t xml:space="preserve"> поле "нет" выделилось красным на белом фоне, поля "!!" и  "↓" не активны. Кнопка "Сохранить" стала активна - синего цвета.</t>
  </si>
  <si>
    <t>Открылся экран со списком дел. Внизу списка появилось новое дело с описанием  - текст из плейсхолдера.</t>
  </si>
  <si>
    <t>NewItem: Приложение крашится при сохранении нового дела только с важностью "!!"</t>
  </si>
  <si>
    <t>NewItem: Приложение крашится при сохранении нового дела только с важностью "нет"</t>
  </si>
  <si>
    <t>NewItem: Приложение крашится при сохранении нового дела только с важностью "↓"</t>
  </si>
  <si>
    <t xml:space="preserve"> поле "↓" выделилось красным на белом фоне, поля "!!" и  "нет" не активны. Кнопка "Сохранить" стала активна - синего цвета.</t>
  </si>
  <si>
    <t>BR6</t>
  </si>
  <si>
    <t>NewItem: Приложение крашится при сохранении нового дела только с датой исполнения</t>
  </si>
  <si>
    <t>Внизу под полем "Сделать до" появилась выбранная дата синим цветом. Кнопка "Сохранить" стала активна - синего цвета.</t>
  </si>
  <si>
    <t xml:space="preserve">Открылся экран со списком дел. Внизу списка появилось новое дело с описанием  - текст из плейсхолдера, под описанием дела появилась выбранная дата. Слева от описания появился красный символ "!!!" </t>
  </si>
  <si>
    <t>NewItem: Приложение крашится при сохранении нового дела с датой и важностью "!!"</t>
  </si>
  <si>
    <t>BR7</t>
  </si>
  <si>
    <t>NewItem: Приложение крашится при сохранении нового дела с датой и важностью "нет"</t>
  </si>
  <si>
    <t>поле "нет" выделилось красным на белом фоне, поля "!!" и  "↓" не активны. Кнопка "Сохранить" стала активна - синего цвета.</t>
  </si>
  <si>
    <t>Открылся экран со списком дел. Внизу списка появилось новое дело с описанием  - текст из плейсхолдера, под описанием дела появилась выбранная дата.</t>
  </si>
  <si>
    <t>BR8</t>
  </si>
  <si>
    <t>NewItem: Приложение крашится при сохранении нового дела с датой и важностью "↓"</t>
  </si>
  <si>
    <t>поле "↓" выделилось красным на белом фоне, поля "!!" и  "нет" не активны. Кнопка "Сохранить" стала активна - синего цвета.</t>
  </si>
  <si>
    <t>BR9</t>
  </si>
  <si>
    <t xml:space="preserve">Проведено проверок </t>
  </si>
  <si>
    <t>из них:</t>
  </si>
  <si>
    <t>passed</t>
  </si>
  <si>
    <t>faled</t>
  </si>
  <si>
    <t>notRun</t>
  </si>
  <si>
    <t>Item: Появление клавиатуры перекрывает дату и важность, экран не скролится</t>
  </si>
  <si>
    <t>1. Открыть экран нового/существующего дела</t>
  </si>
  <si>
    <t>2. Расположить экран в горизонтальном виде</t>
  </si>
  <si>
    <t>3. Тап по полю описания дела</t>
  </si>
  <si>
    <t>Появилась клавиатура</t>
  </si>
  <si>
    <t>4. Промотать экран вниз, чтобы выбрать важность</t>
  </si>
  <si>
    <t>Экран не скролится</t>
  </si>
  <si>
    <t>BR10</t>
  </si>
  <si>
    <t>2. Очистить текстовое поле от плейсхолдера посредством клавиатуры</t>
  </si>
  <si>
    <t>Проверка возможности удаления дела из списка путем свайпа конкретного дела влево</t>
  </si>
  <si>
    <t>1.Открылся экран создания нового дела: поле описание дела - заполнено плейсхолдером, неактивно, важность - не выбрана, срок исполнения - неактивен.</t>
  </si>
  <si>
    <t>Работа приложения если создать дел больше 100 дел</t>
  </si>
  <si>
    <t>Интерфейс приложения соответствует размеру экрана устройства</t>
  </si>
  <si>
    <t>В поле ввод текста присутствует плейсхолдер</t>
  </si>
  <si>
    <t>Неактивные элементы отображаются серым</t>
  </si>
  <si>
    <t>В горизонтальное ориентации клавиатура перекрывает поле важность и поле срок исполнения без возможности проскролить экран</t>
  </si>
  <si>
    <t>Для хранения информации о делах пользователя используется Todoist REST API</t>
  </si>
  <si>
    <t>План тестирования</t>
  </si>
  <si>
    <t>Объект тестирования</t>
  </si>
  <si>
    <t>Период проведения тестирования</t>
  </si>
  <si>
    <t>Команда тестирования</t>
  </si>
  <si>
    <t>тестировщик Грешнова Юлия</t>
  </si>
  <si>
    <t>Виды тестирования</t>
  </si>
  <si>
    <t>Функциональное тестирование</t>
  </si>
  <si>
    <t>Юзабилити тестирование</t>
  </si>
  <si>
    <t>Исследовательское тестирование</t>
  </si>
  <si>
    <t>Техники функционального тестирования</t>
  </si>
  <si>
    <t>Окружение</t>
  </si>
  <si>
    <t>Тестовая документация</t>
  </si>
  <si>
    <t>В процессе тестирования будет составлена следующая документация:</t>
  </si>
  <si>
    <t>чек-листы</t>
  </si>
  <si>
    <t>баг-репорты при нахождении багов</t>
  </si>
  <si>
    <t>подведение итогов по проведенному тестированию</t>
  </si>
  <si>
    <t>Тестированию подлежит приложение TodoList</t>
  </si>
  <si>
    <t>20.11.2022-22.11.2022</t>
  </si>
  <si>
    <t>Тестирование требований</t>
  </si>
  <si>
    <t>Тестирование API</t>
  </si>
  <si>
    <t>Тестирование основных характеристик устройства и приложения</t>
  </si>
  <si>
    <t>Тестирование сетевых характеристик</t>
  </si>
  <si>
    <t>Тестирование GUI</t>
  </si>
  <si>
    <t>тест-сьюты и тест-кейсы</t>
  </si>
  <si>
    <t>Для тестирования функциональности по созданию\изменения дела будет использована техника тест-дизайна "Таблица принятия решений"</t>
  </si>
  <si>
    <t>матрица трассабилити</t>
  </si>
  <si>
    <t>Для представления уровня покрытия требований будет использована матрица трассабилити</t>
  </si>
  <si>
    <t xml:space="preserve">Для выбора тестовых девайсов будет составлена матрица покрытия девайсов. </t>
  </si>
  <si>
    <t>Информация по девайсам: https://developer.apple.com/support/app-store</t>
  </si>
  <si>
    <t>В ходе тестирования будут использованы реальные устройства:</t>
  </si>
  <si>
    <t>iPhone5, iOS14</t>
  </si>
  <si>
    <t>iPadPro 11", ipadOS16.1</t>
  </si>
  <si>
    <t>iPhone12, iOS16</t>
  </si>
  <si>
    <t>Также в ходе тестирования буду использованы симуляторы Xcode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</si>
</sst>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111111"/>
      <name val="Arial"/>
      <family val="2"/>
    </font>
    <font>
      <sz val="10"/>
      <color theme="1"/>
      <name val="Arial"/>
      <family val="2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666666"/>
      <name val="Calibri"/>
      <family val="2"/>
      <charset val="204"/>
      <scheme val="minor"/>
    </font>
    <font>
      <b/>
      <sz val="12"/>
      <color rgb="FF333333"/>
      <name val="Calibri"/>
      <family val="2"/>
      <charset val="204"/>
      <scheme val="minor"/>
    </font>
    <font>
      <sz val="12"/>
      <color rgb="FF1D1D1F"/>
      <name val="SF Pro Text"/>
      <family val="2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 applyFill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 wrapText="1" indent="1"/>
    </xf>
    <xf numFmtId="0" fontId="4" fillId="0" borderId="0" xfId="0" applyFont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2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2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7" borderId="12" xfId="0" applyFill="1" applyBorder="1"/>
    <xf numFmtId="0" fontId="0" fillId="7" borderId="12" xfId="0" applyFill="1" applyBorder="1" applyAlignment="1">
      <alignment horizontal="center" vertical="center"/>
    </xf>
    <xf numFmtId="0" fontId="2" fillId="7" borderId="12" xfId="0" applyFont="1" applyFill="1" applyBorder="1"/>
    <xf numFmtId="0" fontId="0" fillId="0" borderId="3" xfId="0" applyBorder="1" applyAlignment="1"/>
    <xf numFmtId="0" fontId="0" fillId="0" borderId="5" xfId="0" applyBorder="1" applyAlignment="1"/>
    <xf numFmtId="0" fontId="0" fillId="0" borderId="8" xfId="0" applyBorder="1" applyAlignment="1"/>
    <xf numFmtId="0" fontId="0" fillId="0" borderId="12" xfId="0" applyFill="1" applyBorder="1"/>
    <xf numFmtId="0" fontId="0" fillId="0" borderId="12" xfId="0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1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" xfId="0" applyFill="1" applyBorder="1"/>
    <xf numFmtId="0" fontId="0" fillId="0" borderId="8" xfId="0" applyFill="1" applyBorder="1"/>
    <xf numFmtId="0" fontId="0" fillId="0" borderId="3" xfId="0" applyBorder="1"/>
    <xf numFmtId="0" fontId="0" fillId="0" borderId="8" xfId="0" applyBorder="1"/>
    <xf numFmtId="0" fontId="6" fillId="8" borderId="0" xfId="0" applyFont="1" applyFill="1" applyAlignment="1">
      <alignment horizontal="center"/>
    </xf>
    <xf numFmtId="0" fontId="6" fillId="8" borderId="0" xfId="0" applyFont="1" applyFill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vertical="center"/>
    </xf>
    <xf numFmtId="0" fontId="9" fillId="0" borderId="0" xfId="1" applyFont="1"/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3" fillId="0" borderId="0" xfId="1"/>
    <xf numFmtId="0" fontId="11" fillId="0" borderId="0" xfId="0" applyFont="1"/>
    <xf numFmtId="0" fontId="12" fillId="0" borderId="0" xfId="0" applyFont="1"/>
    <xf numFmtId="0" fontId="14" fillId="8" borderId="0" xfId="0" applyFont="1" applyFill="1" applyAlignment="1">
      <alignment horizontal="center" wrapText="1"/>
    </xf>
    <xf numFmtId="0" fontId="0" fillId="0" borderId="0" xfId="0" applyFont="1"/>
    <xf numFmtId="0" fontId="0" fillId="9" borderId="0" xfId="0" applyFill="1"/>
    <xf numFmtId="0" fontId="0" fillId="0" borderId="10" xfId="0" applyBorder="1" applyAlignment="1">
      <alignment wrapText="1"/>
    </xf>
    <xf numFmtId="0" fontId="0" fillId="0" borderId="10" xfId="0" applyBorder="1" applyAlignment="1">
      <alignment vertical="center" wrapText="1"/>
    </xf>
    <xf numFmtId="0" fontId="0" fillId="0" borderId="11" xfId="0" applyBorder="1"/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5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1" fillId="5" borderId="0" xfId="0" applyFont="1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center" vertical="center"/>
    </xf>
    <xf numFmtId="0" fontId="0" fillId="0" borderId="2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7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/>
    </xf>
    <xf numFmtId="0" fontId="15" fillId="11" borderId="0" xfId="0" applyFont="1" applyFill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0" fillId="0" borderId="12" xfId="0" applyBorder="1" applyAlignment="1">
      <alignment horizontal="left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indent="1"/>
    </xf>
    <xf numFmtId="0" fontId="0" fillId="0" borderId="12" xfId="0" applyBorder="1" applyAlignment="1">
      <alignment horizontal="left" vertical="center" wrapText="1" indent="1"/>
    </xf>
    <xf numFmtId="0" fontId="13" fillId="0" borderId="12" xfId="0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TestCases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TestReport!$C$2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TestReport!$A$3:$A$5</c:f>
              <c:strCache>
                <c:ptCount val="3"/>
                <c:pt idx="0">
                  <c:v>NewItem</c:v>
                </c:pt>
                <c:pt idx="1">
                  <c:v>Item</c:v>
                </c:pt>
                <c:pt idx="2">
                  <c:v>ListItem</c:v>
                </c:pt>
              </c:strCache>
            </c:strRef>
          </c:cat>
          <c:val>
            <c:numRef>
              <c:f>TestReport!$C$3:$C$5</c:f>
              <c:numCache>
                <c:formatCode>General</c:formatCode>
                <c:ptCount val="3"/>
                <c:pt idx="0">
                  <c:v>21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9-BD44-9F34-7AED367D769E}"/>
            </c:ext>
          </c:extLst>
        </c:ser>
        <c:ser>
          <c:idx val="2"/>
          <c:order val="1"/>
          <c:tx>
            <c:strRef>
              <c:f>TestReport!$D$2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TestReport!$A$3:$A$5</c:f>
              <c:strCache>
                <c:ptCount val="3"/>
                <c:pt idx="0">
                  <c:v>NewItem</c:v>
                </c:pt>
                <c:pt idx="1">
                  <c:v>Item</c:v>
                </c:pt>
                <c:pt idx="2">
                  <c:v>ListItem</c:v>
                </c:pt>
              </c:strCache>
            </c:strRef>
          </c:cat>
          <c:val>
            <c:numRef>
              <c:f>TestReport!$D$3:$D$5</c:f>
              <c:numCache>
                <c:formatCode>General</c:formatCode>
                <c:ptCount val="3"/>
                <c:pt idx="0">
                  <c:v>9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9-BD44-9F34-7AED367D769E}"/>
            </c:ext>
          </c:extLst>
        </c:ser>
        <c:ser>
          <c:idx val="3"/>
          <c:order val="2"/>
          <c:tx>
            <c:strRef>
              <c:f>TestReport!$E$2</c:f>
              <c:strCache>
                <c:ptCount val="1"/>
                <c:pt idx="0">
                  <c:v>NotRun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TestReport!$A$3:$A$5</c:f>
              <c:strCache>
                <c:ptCount val="3"/>
                <c:pt idx="0">
                  <c:v>NewItem</c:v>
                </c:pt>
                <c:pt idx="1">
                  <c:v>Item</c:v>
                </c:pt>
                <c:pt idx="2">
                  <c:v>ListItem</c:v>
                </c:pt>
              </c:strCache>
            </c:strRef>
          </c:cat>
          <c:val>
            <c:numRef>
              <c:f>TestReport!$E$3:$E$5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B9-BD44-9F34-7AED367D7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0759391"/>
        <c:axId val="2081272431"/>
      </c:barChart>
      <c:catAx>
        <c:axId val="208075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272431"/>
        <c:crosses val="autoZero"/>
        <c:auto val="1"/>
        <c:lblAlgn val="ctr"/>
        <c:lblOffset val="100"/>
        <c:noMultiLvlLbl val="0"/>
      </c:catAx>
      <c:valAx>
        <c:axId val="208127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07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CheckLists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TestReport!$C$10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TestReport!$A$11:$A$16</c:f>
              <c:strCache>
                <c:ptCount val="6"/>
                <c:pt idx="0">
                  <c:v>Хар-ки приложения</c:v>
                </c:pt>
                <c:pt idx="1">
                  <c:v>Сетевые хар-ки</c:v>
                </c:pt>
                <c:pt idx="2">
                  <c:v>Производительность</c:v>
                </c:pt>
                <c:pt idx="3">
                  <c:v>Юзабилити</c:v>
                </c:pt>
                <c:pt idx="4">
                  <c:v>GUI</c:v>
                </c:pt>
                <c:pt idx="5">
                  <c:v>API</c:v>
                </c:pt>
              </c:strCache>
            </c:strRef>
          </c:cat>
          <c:val>
            <c:numRef>
              <c:f>TestReport!$C$11:$C$16</c:f>
              <c:numCache>
                <c:formatCode>General</c:formatCode>
                <c:ptCount val="6"/>
                <c:pt idx="0">
                  <c:v>19</c:v>
                </c:pt>
                <c:pt idx="1">
                  <c:v>5</c:v>
                </c:pt>
                <c:pt idx="2">
                  <c:v>1</c:v>
                </c:pt>
                <c:pt idx="3">
                  <c:v>16</c:v>
                </c:pt>
                <c:pt idx="4">
                  <c:v>11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F-CF46-88C7-6BAC4F56DBDD}"/>
            </c:ext>
          </c:extLst>
        </c:ser>
        <c:ser>
          <c:idx val="2"/>
          <c:order val="1"/>
          <c:tx>
            <c:strRef>
              <c:f>TestReport!$D$10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TestReport!$A$11:$A$16</c:f>
              <c:strCache>
                <c:ptCount val="6"/>
                <c:pt idx="0">
                  <c:v>Хар-ки приложения</c:v>
                </c:pt>
                <c:pt idx="1">
                  <c:v>Сетевые хар-ки</c:v>
                </c:pt>
                <c:pt idx="2">
                  <c:v>Производительность</c:v>
                </c:pt>
                <c:pt idx="3">
                  <c:v>Юзабилити</c:v>
                </c:pt>
                <c:pt idx="4">
                  <c:v>GUI</c:v>
                </c:pt>
                <c:pt idx="5">
                  <c:v>API</c:v>
                </c:pt>
              </c:strCache>
            </c:strRef>
          </c:cat>
          <c:val>
            <c:numRef>
              <c:f>TestReport!$D$11:$D$16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F-CF46-88C7-6BAC4F56DBDD}"/>
            </c:ext>
          </c:extLst>
        </c:ser>
        <c:ser>
          <c:idx val="3"/>
          <c:order val="2"/>
          <c:tx>
            <c:strRef>
              <c:f>TestReport!$E$10</c:f>
              <c:strCache>
                <c:ptCount val="1"/>
                <c:pt idx="0">
                  <c:v>NotRun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TestReport!$A$11:$A$16</c:f>
              <c:strCache>
                <c:ptCount val="6"/>
                <c:pt idx="0">
                  <c:v>Хар-ки приложения</c:v>
                </c:pt>
                <c:pt idx="1">
                  <c:v>Сетевые хар-ки</c:v>
                </c:pt>
                <c:pt idx="2">
                  <c:v>Производительность</c:v>
                </c:pt>
                <c:pt idx="3">
                  <c:v>Юзабилити</c:v>
                </c:pt>
                <c:pt idx="4">
                  <c:v>GUI</c:v>
                </c:pt>
                <c:pt idx="5">
                  <c:v>API</c:v>
                </c:pt>
              </c:strCache>
            </c:strRef>
          </c:cat>
          <c:val>
            <c:numRef>
              <c:f>TestReport!$E$11:$E$16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0F-CF46-88C7-6BAC4F56D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4441311"/>
        <c:axId val="2084507871"/>
      </c:barChart>
      <c:catAx>
        <c:axId val="208444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2084507871"/>
        <c:crosses val="autoZero"/>
        <c:auto val="1"/>
        <c:lblAlgn val="ctr"/>
        <c:lblOffset val="100"/>
        <c:noMultiLvlLbl val="0"/>
      </c:catAx>
      <c:valAx>
        <c:axId val="20845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44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101600</xdr:rowOff>
    </xdr:from>
    <xdr:to>
      <xdr:col>10</xdr:col>
      <xdr:colOff>654050</xdr:colOff>
      <xdr:row>14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8C489BC-DF8B-0544-B0B1-2E9C93438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222250</xdr:colOff>
      <xdr:row>14</xdr:row>
      <xdr:rowOff>88900</xdr:rowOff>
    </xdr:from>
    <xdr:to>
      <xdr:col>10</xdr:col>
      <xdr:colOff>666750</xdr:colOff>
      <xdr:row>27</xdr:row>
      <xdr:rowOff>190500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5187D45-A38C-2040-9D30-E58A67C95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benchmarks.ul.com/hardware/phone/Apple+iPhone+11+review" TargetMode="External"/><Relationship Id="rId18" Type="http://schemas.openxmlformats.org/officeDocument/2006/relationships/hyperlink" Target="https://benchmarks.ul.com/hardware/phone/Apple+iPhone+XS+review" TargetMode="External"/><Relationship Id="rId26" Type="http://schemas.openxmlformats.org/officeDocument/2006/relationships/hyperlink" Target="https://benchmarks.ul.com/hardware/phone/Apple+iPhone+6s+review" TargetMode="External"/><Relationship Id="rId39" Type="http://schemas.openxmlformats.org/officeDocument/2006/relationships/hyperlink" Target="https://benchmarks.ul.com/hardware/tablet/Apple+iPad+Air+2019+review" TargetMode="External"/><Relationship Id="rId21" Type="http://schemas.openxmlformats.org/officeDocument/2006/relationships/hyperlink" Target="https://benchmarks.ul.com/hardware/phone/Apple+iPhone+X+review" TargetMode="External"/><Relationship Id="rId34" Type="http://schemas.openxmlformats.org/officeDocument/2006/relationships/hyperlink" Target="https://benchmarks.ul.com/hardware/tablet/Apple+iPad+Pro+11+%282018%29+review" TargetMode="External"/><Relationship Id="rId42" Type="http://schemas.openxmlformats.org/officeDocument/2006/relationships/hyperlink" Target="https://benchmarks.ul.com/hardware/tablet/Apple+iPad+Pro+2017+12.9+review" TargetMode="External"/><Relationship Id="rId7" Type="http://schemas.openxmlformats.org/officeDocument/2006/relationships/hyperlink" Target="https://benchmarks.ul.com/hardware/phone/Apple+iPhone+13+mini+review" TargetMode="External"/><Relationship Id="rId2" Type="http://schemas.openxmlformats.org/officeDocument/2006/relationships/hyperlink" Target="https://benchmarks.ul.com/hardware/phone/Apple+iPhone+14+Pro+Max+review" TargetMode="External"/><Relationship Id="rId16" Type="http://schemas.openxmlformats.org/officeDocument/2006/relationships/hyperlink" Target="https://benchmarks.ul.com/hardware/phone/Apple+iPhone+12+Pro+review" TargetMode="External"/><Relationship Id="rId20" Type="http://schemas.openxmlformats.org/officeDocument/2006/relationships/hyperlink" Target="https://benchmarks.ul.com/hardware/phone/Apple+iPhone+XR+review" TargetMode="External"/><Relationship Id="rId29" Type="http://schemas.openxmlformats.org/officeDocument/2006/relationships/hyperlink" Target="https://benchmarks.ul.com/hardware/tablet/Apple+iPad+Pro+12.9+%282021%29+review" TargetMode="External"/><Relationship Id="rId41" Type="http://schemas.openxmlformats.org/officeDocument/2006/relationships/hyperlink" Target="https://benchmarks.ul.com/hardware/tablet/Apple+iPad+10.2+%282020%29+review" TargetMode="External"/><Relationship Id="rId1" Type="http://schemas.openxmlformats.org/officeDocument/2006/relationships/hyperlink" Target="https://benchmarks.ul.com/hardware/phone/Apple+iPhone+14+Pro+review" TargetMode="External"/><Relationship Id="rId6" Type="http://schemas.openxmlformats.org/officeDocument/2006/relationships/hyperlink" Target="https://benchmarks.ul.com/hardware/phone/Apple+iPhone+14+Plus+review" TargetMode="External"/><Relationship Id="rId11" Type="http://schemas.openxmlformats.org/officeDocument/2006/relationships/hyperlink" Target="https://benchmarks.ul.com/hardware/phone/Apple+iPhone+12+Mini+review" TargetMode="External"/><Relationship Id="rId24" Type="http://schemas.openxmlformats.org/officeDocument/2006/relationships/hyperlink" Target="https://benchmarks.ul.com/hardware/phone/Apple+iPhone+7+Plus+review" TargetMode="External"/><Relationship Id="rId32" Type="http://schemas.openxmlformats.org/officeDocument/2006/relationships/hyperlink" Target="https://benchmarks.ul.com/hardware/tablet/Apple+iPad+Pro+11+%282020%29+review" TargetMode="External"/><Relationship Id="rId37" Type="http://schemas.openxmlformats.org/officeDocument/2006/relationships/hyperlink" Target="https://benchmarks.ul.com/hardware/tablet/Apple+iPad+Air+%282020%29+review" TargetMode="External"/><Relationship Id="rId40" Type="http://schemas.openxmlformats.org/officeDocument/2006/relationships/hyperlink" Target="https://benchmarks.ul.com/hardware/tablet/Apple+iPad+mini+2019+review" TargetMode="External"/><Relationship Id="rId5" Type="http://schemas.openxmlformats.org/officeDocument/2006/relationships/hyperlink" Target="https://benchmarks.ul.com/hardware/phone/Apple+iPhone+13+Pro+Max+review" TargetMode="External"/><Relationship Id="rId15" Type="http://schemas.openxmlformats.org/officeDocument/2006/relationships/hyperlink" Target="https://benchmarks.ul.com/hardware/phone/Apple+iPhone+11+Pro+Max+review" TargetMode="External"/><Relationship Id="rId23" Type="http://schemas.openxmlformats.org/officeDocument/2006/relationships/hyperlink" Target="https://benchmarks.ul.com/hardware/phone/Apple+iPhone+8+review" TargetMode="External"/><Relationship Id="rId28" Type="http://schemas.openxmlformats.org/officeDocument/2006/relationships/hyperlink" Target="https://benchmarks.ul.com/hardware/phone/Apple+iPhone+SE+review" TargetMode="External"/><Relationship Id="rId36" Type="http://schemas.openxmlformats.org/officeDocument/2006/relationships/hyperlink" Target="https://benchmarks.ul.com/hardware/tablet/Apple+iPad+mini+%282021%29+review" TargetMode="External"/><Relationship Id="rId10" Type="http://schemas.openxmlformats.org/officeDocument/2006/relationships/hyperlink" Target="https://benchmarks.ul.com/hardware/phone/Apple+iPhone+12+Pro+Max+review" TargetMode="External"/><Relationship Id="rId19" Type="http://schemas.openxmlformats.org/officeDocument/2006/relationships/hyperlink" Target="https://benchmarks.ul.com/hardware/phone/Apple+iPhone+XS+Max+review" TargetMode="External"/><Relationship Id="rId31" Type="http://schemas.openxmlformats.org/officeDocument/2006/relationships/hyperlink" Target="https://benchmarks.ul.com/hardware/tablet/Apple+iPad+Pro+12.9+%282020%29+review" TargetMode="External"/><Relationship Id="rId44" Type="http://schemas.openxmlformats.org/officeDocument/2006/relationships/hyperlink" Target="https://developer.apple.com/support/app-store" TargetMode="External"/><Relationship Id="rId4" Type="http://schemas.openxmlformats.org/officeDocument/2006/relationships/hyperlink" Target="https://benchmarks.ul.com/hardware/phone/Apple+iPhone+13+Pro+review" TargetMode="External"/><Relationship Id="rId9" Type="http://schemas.openxmlformats.org/officeDocument/2006/relationships/hyperlink" Target="https://benchmarks.ul.com/hardware/phone/Apple+iPhone+SE+%282022%29+review" TargetMode="External"/><Relationship Id="rId14" Type="http://schemas.openxmlformats.org/officeDocument/2006/relationships/hyperlink" Target="https://benchmarks.ul.com/hardware/phone/Apple+iPhone+11+Pro+review" TargetMode="External"/><Relationship Id="rId22" Type="http://schemas.openxmlformats.org/officeDocument/2006/relationships/hyperlink" Target="https://benchmarks.ul.com/hardware/phone/Apple+iPhone+8+Plus+review" TargetMode="External"/><Relationship Id="rId27" Type="http://schemas.openxmlformats.org/officeDocument/2006/relationships/hyperlink" Target="https://benchmarks.ul.com/hardware/phone/Apple+iPhone+6s+Plus+review" TargetMode="External"/><Relationship Id="rId30" Type="http://schemas.openxmlformats.org/officeDocument/2006/relationships/hyperlink" Target="https://benchmarks.ul.com/hardware/tablet/Apple+iPad+Pro+11+%282021%29+review" TargetMode="External"/><Relationship Id="rId35" Type="http://schemas.openxmlformats.org/officeDocument/2006/relationships/hyperlink" Target="https://benchmarks.ul.com/hardware/tablet/Apple+iPad+Air+%282022%29+review" TargetMode="External"/><Relationship Id="rId43" Type="http://schemas.openxmlformats.org/officeDocument/2006/relationships/hyperlink" Target="https://benchmarks.ul.com/hardware/tablet/Apple+iPad+Pro+2017+10.5+review" TargetMode="External"/><Relationship Id="rId8" Type="http://schemas.openxmlformats.org/officeDocument/2006/relationships/hyperlink" Target="https://benchmarks.ul.com/hardware/phone/Apple+iPhone+13+review" TargetMode="External"/><Relationship Id="rId3" Type="http://schemas.openxmlformats.org/officeDocument/2006/relationships/hyperlink" Target="https://benchmarks.ul.com/hardware/phone/Apple+iPhone+14+review" TargetMode="External"/><Relationship Id="rId12" Type="http://schemas.openxmlformats.org/officeDocument/2006/relationships/hyperlink" Target="https://benchmarks.ul.com/hardware/phone/Apple+iPhone+12+review" TargetMode="External"/><Relationship Id="rId17" Type="http://schemas.openxmlformats.org/officeDocument/2006/relationships/hyperlink" Target="https://benchmarks.ul.com/hardware/phone/Apple+iPhone+SE+%282020%29+review" TargetMode="External"/><Relationship Id="rId25" Type="http://schemas.openxmlformats.org/officeDocument/2006/relationships/hyperlink" Target="https://benchmarks.ul.com/hardware/phone/Apple+iPhone+7+review" TargetMode="External"/><Relationship Id="rId33" Type="http://schemas.openxmlformats.org/officeDocument/2006/relationships/hyperlink" Target="https://benchmarks.ul.com/hardware/tablet/Apple+iPad+Pro+12.9+%282018%29+review" TargetMode="External"/><Relationship Id="rId38" Type="http://schemas.openxmlformats.org/officeDocument/2006/relationships/hyperlink" Target="https://benchmarks.ul.com/hardware/tablet/Apple+iPad+10.2+%282021%29+review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DD31-2455-C848-BA22-A3B16E69C50E}">
  <dimension ref="A1:B27"/>
  <sheetViews>
    <sheetView tabSelected="1" workbookViewId="0">
      <selection sqref="A1:B1"/>
    </sheetView>
  </sheetViews>
  <sheetFormatPr baseColWidth="10" defaultRowHeight="16" x14ac:dyDescent="0.2"/>
  <cols>
    <col min="1" max="1" width="28.5" customWidth="1"/>
    <col min="2" max="2" width="111.5" bestFit="1" customWidth="1"/>
  </cols>
  <sheetData>
    <row r="1" spans="1:2" ht="24" x14ac:dyDescent="0.3">
      <c r="A1" s="153" t="s">
        <v>625</v>
      </c>
      <c r="B1" s="153"/>
    </row>
    <row r="2" spans="1:2" ht="17" x14ac:dyDescent="0.2">
      <c r="A2" s="154" t="s">
        <v>626</v>
      </c>
      <c r="B2" s="155" t="s">
        <v>641</v>
      </c>
    </row>
    <row r="3" spans="1:2" ht="34" x14ac:dyDescent="0.2">
      <c r="A3" s="154" t="s">
        <v>627</v>
      </c>
      <c r="B3" s="155" t="s">
        <v>642</v>
      </c>
    </row>
    <row r="4" spans="1:2" ht="17" x14ac:dyDescent="0.2">
      <c r="A4" s="154" t="s">
        <v>628</v>
      </c>
      <c r="B4" s="155" t="s">
        <v>629</v>
      </c>
    </row>
    <row r="5" spans="1:2" x14ac:dyDescent="0.2">
      <c r="A5" s="156" t="s">
        <v>630</v>
      </c>
      <c r="B5" s="155" t="s">
        <v>643</v>
      </c>
    </row>
    <row r="6" spans="1:2" x14ac:dyDescent="0.2">
      <c r="A6" s="157"/>
      <c r="B6" s="155" t="s">
        <v>631</v>
      </c>
    </row>
    <row r="7" spans="1:2" x14ac:dyDescent="0.2">
      <c r="A7" s="157"/>
      <c r="B7" s="155" t="s">
        <v>644</v>
      </c>
    </row>
    <row r="8" spans="1:2" x14ac:dyDescent="0.2">
      <c r="A8" s="157"/>
      <c r="B8" s="155" t="s">
        <v>645</v>
      </c>
    </row>
    <row r="9" spans="1:2" x14ac:dyDescent="0.2">
      <c r="A9" s="157"/>
      <c r="B9" s="155" t="s">
        <v>646</v>
      </c>
    </row>
    <row r="10" spans="1:2" x14ac:dyDescent="0.2">
      <c r="A10" s="157"/>
      <c r="B10" s="155" t="s">
        <v>632</v>
      </c>
    </row>
    <row r="11" spans="1:2" x14ac:dyDescent="0.2">
      <c r="A11" s="157"/>
      <c r="B11" s="155" t="s">
        <v>647</v>
      </c>
    </row>
    <row r="12" spans="1:2" x14ac:dyDescent="0.2">
      <c r="A12" s="158"/>
      <c r="B12" s="155" t="s">
        <v>633</v>
      </c>
    </row>
    <row r="13" spans="1:2" ht="34" x14ac:dyDescent="0.2">
      <c r="A13" s="156" t="s">
        <v>634</v>
      </c>
      <c r="B13" s="159" t="s">
        <v>649</v>
      </c>
    </row>
    <row r="14" spans="1:2" x14ac:dyDescent="0.2">
      <c r="A14" s="158"/>
      <c r="B14" s="155" t="s">
        <v>651</v>
      </c>
    </row>
    <row r="15" spans="1:2" x14ac:dyDescent="0.2">
      <c r="A15" s="156" t="s">
        <v>635</v>
      </c>
      <c r="B15" s="155" t="s">
        <v>652</v>
      </c>
    </row>
    <row r="16" spans="1:2" x14ac:dyDescent="0.2">
      <c r="A16" s="157"/>
      <c r="B16" s="155" t="s">
        <v>653</v>
      </c>
    </row>
    <row r="17" spans="1:2" x14ac:dyDescent="0.2">
      <c r="A17" s="157"/>
      <c r="B17" s="155" t="s">
        <v>654</v>
      </c>
    </row>
    <row r="18" spans="1:2" x14ac:dyDescent="0.2">
      <c r="A18" s="157"/>
      <c r="B18" s="160" t="s">
        <v>655</v>
      </c>
    </row>
    <row r="19" spans="1:2" x14ac:dyDescent="0.2">
      <c r="A19" s="157"/>
      <c r="B19" s="160" t="s">
        <v>657</v>
      </c>
    </row>
    <row r="20" spans="1:2" x14ac:dyDescent="0.2">
      <c r="A20" s="157"/>
      <c r="B20" s="160" t="s">
        <v>656</v>
      </c>
    </row>
    <row r="21" spans="1:2" x14ac:dyDescent="0.2">
      <c r="A21" s="158"/>
      <c r="B21" s="155" t="s">
        <v>658</v>
      </c>
    </row>
    <row r="22" spans="1:2" x14ac:dyDescent="0.2">
      <c r="A22" s="156" t="s">
        <v>636</v>
      </c>
      <c r="B22" s="155" t="s">
        <v>637</v>
      </c>
    </row>
    <row r="23" spans="1:2" x14ac:dyDescent="0.2">
      <c r="A23" s="157"/>
      <c r="B23" s="160" t="s">
        <v>648</v>
      </c>
    </row>
    <row r="24" spans="1:2" x14ac:dyDescent="0.2">
      <c r="A24" s="157"/>
      <c r="B24" s="160" t="s">
        <v>638</v>
      </c>
    </row>
    <row r="25" spans="1:2" ht="17" x14ac:dyDescent="0.2">
      <c r="A25" s="157"/>
      <c r="B25" s="161" t="s">
        <v>639</v>
      </c>
    </row>
    <row r="26" spans="1:2" ht="17" x14ac:dyDescent="0.2">
      <c r="A26" s="157"/>
      <c r="B26" s="161" t="s">
        <v>650</v>
      </c>
    </row>
    <row r="27" spans="1:2" x14ac:dyDescent="0.2">
      <c r="A27" s="158"/>
      <c r="B27" s="160" t="s">
        <v>640</v>
      </c>
    </row>
  </sheetData>
  <mergeCells count="5">
    <mergeCell ref="A1:B1"/>
    <mergeCell ref="A5:A12"/>
    <mergeCell ref="A13:A14"/>
    <mergeCell ref="A15:A21"/>
    <mergeCell ref="A22:A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34D09-4047-0F4D-98AB-F906A62B1DC5}">
  <dimension ref="A2:B61"/>
  <sheetViews>
    <sheetView zoomScale="90" zoomScaleNormal="90" workbookViewId="0">
      <selection activeCell="B3" sqref="B3"/>
    </sheetView>
  </sheetViews>
  <sheetFormatPr baseColWidth="10" defaultRowHeight="16" x14ac:dyDescent="0.2"/>
  <cols>
    <col min="1" max="1" width="8.6640625" customWidth="1"/>
    <col min="2" max="2" width="126.6640625" style="1" customWidth="1"/>
  </cols>
  <sheetData>
    <row r="2" spans="1:2" ht="17" x14ac:dyDescent="0.2">
      <c r="A2" s="5" t="s">
        <v>0</v>
      </c>
      <c r="B2" s="6" t="s">
        <v>49</v>
      </c>
    </row>
    <row r="3" spans="1:2" ht="17" x14ac:dyDescent="0.2">
      <c r="A3" t="s">
        <v>95</v>
      </c>
      <c r="B3" s="1" t="s">
        <v>50</v>
      </c>
    </row>
    <row r="4" spans="1:2" x14ac:dyDescent="0.2">
      <c r="A4" s="98" t="s">
        <v>51</v>
      </c>
      <c r="B4" s="98"/>
    </row>
    <row r="5" spans="1:2" ht="17" x14ac:dyDescent="0.2">
      <c r="A5" t="s">
        <v>93</v>
      </c>
      <c r="B5" s="1" t="s">
        <v>53</v>
      </c>
    </row>
    <row r="6" spans="1:2" ht="17" x14ac:dyDescent="0.2">
      <c r="A6" t="s">
        <v>94</v>
      </c>
      <c r="B6" s="1" t="s">
        <v>54</v>
      </c>
    </row>
    <row r="7" spans="1:2" x14ac:dyDescent="0.2">
      <c r="A7" s="98" t="s">
        <v>52</v>
      </c>
      <c r="B7" s="98"/>
    </row>
    <row r="8" spans="1:2" ht="17" x14ac:dyDescent="0.2">
      <c r="A8" t="s">
        <v>102</v>
      </c>
      <c r="B8" s="7" t="s">
        <v>55</v>
      </c>
    </row>
    <row r="9" spans="1:2" ht="17" x14ac:dyDescent="0.2">
      <c r="B9" s="9" t="s">
        <v>77</v>
      </c>
    </row>
    <row r="10" spans="1:2" ht="17" x14ac:dyDescent="0.2">
      <c r="A10" t="s">
        <v>103</v>
      </c>
      <c r="B10" s="1" t="s">
        <v>78</v>
      </c>
    </row>
    <row r="11" spans="1:2" ht="17" x14ac:dyDescent="0.2">
      <c r="A11" t="s">
        <v>104</v>
      </c>
      <c r="B11" s="1" t="s">
        <v>82</v>
      </c>
    </row>
    <row r="12" spans="1:2" ht="17" x14ac:dyDescent="0.2">
      <c r="A12" t="s">
        <v>105</v>
      </c>
      <c r="B12" s="1" t="s">
        <v>166</v>
      </c>
    </row>
    <row r="13" spans="1:2" ht="17" x14ac:dyDescent="0.2">
      <c r="A13" t="s">
        <v>106</v>
      </c>
      <c r="B13" s="1" t="s">
        <v>79</v>
      </c>
    </row>
    <row r="14" spans="1:2" ht="17" x14ac:dyDescent="0.2">
      <c r="A14" t="s">
        <v>107</v>
      </c>
      <c r="B14" s="1" t="s">
        <v>80</v>
      </c>
    </row>
    <row r="15" spans="1:2" ht="17" x14ac:dyDescent="0.2">
      <c r="A15" t="s">
        <v>108</v>
      </c>
      <c r="B15" s="1" t="s">
        <v>83</v>
      </c>
    </row>
    <row r="16" spans="1:2" ht="17" x14ac:dyDescent="0.2">
      <c r="A16" t="s">
        <v>109</v>
      </c>
      <c r="B16" s="1" t="s">
        <v>92</v>
      </c>
    </row>
    <row r="17" spans="1:2" ht="17" x14ac:dyDescent="0.2">
      <c r="A17" t="s">
        <v>167</v>
      </c>
      <c r="B17" s="1" t="s">
        <v>84</v>
      </c>
    </row>
    <row r="18" spans="1:2" ht="17" x14ac:dyDescent="0.2">
      <c r="A18" t="s">
        <v>110</v>
      </c>
      <c r="B18" s="1" t="s">
        <v>90</v>
      </c>
    </row>
    <row r="19" spans="1:2" ht="17" x14ac:dyDescent="0.2">
      <c r="A19" t="s">
        <v>111</v>
      </c>
      <c r="B19" s="1" t="s">
        <v>85</v>
      </c>
    </row>
    <row r="20" spans="1:2" ht="17" x14ac:dyDescent="0.2">
      <c r="A20" t="s">
        <v>112</v>
      </c>
      <c r="B20" s="1" t="s">
        <v>86</v>
      </c>
    </row>
    <row r="21" spans="1:2" ht="17" x14ac:dyDescent="0.2">
      <c r="A21" t="s">
        <v>113</v>
      </c>
      <c r="B21" s="1" t="s">
        <v>87</v>
      </c>
    </row>
    <row r="22" spans="1:2" ht="17" x14ac:dyDescent="0.2">
      <c r="A22" t="s">
        <v>114</v>
      </c>
      <c r="B22" s="1" t="s">
        <v>88</v>
      </c>
    </row>
    <row r="23" spans="1:2" ht="17" x14ac:dyDescent="0.2">
      <c r="A23" t="s">
        <v>115</v>
      </c>
      <c r="B23" s="1" t="s">
        <v>89</v>
      </c>
    </row>
    <row r="24" spans="1:2" ht="17" x14ac:dyDescent="0.2">
      <c r="A24" t="s">
        <v>116</v>
      </c>
      <c r="B24" s="1" t="s">
        <v>91</v>
      </c>
    </row>
    <row r="25" spans="1:2" ht="17" x14ac:dyDescent="0.2">
      <c r="A25" t="s">
        <v>117</v>
      </c>
      <c r="B25" s="1" t="s">
        <v>160</v>
      </c>
    </row>
    <row r="26" spans="1:2" ht="17" x14ac:dyDescent="0.2">
      <c r="A26" t="s">
        <v>118</v>
      </c>
      <c r="B26" s="1" t="s">
        <v>96</v>
      </c>
    </row>
    <row r="27" spans="1:2" ht="17" x14ac:dyDescent="0.2">
      <c r="A27" t="s">
        <v>119</v>
      </c>
      <c r="B27" s="1" t="s">
        <v>81</v>
      </c>
    </row>
    <row r="28" spans="1:2" ht="17" x14ac:dyDescent="0.2">
      <c r="A28" t="s">
        <v>120</v>
      </c>
      <c r="B28" s="1" t="s">
        <v>98</v>
      </c>
    </row>
    <row r="29" spans="1:2" ht="17" x14ac:dyDescent="0.2">
      <c r="A29" t="s">
        <v>121</v>
      </c>
      <c r="B29" s="1" t="s">
        <v>97</v>
      </c>
    </row>
    <row r="30" spans="1:2" ht="17" x14ac:dyDescent="0.2">
      <c r="A30" t="s">
        <v>122</v>
      </c>
      <c r="B30" s="1" t="s">
        <v>99</v>
      </c>
    </row>
    <row r="31" spans="1:2" ht="17" x14ac:dyDescent="0.2">
      <c r="A31" t="s">
        <v>123</v>
      </c>
      <c r="B31" s="1" t="s">
        <v>100</v>
      </c>
    </row>
    <row r="32" spans="1:2" ht="17" x14ac:dyDescent="0.2">
      <c r="A32" t="s">
        <v>101</v>
      </c>
      <c r="B32" s="7" t="s">
        <v>56</v>
      </c>
    </row>
    <row r="33" spans="1:2" ht="17" x14ac:dyDescent="0.2">
      <c r="A33" t="s">
        <v>124</v>
      </c>
      <c r="B33" s="1" t="s">
        <v>76</v>
      </c>
    </row>
    <row r="34" spans="1:2" ht="17" x14ac:dyDescent="0.2">
      <c r="A34" t="s">
        <v>125</v>
      </c>
      <c r="B34" s="1" t="s">
        <v>62</v>
      </c>
    </row>
    <row r="35" spans="1:2" ht="17" x14ac:dyDescent="0.2">
      <c r="A35" t="s">
        <v>126</v>
      </c>
      <c r="B35" s="1" t="s">
        <v>61</v>
      </c>
    </row>
    <row r="36" spans="1:2" ht="17" x14ac:dyDescent="0.2">
      <c r="A36" t="s">
        <v>127</v>
      </c>
      <c r="B36" s="1" t="s">
        <v>60</v>
      </c>
    </row>
    <row r="37" spans="1:2" ht="17" x14ac:dyDescent="0.2">
      <c r="A37" t="s">
        <v>128</v>
      </c>
      <c r="B37" s="1" t="s">
        <v>59</v>
      </c>
    </row>
    <row r="38" spans="1:2" ht="20" customHeight="1" x14ac:dyDescent="0.2">
      <c r="A38" t="s">
        <v>129</v>
      </c>
      <c r="B38" s="1" t="s">
        <v>58</v>
      </c>
    </row>
    <row r="39" spans="1:2" ht="30" customHeight="1" x14ac:dyDescent="0.2">
      <c r="A39" t="s">
        <v>130</v>
      </c>
      <c r="B39" s="1" t="s">
        <v>57</v>
      </c>
    </row>
    <row r="40" spans="1:2" ht="17" x14ac:dyDescent="0.2">
      <c r="A40" t="s">
        <v>131</v>
      </c>
      <c r="B40" s="8" t="s">
        <v>63</v>
      </c>
    </row>
    <row r="41" spans="1:2" ht="17" x14ac:dyDescent="0.2">
      <c r="A41" t="s">
        <v>132</v>
      </c>
      <c r="B41" s="8" t="s">
        <v>64</v>
      </c>
    </row>
    <row r="42" spans="1:2" ht="17" x14ac:dyDescent="0.2">
      <c r="A42" t="s">
        <v>133</v>
      </c>
      <c r="B42" s="8" t="s">
        <v>65</v>
      </c>
    </row>
    <row r="43" spans="1:2" ht="17" x14ac:dyDescent="0.2">
      <c r="A43" t="s">
        <v>134</v>
      </c>
      <c r="B43" s="8" t="s">
        <v>66</v>
      </c>
    </row>
    <row r="44" spans="1:2" ht="17" x14ac:dyDescent="0.2">
      <c r="A44" t="s">
        <v>135</v>
      </c>
      <c r="B44" s="8" t="s">
        <v>67</v>
      </c>
    </row>
    <row r="45" spans="1:2" ht="17" x14ac:dyDescent="0.2">
      <c r="A45" t="s">
        <v>136</v>
      </c>
      <c r="B45" s="8" t="s">
        <v>68</v>
      </c>
    </row>
    <row r="46" spans="1:2" ht="17" x14ac:dyDescent="0.2">
      <c r="A46" t="s">
        <v>137</v>
      </c>
      <c r="B46" s="7" t="s">
        <v>69</v>
      </c>
    </row>
    <row r="47" spans="1:2" ht="17" x14ac:dyDescent="0.2">
      <c r="A47" t="s">
        <v>141</v>
      </c>
      <c r="B47" s="9" t="s">
        <v>140</v>
      </c>
    </row>
    <row r="48" spans="1:2" ht="17" x14ac:dyDescent="0.2">
      <c r="A48" t="s">
        <v>142</v>
      </c>
      <c r="B48" s="8" t="s">
        <v>138</v>
      </c>
    </row>
    <row r="49" spans="1:2" ht="17" x14ac:dyDescent="0.2">
      <c r="A49" t="s">
        <v>143</v>
      </c>
      <c r="B49" s="8" t="s">
        <v>139</v>
      </c>
    </row>
    <row r="50" spans="1:2" ht="17" x14ac:dyDescent="0.2">
      <c r="A50" t="s">
        <v>144</v>
      </c>
      <c r="B50" s="8" t="s">
        <v>70</v>
      </c>
    </row>
    <row r="51" spans="1:2" ht="17" x14ac:dyDescent="0.2">
      <c r="A51" t="s">
        <v>145</v>
      </c>
      <c r="B51" s="8" t="s">
        <v>71</v>
      </c>
    </row>
    <row r="52" spans="1:2" ht="17" x14ac:dyDescent="0.2">
      <c r="A52" t="s">
        <v>146</v>
      </c>
      <c r="B52" s="8" t="s">
        <v>157</v>
      </c>
    </row>
    <row r="53" spans="1:2" ht="17" x14ac:dyDescent="0.2">
      <c r="A53" t="s">
        <v>147</v>
      </c>
      <c r="B53" s="9" t="s">
        <v>150</v>
      </c>
    </row>
    <row r="54" spans="1:2" ht="17" x14ac:dyDescent="0.2">
      <c r="A54" t="s">
        <v>151</v>
      </c>
      <c r="B54" s="8" t="s">
        <v>148</v>
      </c>
    </row>
    <row r="55" spans="1:2" ht="17" x14ac:dyDescent="0.2">
      <c r="A55" t="s">
        <v>152</v>
      </c>
      <c r="B55" s="8" t="s">
        <v>149</v>
      </c>
    </row>
    <row r="56" spans="1:2" ht="17" x14ac:dyDescent="0.2">
      <c r="A56" t="s">
        <v>153</v>
      </c>
      <c r="B56" s="8" t="s">
        <v>72</v>
      </c>
    </row>
    <row r="57" spans="1:2" ht="17" x14ac:dyDescent="0.2">
      <c r="A57" t="s">
        <v>154</v>
      </c>
      <c r="B57" s="8" t="s">
        <v>73</v>
      </c>
    </row>
    <row r="58" spans="1:2" ht="17" x14ac:dyDescent="0.2">
      <c r="A58" t="s">
        <v>155</v>
      </c>
      <c r="B58" s="8" t="s">
        <v>74</v>
      </c>
    </row>
    <row r="59" spans="1:2" ht="17" x14ac:dyDescent="0.2">
      <c r="A59" t="s">
        <v>156</v>
      </c>
      <c r="B59" s="8" t="s">
        <v>75</v>
      </c>
    </row>
    <row r="60" spans="1:2" ht="17" x14ac:dyDescent="0.2">
      <c r="A60" t="s">
        <v>375</v>
      </c>
      <c r="B60" s="1" t="s">
        <v>378</v>
      </c>
    </row>
    <row r="61" spans="1:2" ht="17" x14ac:dyDescent="0.2">
      <c r="A61" t="s">
        <v>376</v>
      </c>
      <c r="B61" s="1" t="s">
        <v>377</v>
      </c>
    </row>
  </sheetData>
  <mergeCells count="2">
    <mergeCell ref="A4:B4"/>
    <mergeCell ref="A7:B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4286-2743-4943-A6AE-0DC0A1019369}">
  <dimension ref="A1:L139"/>
  <sheetViews>
    <sheetView zoomScale="70" zoomScaleNormal="70" workbookViewId="0">
      <pane ySplit="1" topLeftCell="A2" activePane="bottomLeft" state="frozen"/>
      <selection pane="bottomLeft" activeCell="B2" sqref="B2:B4"/>
    </sheetView>
  </sheetViews>
  <sheetFormatPr baseColWidth="10" defaultRowHeight="16" x14ac:dyDescent="0.2"/>
  <cols>
    <col min="1" max="1" width="9.1640625" customWidth="1"/>
    <col min="2" max="2" width="8" style="11" customWidth="1"/>
    <col min="3" max="3" width="8.6640625" style="11" customWidth="1"/>
    <col min="4" max="4" width="12.5" style="11" customWidth="1"/>
    <col min="5" max="5" width="13.5" customWidth="1"/>
    <col min="6" max="6" width="23.6640625" style="1" customWidth="1"/>
    <col min="7" max="7" width="33.6640625" style="1" customWidth="1"/>
    <col min="8" max="8" width="30.5" style="1" customWidth="1"/>
    <col min="9" max="9" width="61.6640625" style="49" customWidth="1"/>
    <col min="10" max="10" width="79" style="1" customWidth="1"/>
    <col min="11" max="11" width="12.5" style="1" customWidth="1"/>
    <col min="12" max="12" width="40.1640625" customWidth="1"/>
  </cols>
  <sheetData>
    <row r="1" spans="1:12" ht="18" thickBot="1" x14ac:dyDescent="0.25">
      <c r="A1" s="2" t="s">
        <v>158</v>
      </c>
      <c r="B1" s="10" t="s">
        <v>170</v>
      </c>
      <c r="C1" s="10" t="s">
        <v>2</v>
      </c>
      <c r="D1" s="10" t="s">
        <v>3</v>
      </c>
      <c r="E1" s="2" t="s">
        <v>4</v>
      </c>
      <c r="F1" s="3" t="s">
        <v>1</v>
      </c>
      <c r="G1" s="3" t="s">
        <v>5</v>
      </c>
      <c r="H1" s="3" t="s">
        <v>6</v>
      </c>
      <c r="I1" s="45" t="s">
        <v>25</v>
      </c>
      <c r="J1" s="3" t="s">
        <v>7</v>
      </c>
      <c r="K1" s="3" t="s">
        <v>32</v>
      </c>
      <c r="L1" s="2" t="s">
        <v>8</v>
      </c>
    </row>
    <row r="2" spans="1:12" ht="17" x14ac:dyDescent="0.2">
      <c r="A2" s="122" t="s">
        <v>159</v>
      </c>
      <c r="B2" s="124" t="s">
        <v>10</v>
      </c>
      <c r="C2" s="124" t="s">
        <v>13</v>
      </c>
      <c r="D2" s="124" t="s">
        <v>9</v>
      </c>
      <c r="E2" s="124" t="str">
        <f>Requirement!A11</f>
        <v>FRTN2</v>
      </c>
      <c r="F2" s="119" t="s">
        <v>14</v>
      </c>
      <c r="G2" s="119" t="s">
        <v>11</v>
      </c>
      <c r="H2" s="119" t="s">
        <v>12</v>
      </c>
      <c r="I2" s="13" t="s">
        <v>21</v>
      </c>
      <c r="J2" s="13" t="s">
        <v>15</v>
      </c>
      <c r="K2" s="106" t="s">
        <v>33</v>
      </c>
      <c r="L2" s="134"/>
    </row>
    <row r="3" spans="1:12" ht="34" x14ac:dyDescent="0.2">
      <c r="A3" s="136"/>
      <c r="B3" s="138"/>
      <c r="C3" s="138"/>
      <c r="D3" s="138"/>
      <c r="E3" s="138"/>
      <c r="F3" s="137"/>
      <c r="G3" s="137"/>
      <c r="H3" s="137"/>
      <c r="I3" s="14" t="s">
        <v>616</v>
      </c>
      <c r="J3" s="14" t="s">
        <v>16</v>
      </c>
      <c r="K3" s="114"/>
      <c r="L3" s="139"/>
    </row>
    <row r="4" spans="1:12" ht="18" thickBot="1" x14ac:dyDescent="0.25">
      <c r="A4" s="123"/>
      <c r="B4" s="125"/>
      <c r="C4" s="125"/>
      <c r="D4" s="125"/>
      <c r="E4" s="125"/>
      <c r="F4" s="120"/>
      <c r="G4" s="120"/>
      <c r="H4" s="120"/>
      <c r="I4" s="15" t="s">
        <v>17</v>
      </c>
      <c r="J4" s="15" t="s">
        <v>18</v>
      </c>
      <c r="K4" s="107"/>
      <c r="L4" s="135"/>
    </row>
    <row r="5" spans="1:12" ht="34" x14ac:dyDescent="0.2">
      <c r="A5" s="122" t="s">
        <v>159</v>
      </c>
      <c r="B5" s="124" t="s">
        <v>19</v>
      </c>
      <c r="C5" s="124" t="s">
        <v>13</v>
      </c>
      <c r="D5" s="124" t="s">
        <v>9</v>
      </c>
      <c r="E5" s="124" t="str">
        <f>Requirement!A12</f>
        <v>FRTN3</v>
      </c>
      <c r="F5" s="119" t="s">
        <v>163</v>
      </c>
      <c r="G5" s="119" t="s">
        <v>20</v>
      </c>
      <c r="H5" s="16" t="s">
        <v>12</v>
      </c>
      <c r="I5" s="19" t="s">
        <v>22</v>
      </c>
      <c r="J5" s="16" t="s">
        <v>23</v>
      </c>
      <c r="K5" s="106" t="s">
        <v>33</v>
      </c>
      <c r="L5" s="134"/>
    </row>
    <row r="6" spans="1:12" ht="52" thickBot="1" x14ac:dyDescent="0.25">
      <c r="A6" s="123"/>
      <c r="B6" s="125"/>
      <c r="C6" s="125"/>
      <c r="D6" s="125"/>
      <c r="E6" s="125"/>
      <c r="F6" s="120"/>
      <c r="G6" s="120"/>
      <c r="H6" s="17" t="s">
        <v>161</v>
      </c>
      <c r="I6" s="22"/>
      <c r="J6" s="17"/>
      <c r="K6" s="107"/>
      <c r="L6" s="135"/>
    </row>
    <row r="7" spans="1:12" ht="17" x14ac:dyDescent="0.2">
      <c r="A7" s="122" t="s">
        <v>159</v>
      </c>
      <c r="B7" s="124" t="s">
        <v>24</v>
      </c>
      <c r="C7" s="124" t="s">
        <v>13</v>
      </c>
      <c r="D7" s="124" t="s">
        <v>9</v>
      </c>
      <c r="E7" s="124" t="str">
        <f>Requirement!A13</f>
        <v>FRTN4</v>
      </c>
      <c r="F7" s="119" t="s">
        <v>162</v>
      </c>
      <c r="G7" s="119" t="s">
        <v>165</v>
      </c>
      <c r="H7" s="119" t="s">
        <v>12</v>
      </c>
      <c r="I7" s="19" t="s">
        <v>164</v>
      </c>
      <c r="J7" s="16"/>
      <c r="K7" s="106" t="s">
        <v>33</v>
      </c>
      <c r="L7" s="134"/>
    </row>
    <row r="8" spans="1:12" ht="17" x14ac:dyDescent="0.2">
      <c r="A8" s="136"/>
      <c r="B8" s="138"/>
      <c r="C8" s="138"/>
      <c r="D8" s="138"/>
      <c r="E8" s="138"/>
      <c r="F8" s="137"/>
      <c r="G8" s="137"/>
      <c r="H8" s="137"/>
      <c r="I8" s="20" t="s">
        <v>26</v>
      </c>
      <c r="J8" s="21" t="s">
        <v>171</v>
      </c>
      <c r="K8" s="114"/>
      <c r="L8" s="139"/>
    </row>
    <row r="9" spans="1:12" ht="17" x14ac:dyDescent="0.2">
      <c r="A9" s="136"/>
      <c r="B9" s="138"/>
      <c r="C9" s="138"/>
      <c r="D9" s="138"/>
      <c r="E9" s="138"/>
      <c r="F9" s="137"/>
      <c r="G9" s="137"/>
      <c r="H9" s="137"/>
      <c r="I9" s="20" t="s">
        <v>168</v>
      </c>
      <c r="J9" s="21" t="s">
        <v>172</v>
      </c>
      <c r="K9" s="114"/>
      <c r="L9" s="139"/>
    </row>
    <row r="10" spans="1:12" ht="18" thickBot="1" x14ac:dyDescent="0.25">
      <c r="A10" s="123"/>
      <c r="B10" s="125"/>
      <c r="C10" s="125"/>
      <c r="D10" s="125"/>
      <c r="E10" s="125"/>
      <c r="F10" s="120"/>
      <c r="G10" s="120"/>
      <c r="H10" s="120"/>
      <c r="I10" s="22" t="s">
        <v>169</v>
      </c>
      <c r="J10" s="17" t="s">
        <v>173</v>
      </c>
      <c r="K10" s="107"/>
      <c r="L10" s="135"/>
    </row>
    <row r="11" spans="1:12" ht="17" x14ac:dyDescent="0.2">
      <c r="A11" s="122" t="s">
        <v>159</v>
      </c>
      <c r="B11" s="124" t="s">
        <v>27</v>
      </c>
      <c r="C11" s="124" t="s">
        <v>13</v>
      </c>
      <c r="D11" s="124" t="s">
        <v>9</v>
      </c>
      <c r="E11" s="124" t="str">
        <f>Requirement!A14</f>
        <v>FRTN5</v>
      </c>
      <c r="F11" s="119" t="s">
        <v>28</v>
      </c>
      <c r="G11" s="119" t="s">
        <v>174</v>
      </c>
      <c r="H11" s="119" t="s">
        <v>12</v>
      </c>
      <c r="I11" s="19" t="s">
        <v>29</v>
      </c>
      <c r="J11" s="16" t="s">
        <v>175</v>
      </c>
      <c r="K11" s="106" t="s">
        <v>33</v>
      </c>
      <c r="L11" s="134"/>
    </row>
    <row r="12" spans="1:12" ht="18" thickBot="1" x14ac:dyDescent="0.25">
      <c r="A12" s="123"/>
      <c r="B12" s="125"/>
      <c r="C12" s="125"/>
      <c r="D12" s="125"/>
      <c r="E12" s="125"/>
      <c r="F12" s="120"/>
      <c r="G12" s="120"/>
      <c r="H12" s="120"/>
      <c r="I12" s="22" t="s">
        <v>30</v>
      </c>
      <c r="J12" s="17" t="s">
        <v>31</v>
      </c>
      <c r="K12" s="107"/>
      <c r="L12" s="135"/>
    </row>
    <row r="13" spans="1:12" ht="35" thickBot="1" x14ac:dyDescent="0.25">
      <c r="A13" s="24" t="s">
        <v>159</v>
      </c>
      <c r="B13" s="25" t="s">
        <v>34</v>
      </c>
      <c r="C13" s="25" t="s">
        <v>13</v>
      </c>
      <c r="D13" s="25" t="s">
        <v>9</v>
      </c>
      <c r="E13" s="25" t="str">
        <f>Requirement!A15</f>
        <v>FRTN6</v>
      </c>
      <c r="F13" s="26" t="s">
        <v>35</v>
      </c>
      <c r="G13" s="26" t="s">
        <v>36</v>
      </c>
      <c r="H13" s="26" t="s">
        <v>12</v>
      </c>
      <c r="I13" s="46" t="s">
        <v>37</v>
      </c>
      <c r="J13" s="18" t="s">
        <v>176</v>
      </c>
      <c r="K13" s="27" t="s">
        <v>38</v>
      </c>
      <c r="L13" s="28" t="s">
        <v>177</v>
      </c>
    </row>
    <row r="14" spans="1:12" ht="35" thickBot="1" x14ac:dyDescent="0.25">
      <c r="A14" s="24" t="s">
        <v>159</v>
      </c>
      <c r="B14" s="25" t="s">
        <v>178</v>
      </c>
      <c r="C14" s="25" t="s">
        <v>13</v>
      </c>
      <c r="D14" s="25" t="s">
        <v>9</v>
      </c>
      <c r="E14" s="25" t="str">
        <f>Requirement!A16</f>
        <v>FRTN7</v>
      </c>
      <c r="F14" s="26" t="s">
        <v>180</v>
      </c>
      <c r="G14" s="26" t="s">
        <v>181</v>
      </c>
      <c r="H14" s="26" t="s">
        <v>12</v>
      </c>
      <c r="I14" s="46" t="s">
        <v>182</v>
      </c>
      <c r="J14" s="18" t="s">
        <v>176</v>
      </c>
      <c r="K14" s="31" t="s">
        <v>33</v>
      </c>
      <c r="L14" s="28"/>
    </row>
    <row r="15" spans="1:12" x14ac:dyDescent="0.2">
      <c r="A15" s="126" t="s">
        <v>159</v>
      </c>
      <c r="B15" s="116" t="s">
        <v>179</v>
      </c>
      <c r="C15" s="116" t="s">
        <v>13</v>
      </c>
      <c r="D15" s="116" t="s">
        <v>9</v>
      </c>
      <c r="E15" s="116" t="str">
        <f>Requirement!A17</f>
        <v>FRTN8</v>
      </c>
      <c r="F15" s="131" t="s">
        <v>184</v>
      </c>
      <c r="G15" s="131" t="s">
        <v>39</v>
      </c>
      <c r="H15" s="131" t="s">
        <v>12</v>
      </c>
      <c r="I15" s="129" t="s">
        <v>209</v>
      </c>
      <c r="J15" s="129"/>
      <c r="K15" s="19"/>
      <c r="L15" s="40"/>
    </row>
    <row r="16" spans="1:12" ht="17" x14ac:dyDescent="0.2">
      <c r="A16" s="127"/>
      <c r="B16" s="117"/>
      <c r="C16" s="117"/>
      <c r="D16" s="117"/>
      <c r="E16" s="117"/>
      <c r="F16" s="132"/>
      <c r="G16" s="132"/>
      <c r="H16" s="132"/>
      <c r="I16" s="47" t="s">
        <v>185</v>
      </c>
      <c r="J16" s="21"/>
      <c r="K16" s="114" t="s">
        <v>33</v>
      </c>
      <c r="L16" s="41"/>
    </row>
    <row r="17" spans="1:12" ht="34" x14ac:dyDescent="0.2">
      <c r="A17" s="127"/>
      <c r="B17" s="117"/>
      <c r="C17" s="117"/>
      <c r="D17" s="117"/>
      <c r="E17" s="117"/>
      <c r="F17" s="132"/>
      <c r="G17" s="132"/>
      <c r="H17" s="132"/>
      <c r="I17" s="20" t="s">
        <v>40</v>
      </c>
      <c r="J17" s="21" t="s">
        <v>183</v>
      </c>
      <c r="K17" s="114"/>
      <c r="L17" s="41"/>
    </row>
    <row r="18" spans="1:12" ht="34" x14ac:dyDescent="0.2">
      <c r="A18" s="127"/>
      <c r="B18" s="117"/>
      <c r="C18" s="117"/>
      <c r="D18" s="117"/>
      <c r="E18" s="117"/>
      <c r="F18" s="132"/>
      <c r="G18" s="132"/>
      <c r="H18" s="132"/>
      <c r="I18" s="20" t="s">
        <v>41</v>
      </c>
      <c r="J18" s="21" t="s">
        <v>243</v>
      </c>
      <c r="K18" s="114"/>
      <c r="L18" s="41"/>
    </row>
    <row r="19" spans="1:12" ht="17" x14ac:dyDescent="0.2">
      <c r="A19" s="127"/>
      <c r="B19" s="117"/>
      <c r="C19" s="117"/>
      <c r="D19" s="117"/>
      <c r="E19" s="117"/>
      <c r="F19" s="132"/>
      <c r="G19" s="132"/>
      <c r="H19" s="132"/>
      <c r="I19" s="47" t="s">
        <v>186</v>
      </c>
      <c r="J19" s="21"/>
      <c r="K19" s="29"/>
      <c r="L19" s="41"/>
    </row>
    <row r="20" spans="1:12" ht="34" x14ac:dyDescent="0.2">
      <c r="A20" s="127"/>
      <c r="B20" s="117"/>
      <c r="C20" s="117"/>
      <c r="D20" s="117"/>
      <c r="E20" s="117"/>
      <c r="F20" s="132"/>
      <c r="G20" s="132"/>
      <c r="H20" s="132"/>
      <c r="I20" s="20" t="s">
        <v>210</v>
      </c>
      <c r="J20" s="21" t="s">
        <v>211</v>
      </c>
      <c r="K20" s="114" t="s">
        <v>33</v>
      </c>
      <c r="L20" s="41"/>
    </row>
    <row r="21" spans="1:12" ht="34" x14ac:dyDescent="0.2">
      <c r="A21" s="127"/>
      <c r="B21" s="117"/>
      <c r="C21" s="117"/>
      <c r="D21" s="117"/>
      <c r="E21" s="117"/>
      <c r="F21" s="132"/>
      <c r="G21" s="132"/>
      <c r="H21" s="132"/>
      <c r="I21" s="20" t="s">
        <v>41</v>
      </c>
      <c r="J21" s="21" t="s">
        <v>244</v>
      </c>
      <c r="K21" s="114"/>
      <c r="L21" s="41"/>
    </row>
    <row r="22" spans="1:12" ht="17" x14ac:dyDescent="0.2">
      <c r="A22" s="127"/>
      <c r="B22" s="117"/>
      <c r="C22" s="117"/>
      <c r="D22" s="117"/>
      <c r="E22" s="117"/>
      <c r="F22" s="132"/>
      <c r="G22" s="132"/>
      <c r="H22" s="132"/>
      <c r="I22" s="47" t="s">
        <v>188</v>
      </c>
      <c r="J22" s="21"/>
      <c r="K22" s="20"/>
      <c r="L22" s="41"/>
    </row>
    <row r="23" spans="1:12" ht="34" x14ac:dyDescent="0.2">
      <c r="A23" s="127"/>
      <c r="B23" s="117"/>
      <c r="C23" s="117"/>
      <c r="D23" s="117"/>
      <c r="E23" s="117"/>
      <c r="F23" s="132"/>
      <c r="G23" s="132"/>
      <c r="H23" s="132"/>
      <c r="I23" s="20" t="s">
        <v>40</v>
      </c>
      <c r="J23" s="21" t="s">
        <v>183</v>
      </c>
      <c r="K23" s="114" t="s">
        <v>33</v>
      </c>
      <c r="L23" s="41"/>
    </row>
    <row r="24" spans="1:12" ht="17" x14ac:dyDescent="0.2">
      <c r="A24" s="127"/>
      <c r="B24" s="117"/>
      <c r="C24" s="117"/>
      <c r="D24" s="117"/>
      <c r="E24" s="117"/>
      <c r="F24" s="132"/>
      <c r="G24" s="132"/>
      <c r="H24" s="132"/>
      <c r="I24" s="20" t="s">
        <v>26</v>
      </c>
      <c r="J24" s="21" t="s">
        <v>171</v>
      </c>
      <c r="K24" s="114"/>
      <c r="L24" s="41"/>
    </row>
    <row r="25" spans="1:12" ht="34" x14ac:dyDescent="0.2">
      <c r="A25" s="127"/>
      <c r="B25" s="117"/>
      <c r="C25" s="117"/>
      <c r="D25" s="117"/>
      <c r="E25" s="117"/>
      <c r="F25" s="132"/>
      <c r="G25" s="132"/>
      <c r="H25" s="132"/>
      <c r="I25" s="20" t="s">
        <v>187</v>
      </c>
      <c r="J25" s="21" t="s">
        <v>245</v>
      </c>
      <c r="K25" s="114"/>
      <c r="L25" s="41"/>
    </row>
    <row r="26" spans="1:12" ht="17" x14ac:dyDescent="0.2">
      <c r="A26" s="127"/>
      <c r="B26" s="117"/>
      <c r="C26" s="117"/>
      <c r="D26" s="117"/>
      <c r="E26" s="117"/>
      <c r="F26" s="132"/>
      <c r="G26" s="132"/>
      <c r="H26" s="132"/>
      <c r="I26" s="47" t="s">
        <v>212</v>
      </c>
      <c r="J26" s="21"/>
      <c r="K26" s="29"/>
      <c r="L26" s="41"/>
    </row>
    <row r="27" spans="1:12" ht="34" x14ac:dyDescent="0.2">
      <c r="A27" s="127"/>
      <c r="B27" s="117"/>
      <c r="C27" s="117"/>
      <c r="D27" s="117"/>
      <c r="E27" s="117"/>
      <c r="F27" s="132"/>
      <c r="G27" s="132"/>
      <c r="H27" s="132"/>
      <c r="I27" s="20" t="s">
        <v>40</v>
      </c>
      <c r="J27" s="21" t="s">
        <v>183</v>
      </c>
      <c r="K27" s="114" t="s">
        <v>33</v>
      </c>
      <c r="L27" s="130"/>
    </row>
    <row r="28" spans="1:12" ht="17" x14ac:dyDescent="0.2">
      <c r="A28" s="127"/>
      <c r="B28" s="117"/>
      <c r="C28" s="117"/>
      <c r="D28" s="117"/>
      <c r="E28" s="117"/>
      <c r="F28" s="132"/>
      <c r="G28" s="132"/>
      <c r="H28" s="132"/>
      <c r="I28" s="20" t="s">
        <v>213</v>
      </c>
      <c r="J28" s="21" t="s">
        <v>214</v>
      </c>
      <c r="K28" s="114"/>
      <c r="L28" s="130"/>
    </row>
    <row r="29" spans="1:12" ht="34" x14ac:dyDescent="0.2">
      <c r="A29" s="127"/>
      <c r="B29" s="117"/>
      <c r="C29" s="117"/>
      <c r="D29" s="117"/>
      <c r="E29" s="117"/>
      <c r="F29" s="132"/>
      <c r="G29" s="132"/>
      <c r="H29" s="132"/>
      <c r="I29" s="20" t="s">
        <v>187</v>
      </c>
      <c r="J29" s="21" t="s">
        <v>246</v>
      </c>
      <c r="K29" s="114"/>
      <c r="L29" s="130"/>
    </row>
    <row r="30" spans="1:12" ht="17" x14ac:dyDescent="0.2">
      <c r="A30" s="127"/>
      <c r="B30" s="117"/>
      <c r="C30" s="117"/>
      <c r="D30" s="117"/>
      <c r="E30" s="117"/>
      <c r="F30" s="132"/>
      <c r="G30" s="132"/>
      <c r="H30" s="132"/>
      <c r="I30" s="47" t="s">
        <v>217</v>
      </c>
      <c r="J30" s="21"/>
      <c r="K30" s="29"/>
      <c r="L30" s="41"/>
    </row>
    <row r="31" spans="1:12" ht="34" x14ac:dyDescent="0.2">
      <c r="A31" s="127"/>
      <c r="B31" s="117"/>
      <c r="C31" s="117"/>
      <c r="D31" s="117"/>
      <c r="E31" s="117"/>
      <c r="F31" s="132"/>
      <c r="G31" s="132"/>
      <c r="H31" s="132"/>
      <c r="I31" s="20" t="s">
        <v>40</v>
      </c>
      <c r="J31" s="21" t="s">
        <v>183</v>
      </c>
      <c r="K31" s="114" t="s">
        <v>33</v>
      </c>
      <c r="L31" s="41"/>
    </row>
    <row r="32" spans="1:12" ht="17" x14ac:dyDescent="0.2">
      <c r="A32" s="127"/>
      <c r="B32" s="117"/>
      <c r="C32" s="117"/>
      <c r="D32" s="117"/>
      <c r="E32" s="117"/>
      <c r="F32" s="132"/>
      <c r="G32" s="132"/>
      <c r="H32" s="132"/>
      <c r="I32" s="20" t="s">
        <v>218</v>
      </c>
      <c r="J32" s="21" t="s">
        <v>219</v>
      </c>
      <c r="K32" s="114"/>
      <c r="L32" s="41"/>
    </row>
    <row r="33" spans="1:12" ht="34" x14ac:dyDescent="0.2">
      <c r="A33" s="127"/>
      <c r="B33" s="117"/>
      <c r="C33" s="117"/>
      <c r="D33" s="117"/>
      <c r="E33" s="117"/>
      <c r="F33" s="132"/>
      <c r="G33" s="132"/>
      <c r="H33" s="132"/>
      <c r="I33" s="20" t="s">
        <v>187</v>
      </c>
      <c r="J33" s="21" t="s">
        <v>246</v>
      </c>
      <c r="K33" s="114"/>
      <c r="L33" s="41"/>
    </row>
    <row r="34" spans="1:12" ht="17" x14ac:dyDescent="0.2">
      <c r="A34" s="127"/>
      <c r="B34" s="117"/>
      <c r="C34" s="117"/>
      <c r="D34" s="117"/>
      <c r="E34" s="117"/>
      <c r="F34" s="132"/>
      <c r="G34" s="132"/>
      <c r="H34" s="132"/>
      <c r="I34" s="47" t="s">
        <v>220</v>
      </c>
      <c r="J34" s="21"/>
      <c r="K34" s="29"/>
      <c r="L34" s="41"/>
    </row>
    <row r="35" spans="1:12" ht="34" x14ac:dyDescent="0.2">
      <c r="A35" s="127"/>
      <c r="B35" s="117"/>
      <c r="C35" s="117"/>
      <c r="D35" s="117"/>
      <c r="E35" s="117"/>
      <c r="F35" s="132"/>
      <c r="G35" s="132"/>
      <c r="H35" s="132"/>
      <c r="I35" s="20" t="s">
        <v>40</v>
      </c>
      <c r="J35" s="21" t="s">
        <v>183</v>
      </c>
      <c r="K35" s="114" t="s">
        <v>33</v>
      </c>
      <c r="L35" s="41"/>
    </row>
    <row r="36" spans="1:12" ht="17" x14ac:dyDescent="0.2">
      <c r="A36" s="127"/>
      <c r="B36" s="117"/>
      <c r="C36" s="117"/>
      <c r="D36" s="117"/>
      <c r="E36" s="117"/>
      <c r="F36" s="132"/>
      <c r="G36" s="132"/>
      <c r="H36" s="132"/>
      <c r="I36" s="20" t="s">
        <v>222</v>
      </c>
      <c r="J36" s="21" t="s">
        <v>31</v>
      </c>
      <c r="K36" s="114"/>
      <c r="L36" s="41"/>
    </row>
    <row r="37" spans="1:12" ht="34" x14ac:dyDescent="0.2">
      <c r="A37" s="127"/>
      <c r="B37" s="117"/>
      <c r="C37" s="117"/>
      <c r="D37" s="117"/>
      <c r="E37" s="117"/>
      <c r="F37" s="132"/>
      <c r="G37" s="132"/>
      <c r="H37" s="132"/>
      <c r="I37" s="20" t="s">
        <v>187</v>
      </c>
      <c r="J37" s="21" t="s">
        <v>247</v>
      </c>
      <c r="K37" s="114"/>
      <c r="L37" s="41"/>
    </row>
    <row r="38" spans="1:12" ht="17" x14ac:dyDescent="0.2">
      <c r="A38" s="127"/>
      <c r="B38" s="117"/>
      <c r="C38" s="117"/>
      <c r="D38" s="117"/>
      <c r="E38" s="117"/>
      <c r="F38" s="132"/>
      <c r="G38" s="132"/>
      <c r="H38" s="132"/>
      <c r="I38" s="47" t="s">
        <v>221</v>
      </c>
      <c r="J38" s="21"/>
      <c r="K38" s="29"/>
      <c r="L38" s="41"/>
    </row>
    <row r="39" spans="1:12" ht="34" x14ac:dyDescent="0.2">
      <c r="A39" s="127"/>
      <c r="B39" s="117"/>
      <c r="C39" s="117"/>
      <c r="D39" s="117"/>
      <c r="E39" s="117"/>
      <c r="F39" s="132"/>
      <c r="G39" s="132"/>
      <c r="H39" s="132"/>
      <c r="I39" s="20" t="s">
        <v>40</v>
      </c>
      <c r="J39" s="21" t="s">
        <v>183</v>
      </c>
      <c r="K39" s="121" t="s">
        <v>38</v>
      </c>
      <c r="L39" s="41"/>
    </row>
    <row r="40" spans="1:12" ht="17" x14ac:dyDescent="0.2">
      <c r="A40" s="127"/>
      <c r="B40" s="117"/>
      <c r="C40" s="117"/>
      <c r="D40" s="117"/>
      <c r="E40" s="117"/>
      <c r="F40" s="132"/>
      <c r="G40" s="132"/>
      <c r="H40" s="132"/>
      <c r="I40" s="20" t="s">
        <v>223</v>
      </c>
      <c r="J40" s="21" t="s">
        <v>31</v>
      </c>
      <c r="K40" s="121"/>
      <c r="L40" s="41" t="s">
        <v>224</v>
      </c>
    </row>
    <row r="41" spans="1:12" ht="34" x14ac:dyDescent="0.2">
      <c r="A41" s="127"/>
      <c r="B41" s="117"/>
      <c r="C41" s="117"/>
      <c r="D41" s="117"/>
      <c r="E41" s="117"/>
      <c r="F41" s="132"/>
      <c r="G41" s="132"/>
      <c r="H41" s="132"/>
      <c r="I41" s="20" t="s">
        <v>187</v>
      </c>
      <c r="J41" s="21" t="s">
        <v>247</v>
      </c>
      <c r="K41" s="121"/>
      <c r="L41" s="41"/>
    </row>
    <row r="42" spans="1:12" ht="17" x14ac:dyDescent="0.2">
      <c r="A42" s="127"/>
      <c r="B42" s="117"/>
      <c r="C42" s="117"/>
      <c r="D42" s="117"/>
      <c r="E42" s="117"/>
      <c r="F42" s="132"/>
      <c r="G42" s="132"/>
      <c r="H42" s="132"/>
      <c r="I42" s="47" t="s">
        <v>225</v>
      </c>
      <c r="J42" s="21"/>
      <c r="K42" s="29"/>
      <c r="L42" s="41"/>
    </row>
    <row r="43" spans="1:12" ht="34" x14ac:dyDescent="0.2">
      <c r="A43" s="127"/>
      <c r="B43" s="117"/>
      <c r="C43" s="117"/>
      <c r="D43" s="117"/>
      <c r="E43" s="117"/>
      <c r="F43" s="132"/>
      <c r="G43" s="132"/>
      <c r="H43" s="132"/>
      <c r="I43" s="20" t="s">
        <v>40</v>
      </c>
      <c r="J43" s="21" t="s">
        <v>183</v>
      </c>
      <c r="K43" s="114" t="s">
        <v>33</v>
      </c>
      <c r="L43" s="41"/>
    </row>
    <row r="44" spans="1:12" ht="17" x14ac:dyDescent="0.2">
      <c r="A44" s="127"/>
      <c r="B44" s="117"/>
      <c r="C44" s="117"/>
      <c r="D44" s="117"/>
      <c r="E44" s="117"/>
      <c r="F44" s="132"/>
      <c r="G44" s="132"/>
      <c r="H44" s="132"/>
      <c r="I44" s="20" t="s">
        <v>226</v>
      </c>
      <c r="J44" s="21" t="s">
        <v>31</v>
      </c>
      <c r="K44" s="114"/>
      <c r="L44" s="41"/>
    </row>
    <row r="45" spans="1:12" ht="34" x14ac:dyDescent="0.2">
      <c r="A45" s="127"/>
      <c r="B45" s="117"/>
      <c r="C45" s="117"/>
      <c r="D45" s="117"/>
      <c r="E45" s="117"/>
      <c r="F45" s="132"/>
      <c r="G45" s="132"/>
      <c r="H45" s="132"/>
      <c r="I45" s="20" t="s">
        <v>187</v>
      </c>
      <c r="J45" s="21" t="s">
        <v>247</v>
      </c>
      <c r="K45" s="114"/>
      <c r="L45" s="41"/>
    </row>
    <row r="46" spans="1:12" ht="17" x14ac:dyDescent="0.2">
      <c r="A46" s="127"/>
      <c r="B46" s="117"/>
      <c r="C46" s="117"/>
      <c r="D46" s="117"/>
      <c r="E46" s="117"/>
      <c r="F46" s="132"/>
      <c r="G46" s="132"/>
      <c r="H46" s="132"/>
      <c r="I46" s="47" t="s">
        <v>227</v>
      </c>
      <c r="J46" s="21"/>
      <c r="K46" s="29"/>
      <c r="L46" s="41"/>
    </row>
    <row r="47" spans="1:12" ht="34" x14ac:dyDescent="0.2">
      <c r="A47" s="127"/>
      <c r="B47" s="117"/>
      <c r="C47" s="117"/>
      <c r="D47" s="117"/>
      <c r="E47" s="117"/>
      <c r="F47" s="132"/>
      <c r="G47" s="132"/>
      <c r="H47" s="132"/>
      <c r="I47" s="20" t="s">
        <v>210</v>
      </c>
      <c r="J47" s="21" t="s">
        <v>211</v>
      </c>
      <c r="K47" s="114" t="s">
        <v>33</v>
      </c>
      <c r="L47" s="41"/>
    </row>
    <row r="48" spans="1:12" ht="17" x14ac:dyDescent="0.2">
      <c r="A48" s="127"/>
      <c r="B48" s="117"/>
      <c r="C48" s="117"/>
      <c r="D48" s="117"/>
      <c r="E48" s="117"/>
      <c r="F48" s="132"/>
      <c r="G48" s="132"/>
      <c r="H48" s="132"/>
      <c r="I48" s="20" t="s">
        <v>228</v>
      </c>
      <c r="J48" s="21" t="s">
        <v>31</v>
      </c>
      <c r="K48" s="114"/>
      <c r="L48" s="41"/>
    </row>
    <row r="49" spans="1:12" ht="34" x14ac:dyDescent="0.2">
      <c r="A49" s="127"/>
      <c r="B49" s="117"/>
      <c r="C49" s="117"/>
      <c r="D49" s="117"/>
      <c r="E49" s="117"/>
      <c r="F49" s="132"/>
      <c r="G49" s="132"/>
      <c r="H49" s="132"/>
      <c r="I49" s="20" t="s">
        <v>187</v>
      </c>
      <c r="J49" s="21" t="s">
        <v>248</v>
      </c>
      <c r="K49" s="114"/>
      <c r="L49" s="41"/>
    </row>
    <row r="50" spans="1:12" ht="17" x14ac:dyDescent="0.2">
      <c r="A50" s="127"/>
      <c r="B50" s="117"/>
      <c r="C50" s="117"/>
      <c r="D50" s="117"/>
      <c r="E50" s="117"/>
      <c r="F50" s="132"/>
      <c r="G50" s="132"/>
      <c r="H50" s="132"/>
      <c r="I50" s="47" t="s">
        <v>229</v>
      </c>
      <c r="J50" s="21"/>
      <c r="K50" s="29"/>
      <c r="L50" s="41"/>
    </row>
    <row r="51" spans="1:12" ht="34" x14ac:dyDescent="0.2">
      <c r="A51" s="127"/>
      <c r="B51" s="117"/>
      <c r="C51" s="117"/>
      <c r="D51" s="117"/>
      <c r="E51" s="117"/>
      <c r="F51" s="132"/>
      <c r="G51" s="132"/>
      <c r="H51" s="132"/>
      <c r="I51" s="20" t="s">
        <v>210</v>
      </c>
      <c r="J51" s="21" t="s">
        <v>211</v>
      </c>
      <c r="K51" s="114" t="s">
        <v>33</v>
      </c>
      <c r="L51" s="41"/>
    </row>
    <row r="52" spans="1:12" ht="17" x14ac:dyDescent="0.2">
      <c r="A52" s="127"/>
      <c r="B52" s="117"/>
      <c r="C52" s="117"/>
      <c r="D52" s="117"/>
      <c r="E52" s="117"/>
      <c r="F52" s="132"/>
      <c r="G52" s="132"/>
      <c r="H52" s="132"/>
      <c r="I52" s="20" t="s">
        <v>26</v>
      </c>
      <c r="J52" s="21" t="s">
        <v>171</v>
      </c>
      <c r="K52" s="114"/>
      <c r="L52" s="41"/>
    </row>
    <row r="53" spans="1:12" ht="34" x14ac:dyDescent="0.2">
      <c r="A53" s="127"/>
      <c r="B53" s="117"/>
      <c r="C53" s="117"/>
      <c r="D53" s="117"/>
      <c r="E53" s="117"/>
      <c r="F53" s="132"/>
      <c r="G53" s="132"/>
      <c r="H53" s="132"/>
      <c r="I53" s="20" t="s">
        <v>187</v>
      </c>
      <c r="J53" s="21" t="s">
        <v>249</v>
      </c>
      <c r="K53" s="114"/>
      <c r="L53" s="41"/>
    </row>
    <row r="54" spans="1:12" ht="17" x14ac:dyDescent="0.2">
      <c r="A54" s="127"/>
      <c r="B54" s="117"/>
      <c r="C54" s="117"/>
      <c r="D54" s="117"/>
      <c r="E54" s="117"/>
      <c r="F54" s="132"/>
      <c r="G54" s="132"/>
      <c r="H54" s="132"/>
      <c r="I54" s="47" t="s">
        <v>230</v>
      </c>
      <c r="J54" s="21"/>
      <c r="K54" s="29"/>
      <c r="L54" s="41"/>
    </row>
    <row r="55" spans="1:12" ht="34" x14ac:dyDescent="0.2">
      <c r="A55" s="127"/>
      <c r="B55" s="117"/>
      <c r="C55" s="117"/>
      <c r="D55" s="117"/>
      <c r="E55" s="117"/>
      <c r="F55" s="132"/>
      <c r="G55" s="132"/>
      <c r="H55" s="132"/>
      <c r="I55" s="20" t="s">
        <v>210</v>
      </c>
      <c r="J55" s="21" t="s">
        <v>211</v>
      </c>
      <c r="K55" s="114" t="s">
        <v>33</v>
      </c>
      <c r="L55" s="41"/>
    </row>
    <row r="56" spans="1:12" ht="17" x14ac:dyDescent="0.2">
      <c r="A56" s="127"/>
      <c r="B56" s="117"/>
      <c r="C56" s="117"/>
      <c r="D56" s="117"/>
      <c r="E56" s="117"/>
      <c r="F56" s="132"/>
      <c r="G56" s="132"/>
      <c r="H56" s="132"/>
      <c r="I56" s="20" t="s">
        <v>213</v>
      </c>
      <c r="J56" s="21" t="s">
        <v>214</v>
      </c>
      <c r="K56" s="114"/>
      <c r="L56" s="41"/>
    </row>
    <row r="57" spans="1:12" ht="34" x14ac:dyDescent="0.2">
      <c r="A57" s="127"/>
      <c r="B57" s="117"/>
      <c r="C57" s="117"/>
      <c r="D57" s="117"/>
      <c r="E57" s="117"/>
      <c r="F57" s="132"/>
      <c r="G57" s="132"/>
      <c r="H57" s="132"/>
      <c r="I57" s="20" t="s">
        <v>187</v>
      </c>
      <c r="J57" s="21" t="s">
        <v>250</v>
      </c>
      <c r="K57" s="114"/>
      <c r="L57" s="41"/>
    </row>
    <row r="58" spans="1:12" ht="17" x14ac:dyDescent="0.2">
      <c r="A58" s="127"/>
      <c r="B58" s="117"/>
      <c r="C58" s="117"/>
      <c r="D58" s="117"/>
      <c r="E58" s="117"/>
      <c r="F58" s="132"/>
      <c r="G58" s="132"/>
      <c r="H58" s="132"/>
      <c r="I58" s="47" t="s">
        <v>231</v>
      </c>
      <c r="J58" s="21"/>
      <c r="K58" s="29"/>
      <c r="L58" s="41"/>
    </row>
    <row r="59" spans="1:12" ht="34" x14ac:dyDescent="0.2">
      <c r="A59" s="127"/>
      <c r="B59" s="117"/>
      <c r="C59" s="117"/>
      <c r="D59" s="117"/>
      <c r="E59" s="117"/>
      <c r="F59" s="132"/>
      <c r="G59" s="132"/>
      <c r="H59" s="132"/>
      <c r="I59" s="20" t="s">
        <v>210</v>
      </c>
      <c r="J59" s="21" t="s">
        <v>211</v>
      </c>
      <c r="K59" s="114" t="s">
        <v>33</v>
      </c>
      <c r="L59" s="41"/>
    </row>
    <row r="60" spans="1:12" ht="17" x14ac:dyDescent="0.2">
      <c r="A60" s="127"/>
      <c r="B60" s="117"/>
      <c r="C60" s="117"/>
      <c r="D60" s="117"/>
      <c r="E60" s="117"/>
      <c r="F60" s="132"/>
      <c r="G60" s="132"/>
      <c r="H60" s="132"/>
      <c r="I60" s="20" t="s">
        <v>218</v>
      </c>
      <c r="J60" s="21" t="s">
        <v>219</v>
      </c>
      <c r="K60" s="114"/>
      <c r="L60" s="41"/>
    </row>
    <row r="61" spans="1:12" ht="34" x14ac:dyDescent="0.2">
      <c r="A61" s="127"/>
      <c r="B61" s="117"/>
      <c r="C61" s="117"/>
      <c r="D61" s="117"/>
      <c r="E61" s="117"/>
      <c r="F61" s="132"/>
      <c r="G61" s="132"/>
      <c r="H61" s="132"/>
      <c r="I61" s="20" t="s">
        <v>187</v>
      </c>
      <c r="J61" s="21" t="s">
        <v>250</v>
      </c>
      <c r="K61" s="114"/>
      <c r="L61" s="41"/>
    </row>
    <row r="62" spans="1:12" ht="17" x14ac:dyDescent="0.2">
      <c r="A62" s="127"/>
      <c r="B62" s="117"/>
      <c r="C62" s="117"/>
      <c r="D62" s="117"/>
      <c r="E62" s="117"/>
      <c r="F62" s="132"/>
      <c r="G62" s="132"/>
      <c r="H62" s="132"/>
      <c r="I62" s="47" t="s">
        <v>232</v>
      </c>
      <c r="J62" s="21"/>
      <c r="K62" s="29"/>
      <c r="L62" s="41"/>
    </row>
    <row r="63" spans="1:12" ht="34" x14ac:dyDescent="0.2">
      <c r="A63" s="127"/>
      <c r="B63" s="117"/>
      <c r="C63" s="117"/>
      <c r="D63" s="117"/>
      <c r="E63" s="117"/>
      <c r="F63" s="132"/>
      <c r="G63" s="132"/>
      <c r="H63" s="132"/>
      <c r="I63" s="20" t="s">
        <v>210</v>
      </c>
      <c r="J63" s="21" t="s">
        <v>211</v>
      </c>
      <c r="K63" s="114" t="s">
        <v>33</v>
      </c>
      <c r="L63" s="41"/>
    </row>
    <row r="64" spans="1:12" ht="17" x14ac:dyDescent="0.2">
      <c r="A64" s="127"/>
      <c r="B64" s="117"/>
      <c r="C64" s="117"/>
      <c r="D64" s="117"/>
      <c r="E64" s="117"/>
      <c r="F64" s="132"/>
      <c r="G64" s="132"/>
      <c r="H64" s="132"/>
      <c r="I64" s="20" t="s">
        <v>26</v>
      </c>
      <c r="J64" s="21" t="s">
        <v>171</v>
      </c>
      <c r="K64" s="114"/>
      <c r="L64" s="41"/>
    </row>
    <row r="65" spans="1:12" ht="17" x14ac:dyDescent="0.2">
      <c r="A65" s="127"/>
      <c r="B65" s="117"/>
      <c r="C65" s="117"/>
      <c r="D65" s="117"/>
      <c r="E65" s="117"/>
      <c r="F65" s="132"/>
      <c r="G65" s="132"/>
      <c r="H65" s="132"/>
      <c r="I65" s="20" t="s">
        <v>233</v>
      </c>
      <c r="J65" s="21" t="s">
        <v>234</v>
      </c>
      <c r="K65" s="114"/>
      <c r="L65" s="41"/>
    </row>
    <row r="66" spans="1:12" ht="51" x14ac:dyDescent="0.2">
      <c r="A66" s="127"/>
      <c r="B66" s="117"/>
      <c r="C66" s="117"/>
      <c r="D66" s="117"/>
      <c r="E66" s="117"/>
      <c r="F66" s="132"/>
      <c r="G66" s="132"/>
      <c r="H66" s="132"/>
      <c r="I66" s="20" t="s">
        <v>235</v>
      </c>
      <c r="J66" s="21" t="s">
        <v>251</v>
      </c>
      <c r="K66" s="30"/>
      <c r="L66" s="41"/>
    </row>
    <row r="67" spans="1:12" ht="17" x14ac:dyDescent="0.2">
      <c r="A67" s="127"/>
      <c r="B67" s="117"/>
      <c r="C67" s="117"/>
      <c r="D67" s="117"/>
      <c r="E67" s="117"/>
      <c r="F67" s="132"/>
      <c r="G67" s="132"/>
      <c r="H67" s="132"/>
      <c r="I67" s="47" t="s">
        <v>236</v>
      </c>
      <c r="J67" s="21"/>
      <c r="K67" s="29"/>
      <c r="L67" s="41"/>
    </row>
    <row r="68" spans="1:12" ht="34" x14ac:dyDescent="0.2">
      <c r="A68" s="127"/>
      <c r="B68" s="117"/>
      <c r="C68" s="117"/>
      <c r="D68" s="117"/>
      <c r="E68" s="117"/>
      <c r="F68" s="132"/>
      <c r="G68" s="132"/>
      <c r="H68" s="132"/>
      <c r="I68" s="20" t="s">
        <v>210</v>
      </c>
      <c r="J68" s="21" t="s">
        <v>211</v>
      </c>
      <c r="K68" s="114" t="s">
        <v>33</v>
      </c>
      <c r="L68" s="41"/>
    </row>
    <row r="69" spans="1:12" ht="17" x14ac:dyDescent="0.2">
      <c r="A69" s="127"/>
      <c r="B69" s="117"/>
      <c r="C69" s="117"/>
      <c r="D69" s="117"/>
      <c r="E69" s="117"/>
      <c r="F69" s="132"/>
      <c r="G69" s="132"/>
      <c r="H69" s="132"/>
      <c r="I69" s="20" t="s">
        <v>213</v>
      </c>
      <c r="J69" s="21" t="s">
        <v>214</v>
      </c>
      <c r="K69" s="114"/>
      <c r="L69" s="41"/>
    </row>
    <row r="70" spans="1:12" ht="17" x14ac:dyDescent="0.2">
      <c r="A70" s="127"/>
      <c r="B70" s="117"/>
      <c r="C70" s="117"/>
      <c r="D70" s="117"/>
      <c r="E70" s="117"/>
      <c r="F70" s="132"/>
      <c r="G70" s="132"/>
      <c r="H70" s="132"/>
      <c r="I70" s="20" t="s">
        <v>233</v>
      </c>
      <c r="J70" s="21" t="s">
        <v>234</v>
      </c>
      <c r="K70" s="114"/>
      <c r="L70" s="41"/>
    </row>
    <row r="71" spans="1:12" ht="34" x14ac:dyDescent="0.2">
      <c r="A71" s="127"/>
      <c r="B71" s="117"/>
      <c r="C71" s="117"/>
      <c r="D71" s="117"/>
      <c r="E71" s="117"/>
      <c r="F71" s="132"/>
      <c r="G71" s="132"/>
      <c r="H71" s="132"/>
      <c r="I71" s="20" t="s">
        <v>235</v>
      </c>
      <c r="J71" s="21" t="s">
        <v>252</v>
      </c>
      <c r="K71" s="30"/>
      <c r="L71" s="41"/>
    </row>
    <row r="72" spans="1:12" ht="17" x14ac:dyDescent="0.2">
      <c r="A72" s="127"/>
      <c r="B72" s="117"/>
      <c r="C72" s="117"/>
      <c r="D72" s="117"/>
      <c r="E72" s="117"/>
      <c r="F72" s="132"/>
      <c r="G72" s="132"/>
      <c r="H72" s="132"/>
      <c r="I72" s="47" t="s">
        <v>237</v>
      </c>
      <c r="J72" s="21"/>
      <c r="K72" s="29"/>
      <c r="L72" s="41"/>
    </row>
    <row r="73" spans="1:12" ht="34" x14ac:dyDescent="0.2">
      <c r="A73" s="127"/>
      <c r="B73" s="117"/>
      <c r="C73" s="117"/>
      <c r="D73" s="117"/>
      <c r="E73" s="117"/>
      <c r="F73" s="132"/>
      <c r="G73" s="132"/>
      <c r="H73" s="132"/>
      <c r="I73" s="20" t="s">
        <v>210</v>
      </c>
      <c r="J73" s="21" t="s">
        <v>211</v>
      </c>
      <c r="K73" s="114" t="s">
        <v>33</v>
      </c>
      <c r="L73" s="41"/>
    </row>
    <row r="74" spans="1:12" ht="17" x14ac:dyDescent="0.2">
      <c r="A74" s="127"/>
      <c r="B74" s="117"/>
      <c r="C74" s="117"/>
      <c r="D74" s="117"/>
      <c r="E74" s="117"/>
      <c r="F74" s="132"/>
      <c r="G74" s="132"/>
      <c r="H74" s="132"/>
      <c r="I74" s="20" t="s">
        <v>218</v>
      </c>
      <c r="J74" s="21" t="s">
        <v>219</v>
      </c>
      <c r="K74" s="114"/>
      <c r="L74" s="41"/>
    </row>
    <row r="75" spans="1:12" ht="17" x14ac:dyDescent="0.2">
      <c r="A75" s="127"/>
      <c r="B75" s="117"/>
      <c r="C75" s="117"/>
      <c r="D75" s="117"/>
      <c r="E75" s="117"/>
      <c r="F75" s="132"/>
      <c r="G75" s="132"/>
      <c r="H75" s="132"/>
      <c r="I75" s="20" t="s">
        <v>233</v>
      </c>
      <c r="J75" s="21" t="s">
        <v>234</v>
      </c>
      <c r="K75" s="114"/>
      <c r="L75" s="41"/>
    </row>
    <row r="76" spans="1:12" ht="34" x14ac:dyDescent="0.2">
      <c r="A76" s="127"/>
      <c r="B76" s="117"/>
      <c r="C76" s="117"/>
      <c r="D76" s="117"/>
      <c r="E76" s="117"/>
      <c r="F76" s="132"/>
      <c r="G76" s="132"/>
      <c r="H76" s="132"/>
      <c r="I76" s="20" t="s">
        <v>235</v>
      </c>
      <c r="J76" s="21" t="s">
        <v>252</v>
      </c>
      <c r="K76" s="30"/>
      <c r="L76" s="41"/>
    </row>
    <row r="77" spans="1:12" ht="17" x14ac:dyDescent="0.2">
      <c r="A77" s="127"/>
      <c r="B77" s="117"/>
      <c r="C77" s="117"/>
      <c r="D77" s="117"/>
      <c r="E77" s="117"/>
      <c r="F77" s="132"/>
      <c r="G77" s="132"/>
      <c r="H77" s="132"/>
      <c r="I77" s="47" t="s">
        <v>238</v>
      </c>
      <c r="J77" s="21"/>
      <c r="K77" s="29"/>
      <c r="L77" s="41"/>
    </row>
    <row r="78" spans="1:12" ht="34" x14ac:dyDescent="0.2">
      <c r="A78" s="127"/>
      <c r="B78" s="117"/>
      <c r="C78" s="117"/>
      <c r="D78" s="117"/>
      <c r="E78" s="117"/>
      <c r="F78" s="132"/>
      <c r="G78" s="132"/>
      <c r="H78" s="132"/>
      <c r="I78" s="20" t="s">
        <v>40</v>
      </c>
      <c r="J78" s="21" t="s">
        <v>183</v>
      </c>
      <c r="K78" s="30"/>
      <c r="L78" s="41"/>
    </row>
    <row r="79" spans="1:12" ht="17" x14ac:dyDescent="0.2">
      <c r="A79" s="127"/>
      <c r="B79" s="117"/>
      <c r="C79" s="117"/>
      <c r="D79" s="117"/>
      <c r="E79" s="117"/>
      <c r="F79" s="132"/>
      <c r="G79" s="132"/>
      <c r="H79" s="132"/>
      <c r="I79" s="20" t="s">
        <v>26</v>
      </c>
      <c r="J79" s="21" t="s">
        <v>171</v>
      </c>
      <c r="K79" s="114" t="s">
        <v>33</v>
      </c>
      <c r="L79" s="41"/>
    </row>
    <row r="80" spans="1:12" ht="17" x14ac:dyDescent="0.2">
      <c r="A80" s="127"/>
      <c r="B80" s="117"/>
      <c r="C80" s="117"/>
      <c r="D80" s="117"/>
      <c r="E80" s="117"/>
      <c r="F80" s="132"/>
      <c r="G80" s="132"/>
      <c r="H80" s="132"/>
      <c r="I80" s="20" t="s">
        <v>233</v>
      </c>
      <c r="J80" s="21" t="s">
        <v>234</v>
      </c>
      <c r="K80" s="114"/>
      <c r="L80" s="41"/>
    </row>
    <row r="81" spans="1:12" ht="51" x14ac:dyDescent="0.2">
      <c r="A81" s="127"/>
      <c r="B81" s="117"/>
      <c r="C81" s="117"/>
      <c r="D81" s="117"/>
      <c r="E81" s="117"/>
      <c r="F81" s="132"/>
      <c r="G81" s="132"/>
      <c r="H81" s="132"/>
      <c r="I81" s="20" t="s">
        <v>235</v>
      </c>
      <c r="J81" s="21" t="s">
        <v>241</v>
      </c>
      <c r="K81" s="114"/>
      <c r="L81" s="41"/>
    </row>
    <row r="82" spans="1:12" ht="17" x14ac:dyDescent="0.2">
      <c r="A82" s="127"/>
      <c r="B82" s="117"/>
      <c r="C82" s="117"/>
      <c r="D82" s="117"/>
      <c r="E82" s="117"/>
      <c r="F82" s="132"/>
      <c r="G82" s="132"/>
      <c r="H82" s="132"/>
      <c r="I82" s="47" t="s">
        <v>239</v>
      </c>
      <c r="J82" s="21"/>
      <c r="K82" s="29"/>
      <c r="L82" s="41"/>
    </row>
    <row r="83" spans="1:12" ht="34" x14ac:dyDescent="0.2">
      <c r="A83" s="127"/>
      <c r="B83" s="117"/>
      <c r="C83" s="117"/>
      <c r="D83" s="117"/>
      <c r="E83" s="117"/>
      <c r="F83" s="132"/>
      <c r="G83" s="132"/>
      <c r="H83" s="132"/>
      <c r="I83" s="20" t="s">
        <v>40</v>
      </c>
      <c r="J83" s="21" t="s">
        <v>183</v>
      </c>
      <c r="K83" s="30"/>
      <c r="L83" s="41"/>
    </row>
    <row r="84" spans="1:12" ht="17" x14ac:dyDescent="0.2">
      <c r="A84" s="127"/>
      <c r="B84" s="117"/>
      <c r="C84" s="117"/>
      <c r="D84" s="117"/>
      <c r="E84" s="117"/>
      <c r="F84" s="132"/>
      <c r="G84" s="132"/>
      <c r="H84" s="132"/>
      <c r="I84" s="20" t="s">
        <v>213</v>
      </c>
      <c r="J84" s="21" t="s">
        <v>214</v>
      </c>
      <c r="K84" s="114" t="s">
        <v>33</v>
      </c>
      <c r="L84" s="41"/>
    </row>
    <row r="85" spans="1:12" ht="17" x14ac:dyDescent="0.2">
      <c r="A85" s="127"/>
      <c r="B85" s="117"/>
      <c r="C85" s="117"/>
      <c r="D85" s="117"/>
      <c r="E85" s="117"/>
      <c r="F85" s="132"/>
      <c r="G85" s="132"/>
      <c r="H85" s="132"/>
      <c r="I85" s="20" t="s">
        <v>233</v>
      </c>
      <c r="J85" s="21" t="s">
        <v>234</v>
      </c>
      <c r="K85" s="114"/>
      <c r="L85" s="41"/>
    </row>
    <row r="86" spans="1:12" ht="34" x14ac:dyDescent="0.2">
      <c r="A86" s="127"/>
      <c r="B86" s="117"/>
      <c r="C86" s="117"/>
      <c r="D86" s="117"/>
      <c r="E86" s="117"/>
      <c r="F86" s="132"/>
      <c r="G86" s="132"/>
      <c r="H86" s="132"/>
      <c r="I86" s="20" t="s">
        <v>235</v>
      </c>
      <c r="J86" s="21" t="s">
        <v>240</v>
      </c>
      <c r="K86" s="114"/>
      <c r="L86" s="41"/>
    </row>
    <row r="87" spans="1:12" ht="17" x14ac:dyDescent="0.2">
      <c r="A87" s="127"/>
      <c r="B87" s="117"/>
      <c r="C87" s="117"/>
      <c r="D87" s="117"/>
      <c r="E87" s="117"/>
      <c r="F87" s="132"/>
      <c r="G87" s="132"/>
      <c r="H87" s="132"/>
      <c r="I87" s="47" t="s">
        <v>242</v>
      </c>
      <c r="J87" s="21"/>
      <c r="K87" s="29"/>
      <c r="L87" s="41"/>
    </row>
    <row r="88" spans="1:12" ht="34" x14ac:dyDescent="0.2">
      <c r="A88" s="127"/>
      <c r="B88" s="117"/>
      <c r="C88" s="117"/>
      <c r="D88" s="117"/>
      <c r="E88" s="117"/>
      <c r="F88" s="132"/>
      <c r="G88" s="132"/>
      <c r="H88" s="132"/>
      <c r="I88" s="20" t="s">
        <v>40</v>
      </c>
      <c r="J88" s="21" t="s">
        <v>183</v>
      </c>
      <c r="K88" s="114" t="s">
        <v>33</v>
      </c>
      <c r="L88" s="41"/>
    </row>
    <row r="89" spans="1:12" ht="17" x14ac:dyDescent="0.2">
      <c r="A89" s="127"/>
      <c r="B89" s="117"/>
      <c r="C89" s="117"/>
      <c r="D89" s="117"/>
      <c r="E89" s="117"/>
      <c r="F89" s="132"/>
      <c r="G89" s="132"/>
      <c r="H89" s="132"/>
      <c r="I89" s="20" t="s">
        <v>218</v>
      </c>
      <c r="J89" s="21" t="s">
        <v>219</v>
      </c>
      <c r="K89" s="114"/>
      <c r="L89" s="41"/>
    </row>
    <row r="90" spans="1:12" ht="17" x14ac:dyDescent="0.2">
      <c r="A90" s="127"/>
      <c r="B90" s="117"/>
      <c r="C90" s="117"/>
      <c r="D90" s="117"/>
      <c r="E90" s="117"/>
      <c r="F90" s="132"/>
      <c r="G90" s="132"/>
      <c r="H90" s="132"/>
      <c r="I90" s="20" t="s">
        <v>233</v>
      </c>
      <c r="J90" s="21" t="s">
        <v>234</v>
      </c>
      <c r="K90" s="114"/>
      <c r="L90" s="41"/>
    </row>
    <row r="91" spans="1:12" ht="34" x14ac:dyDescent="0.2">
      <c r="A91" s="127"/>
      <c r="B91" s="117"/>
      <c r="C91" s="117"/>
      <c r="D91" s="117"/>
      <c r="E91" s="117"/>
      <c r="F91" s="132"/>
      <c r="G91" s="132"/>
      <c r="H91" s="132"/>
      <c r="I91" s="20" t="s">
        <v>235</v>
      </c>
      <c r="J91" s="21" t="s">
        <v>240</v>
      </c>
      <c r="K91" s="30"/>
      <c r="L91" s="41"/>
    </row>
    <row r="92" spans="1:12" ht="17" x14ac:dyDescent="0.2">
      <c r="A92" s="127"/>
      <c r="B92" s="117"/>
      <c r="C92" s="117"/>
      <c r="D92" s="117"/>
      <c r="E92" s="117"/>
      <c r="F92" s="132"/>
      <c r="G92" s="132"/>
      <c r="H92" s="132"/>
      <c r="I92" s="47" t="s">
        <v>254</v>
      </c>
      <c r="J92" s="21"/>
      <c r="K92" s="29"/>
      <c r="L92" s="41"/>
    </row>
    <row r="93" spans="1:12" ht="17" x14ac:dyDescent="0.2">
      <c r="A93" s="127"/>
      <c r="B93" s="117"/>
      <c r="C93" s="117"/>
      <c r="D93" s="117"/>
      <c r="E93" s="117"/>
      <c r="F93" s="132"/>
      <c r="G93" s="132"/>
      <c r="H93" s="132"/>
      <c r="I93" s="20" t="s">
        <v>255</v>
      </c>
      <c r="J93" s="21" t="s">
        <v>256</v>
      </c>
      <c r="K93" s="30" t="s">
        <v>33</v>
      </c>
      <c r="L93" s="41"/>
    </row>
    <row r="94" spans="1:12" ht="17" x14ac:dyDescent="0.2">
      <c r="A94" s="127"/>
      <c r="B94" s="117"/>
      <c r="C94" s="117"/>
      <c r="D94" s="117"/>
      <c r="E94" s="117"/>
      <c r="F94" s="132"/>
      <c r="G94" s="132"/>
      <c r="H94" s="132"/>
      <c r="I94" s="47" t="s">
        <v>257</v>
      </c>
      <c r="J94" s="21"/>
      <c r="K94" s="29"/>
      <c r="L94" s="41"/>
    </row>
    <row r="95" spans="1:12" ht="34" x14ac:dyDescent="0.2">
      <c r="A95" s="127"/>
      <c r="B95" s="117"/>
      <c r="C95" s="117"/>
      <c r="D95" s="117"/>
      <c r="E95" s="117"/>
      <c r="F95" s="132"/>
      <c r="G95" s="132"/>
      <c r="H95" s="132"/>
      <c r="I95" s="20" t="s">
        <v>258</v>
      </c>
      <c r="J95" s="21" t="s">
        <v>263</v>
      </c>
      <c r="K95" s="121" t="s">
        <v>38</v>
      </c>
      <c r="L95" s="41"/>
    </row>
    <row r="96" spans="1:12" ht="34" x14ac:dyDescent="0.2">
      <c r="A96" s="127"/>
      <c r="B96" s="117"/>
      <c r="C96" s="117"/>
      <c r="D96" s="117"/>
      <c r="E96" s="117"/>
      <c r="F96" s="132"/>
      <c r="G96" s="132"/>
      <c r="H96" s="132"/>
      <c r="I96" s="20" t="s">
        <v>41</v>
      </c>
      <c r="J96" s="21" t="s">
        <v>266</v>
      </c>
      <c r="K96" s="121"/>
      <c r="L96" s="41" t="s">
        <v>215</v>
      </c>
    </row>
    <row r="97" spans="1:12" ht="17" x14ac:dyDescent="0.2">
      <c r="A97" s="127"/>
      <c r="B97" s="117"/>
      <c r="C97" s="117"/>
      <c r="D97" s="117"/>
      <c r="E97" s="117"/>
      <c r="F97" s="132"/>
      <c r="G97" s="132"/>
      <c r="H97" s="132"/>
      <c r="I97" s="47" t="s">
        <v>259</v>
      </c>
      <c r="J97" s="21"/>
      <c r="K97" s="29"/>
      <c r="L97" s="41"/>
    </row>
    <row r="98" spans="1:12" ht="34" x14ac:dyDescent="0.2">
      <c r="A98" s="127"/>
      <c r="B98" s="117"/>
      <c r="C98" s="117"/>
      <c r="D98" s="117"/>
      <c r="E98" s="117"/>
      <c r="F98" s="132"/>
      <c r="G98" s="132"/>
      <c r="H98" s="132"/>
      <c r="I98" s="20" t="s">
        <v>261</v>
      </c>
      <c r="J98" s="21" t="s">
        <v>264</v>
      </c>
      <c r="K98" s="121" t="s">
        <v>38</v>
      </c>
      <c r="L98" s="41"/>
    </row>
    <row r="99" spans="1:12" ht="34" x14ac:dyDescent="0.2">
      <c r="A99" s="127"/>
      <c r="B99" s="117"/>
      <c r="C99" s="117"/>
      <c r="D99" s="117"/>
      <c r="E99" s="117"/>
      <c r="F99" s="132"/>
      <c r="G99" s="132"/>
      <c r="H99" s="132"/>
      <c r="I99" s="20" t="s">
        <v>41</v>
      </c>
      <c r="J99" s="21" t="s">
        <v>267</v>
      </c>
      <c r="K99" s="121"/>
      <c r="L99" s="41" t="s">
        <v>215</v>
      </c>
    </row>
    <row r="100" spans="1:12" ht="17" x14ac:dyDescent="0.2">
      <c r="A100" s="127"/>
      <c r="B100" s="117"/>
      <c r="C100" s="117"/>
      <c r="D100" s="117"/>
      <c r="E100" s="117"/>
      <c r="F100" s="132"/>
      <c r="G100" s="132"/>
      <c r="H100" s="132"/>
      <c r="I100" s="48" t="s">
        <v>260</v>
      </c>
      <c r="J100" s="21"/>
      <c r="K100" s="29"/>
      <c r="L100" s="41"/>
    </row>
    <row r="101" spans="1:12" ht="34" x14ac:dyDescent="0.2">
      <c r="A101" s="127"/>
      <c r="B101" s="117"/>
      <c r="C101" s="117"/>
      <c r="D101" s="117"/>
      <c r="E101" s="117"/>
      <c r="F101" s="132"/>
      <c r="G101" s="132"/>
      <c r="H101" s="132"/>
      <c r="I101" s="20" t="s">
        <v>262</v>
      </c>
      <c r="J101" s="21" t="s">
        <v>265</v>
      </c>
      <c r="K101" s="121" t="s">
        <v>38</v>
      </c>
      <c r="L101" s="41"/>
    </row>
    <row r="102" spans="1:12" ht="34" x14ac:dyDescent="0.2">
      <c r="A102" s="127"/>
      <c r="B102" s="117"/>
      <c r="C102" s="117"/>
      <c r="D102" s="117"/>
      <c r="E102" s="117"/>
      <c r="F102" s="132"/>
      <c r="G102" s="132"/>
      <c r="H102" s="132"/>
      <c r="I102" s="20" t="s">
        <v>41</v>
      </c>
      <c r="J102" s="21" t="s">
        <v>267</v>
      </c>
      <c r="K102" s="121"/>
      <c r="L102" s="41" t="s">
        <v>215</v>
      </c>
    </row>
    <row r="103" spans="1:12" ht="17" x14ac:dyDescent="0.2">
      <c r="A103" s="127"/>
      <c r="B103" s="117"/>
      <c r="C103" s="117"/>
      <c r="D103" s="117"/>
      <c r="E103" s="117"/>
      <c r="F103" s="132"/>
      <c r="G103" s="132"/>
      <c r="H103" s="132"/>
      <c r="I103" s="48" t="s">
        <v>269</v>
      </c>
      <c r="J103" s="21"/>
      <c r="K103" s="29"/>
      <c r="L103" s="41"/>
    </row>
    <row r="104" spans="1:12" ht="34" x14ac:dyDescent="0.2">
      <c r="A104" s="127"/>
      <c r="B104" s="117"/>
      <c r="C104" s="117"/>
      <c r="D104" s="117"/>
      <c r="E104" s="117"/>
      <c r="F104" s="132"/>
      <c r="G104" s="132"/>
      <c r="H104" s="132"/>
      <c r="I104" s="20" t="s">
        <v>268</v>
      </c>
      <c r="J104" s="21" t="s">
        <v>272</v>
      </c>
      <c r="K104" s="121" t="s">
        <v>38</v>
      </c>
      <c r="L104" s="41"/>
    </row>
    <row r="105" spans="1:12" ht="34" x14ac:dyDescent="0.2">
      <c r="A105" s="127"/>
      <c r="B105" s="117"/>
      <c r="C105" s="117"/>
      <c r="D105" s="117"/>
      <c r="E105" s="117"/>
      <c r="F105" s="132"/>
      <c r="G105" s="132"/>
      <c r="H105" s="132"/>
      <c r="I105" s="20" t="s">
        <v>41</v>
      </c>
      <c r="J105" s="21" t="s">
        <v>266</v>
      </c>
      <c r="K105" s="121"/>
      <c r="L105" s="41" t="s">
        <v>215</v>
      </c>
    </row>
    <row r="106" spans="1:12" ht="17" x14ac:dyDescent="0.2">
      <c r="A106" s="127"/>
      <c r="B106" s="117"/>
      <c r="C106" s="117"/>
      <c r="D106" s="117"/>
      <c r="E106" s="117"/>
      <c r="F106" s="132"/>
      <c r="G106" s="132"/>
      <c r="H106" s="132"/>
      <c r="I106" s="47" t="s">
        <v>270</v>
      </c>
      <c r="J106" s="21"/>
      <c r="K106" s="29"/>
      <c r="L106" s="41"/>
    </row>
    <row r="107" spans="1:12" ht="34" x14ac:dyDescent="0.2">
      <c r="A107" s="127"/>
      <c r="B107" s="117"/>
      <c r="C107" s="117"/>
      <c r="D107" s="117"/>
      <c r="E107" s="117"/>
      <c r="F107" s="132"/>
      <c r="G107" s="132"/>
      <c r="H107" s="132"/>
      <c r="I107" s="20" t="s">
        <v>258</v>
      </c>
      <c r="J107" s="21" t="s">
        <v>263</v>
      </c>
      <c r="K107" s="121" t="s">
        <v>38</v>
      </c>
      <c r="L107" s="41"/>
    </row>
    <row r="108" spans="1:12" ht="17" x14ac:dyDescent="0.2">
      <c r="A108" s="127"/>
      <c r="B108" s="117"/>
      <c r="C108" s="117"/>
      <c r="D108" s="117"/>
      <c r="E108" s="117"/>
      <c r="F108" s="132"/>
      <c r="G108" s="132"/>
      <c r="H108" s="132"/>
      <c r="I108" s="20" t="s">
        <v>228</v>
      </c>
      <c r="J108" s="21" t="s">
        <v>31</v>
      </c>
      <c r="K108" s="121"/>
      <c r="L108" s="41"/>
    </row>
    <row r="109" spans="1:12" ht="51" x14ac:dyDescent="0.2">
      <c r="A109" s="127"/>
      <c r="B109" s="117"/>
      <c r="C109" s="117"/>
      <c r="D109" s="117"/>
      <c r="E109" s="117"/>
      <c r="F109" s="132"/>
      <c r="G109" s="132"/>
      <c r="H109" s="132"/>
      <c r="I109" s="20" t="s">
        <v>187</v>
      </c>
      <c r="J109" s="21" t="s">
        <v>273</v>
      </c>
      <c r="K109" s="121"/>
      <c r="L109" s="41" t="s">
        <v>215</v>
      </c>
    </row>
    <row r="110" spans="1:12" ht="17" x14ac:dyDescent="0.2">
      <c r="A110" s="127"/>
      <c r="B110" s="117"/>
      <c r="C110" s="117"/>
      <c r="D110" s="117"/>
      <c r="E110" s="117"/>
      <c r="F110" s="132"/>
      <c r="G110" s="132"/>
      <c r="H110" s="132"/>
      <c r="I110" s="47" t="s">
        <v>274</v>
      </c>
      <c r="J110" s="21"/>
      <c r="K110" s="29"/>
      <c r="L110" s="41"/>
    </row>
    <row r="111" spans="1:12" ht="34" x14ac:dyDescent="0.2">
      <c r="A111" s="127"/>
      <c r="B111" s="117"/>
      <c r="C111" s="117"/>
      <c r="D111" s="117"/>
      <c r="E111" s="117"/>
      <c r="F111" s="132"/>
      <c r="G111" s="132"/>
      <c r="H111" s="132"/>
      <c r="I111" s="20" t="s">
        <v>261</v>
      </c>
      <c r="J111" s="21" t="s">
        <v>264</v>
      </c>
      <c r="K111" s="121" t="s">
        <v>38</v>
      </c>
      <c r="L111" s="41"/>
    </row>
    <row r="112" spans="1:12" ht="17" x14ac:dyDescent="0.2">
      <c r="A112" s="127"/>
      <c r="B112" s="117"/>
      <c r="C112" s="117"/>
      <c r="D112" s="117"/>
      <c r="E112" s="117"/>
      <c r="F112" s="132"/>
      <c r="G112" s="132"/>
      <c r="H112" s="132"/>
      <c r="I112" s="20" t="s">
        <v>228</v>
      </c>
      <c r="J112" s="21" t="s">
        <v>31</v>
      </c>
      <c r="K112" s="121"/>
      <c r="L112" s="41"/>
    </row>
    <row r="113" spans="1:12" ht="34" x14ac:dyDescent="0.2">
      <c r="A113" s="127"/>
      <c r="B113" s="117"/>
      <c r="C113" s="117"/>
      <c r="D113" s="117"/>
      <c r="E113" s="117"/>
      <c r="F113" s="132"/>
      <c r="G113" s="132"/>
      <c r="H113" s="132"/>
      <c r="I113" s="20" t="s">
        <v>187</v>
      </c>
      <c r="J113" s="21" t="s">
        <v>275</v>
      </c>
      <c r="K113" s="121"/>
      <c r="L113" s="41" t="s">
        <v>215</v>
      </c>
    </row>
    <row r="114" spans="1:12" ht="17" x14ac:dyDescent="0.2">
      <c r="A114" s="127"/>
      <c r="B114" s="117"/>
      <c r="C114" s="117"/>
      <c r="D114" s="117"/>
      <c r="E114" s="117"/>
      <c r="F114" s="132"/>
      <c r="G114" s="132"/>
      <c r="H114" s="132"/>
      <c r="I114" s="47" t="s">
        <v>276</v>
      </c>
      <c r="J114" s="21"/>
      <c r="K114" s="29"/>
      <c r="L114" s="41"/>
    </row>
    <row r="115" spans="1:12" ht="34" x14ac:dyDescent="0.2">
      <c r="A115" s="127"/>
      <c r="B115" s="117"/>
      <c r="C115" s="117"/>
      <c r="D115" s="117"/>
      <c r="E115" s="117"/>
      <c r="F115" s="132"/>
      <c r="G115" s="132"/>
      <c r="H115" s="132"/>
      <c r="I115" s="20" t="s">
        <v>262</v>
      </c>
      <c r="J115" s="21" t="s">
        <v>265</v>
      </c>
      <c r="K115" s="121" t="s">
        <v>38</v>
      </c>
      <c r="L115" s="41"/>
    </row>
    <row r="116" spans="1:12" ht="17" x14ac:dyDescent="0.2">
      <c r="A116" s="127"/>
      <c r="B116" s="117"/>
      <c r="C116" s="117"/>
      <c r="D116" s="117"/>
      <c r="E116" s="117"/>
      <c r="F116" s="132"/>
      <c r="G116" s="132"/>
      <c r="H116" s="132"/>
      <c r="I116" s="20" t="s">
        <v>228</v>
      </c>
      <c r="J116" s="21" t="s">
        <v>31</v>
      </c>
      <c r="K116" s="121"/>
      <c r="L116" s="41"/>
    </row>
    <row r="117" spans="1:12" ht="34" x14ac:dyDescent="0.2">
      <c r="A117" s="127"/>
      <c r="B117" s="117"/>
      <c r="C117" s="117"/>
      <c r="D117" s="117"/>
      <c r="E117" s="117"/>
      <c r="F117" s="132"/>
      <c r="G117" s="132"/>
      <c r="H117" s="132"/>
      <c r="I117" s="20" t="s">
        <v>187</v>
      </c>
      <c r="J117" s="21" t="s">
        <v>275</v>
      </c>
      <c r="K117" s="121"/>
      <c r="L117" s="41" t="s">
        <v>215</v>
      </c>
    </row>
    <row r="118" spans="1:12" ht="17" thickBot="1" x14ac:dyDescent="0.25">
      <c r="A118" s="128"/>
      <c r="B118" s="118"/>
      <c r="C118" s="118"/>
      <c r="D118" s="118"/>
      <c r="E118" s="118"/>
      <c r="F118" s="133"/>
      <c r="G118" s="133"/>
      <c r="H118" s="133"/>
      <c r="I118" s="22"/>
      <c r="J118" s="17"/>
      <c r="K118" s="22"/>
      <c r="L118" s="42"/>
    </row>
    <row r="119" spans="1:12" ht="51" customHeight="1" x14ac:dyDescent="0.2">
      <c r="A119" s="122" t="s">
        <v>277</v>
      </c>
      <c r="B119" s="124" t="s">
        <v>42</v>
      </c>
      <c r="C119" s="124" t="s">
        <v>13</v>
      </c>
      <c r="D119" s="124" t="s">
        <v>43</v>
      </c>
      <c r="E119" s="124" t="str">
        <f>Requirement!A25</f>
        <v>FRTIL1</v>
      </c>
      <c r="F119" s="119" t="s">
        <v>44</v>
      </c>
      <c r="G119" s="119" t="s">
        <v>617</v>
      </c>
      <c r="H119" s="119" t="s">
        <v>493</v>
      </c>
      <c r="I119" s="19" t="s">
        <v>45</v>
      </c>
      <c r="J119" s="16" t="s">
        <v>48</v>
      </c>
      <c r="K119" s="106" t="s">
        <v>33</v>
      </c>
      <c r="L119" s="50"/>
    </row>
    <row r="120" spans="1:12" ht="18" thickBot="1" x14ac:dyDescent="0.25">
      <c r="A120" s="123"/>
      <c r="B120" s="125"/>
      <c r="C120" s="125"/>
      <c r="D120" s="125"/>
      <c r="E120" s="125"/>
      <c r="F120" s="120"/>
      <c r="G120" s="120"/>
      <c r="H120" s="120"/>
      <c r="I120" s="22" t="s">
        <v>46</v>
      </c>
      <c r="J120" s="17" t="s">
        <v>47</v>
      </c>
      <c r="K120" s="107"/>
      <c r="L120" s="51"/>
    </row>
    <row r="121" spans="1:12" ht="34" customHeight="1" x14ac:dyDescent="0.2">
      <c r="A121" s="122" t="s">
        <v>277</v>
      </c>
      <c r="B121" s="124" t="s">
        <v>278</v>
      </c>
      <c r="C121" s="124" t="s">
        <v>13</v>
      </c>
      <c r="D121" s="124" t="s">
        <v>43</v>
      </c>
      <c r="E121" s="124" t="str">
        <f>Requirement!A26</f>
        <v>FRTIL2</v>
      </c>
      <c r="F121" s="119" t="s">
        <v>285</v>
      </c>
      <c r="G121" s="119" t="s">
        <v>279</v>
      </c>
      <c r="H121" s="119" t="s">
        <v>493</v>
      </c>
      <c r="I121" s="19" t="s">
        <v>282</v>
      </c>
      <c r="J121" s="16"/>
      <c r="K121" s="106" t="s">
        <v>33</v>
      </c>
      <c r="L121" s="52"/>
    </row>
    <row r="122" spans="1:12" ht="18" thickBot="1" x14ac:dyDescent="0.25">
      <c r="A122" s="123"/>
      <c r="B122" s="125"/>
      <c r="C122" s="125"/>
      <c r="D122" s="125"/>
      <c r="E122" s="125"/>
      <c r="F122" s="120"/>
      <c r="G122" s="120"/>
      <c r="H122" s="120"/>
      <c r="I122" s="22" t="s">
        <v>280</v>
      </c>
      <c r="J122" s="17" t="s">
        <v>281</v>
      </c>
      <c r="K122" s="107"/>
      <c r="L122" s="53"/>
    </row>
    <row r="123" spans="1:12" ht="52" thickBot="1" x14ac:dyDescent="0.25">
      <c r="A123" s="74" t="s">
        <v>277</v>
      </c>
      <c r="B123" s="75" t="s">
        <v>283</v>
      </c>
      <c r="C123" s="75" t="s">
        <v>284</v>
      </c>
      <c r="D123" s="75" t="s">
        <v>43</v>
      </c>
      <c r="E123" s="75" t="s">
        <v>470</v>
      </c>
      <c r="F123" s="76" t="s">
        <v>534</v>
      </c>
      <c r="G123" s="76" t="s">
        <v>467</v>
      </c>
      <c r="H123" s="76" t="s">
        <v>493</v>
      </c>
      <c r="I123" s="77" t="s">
        <v>468</v>
      </c>
      <c r="J123" s="78" t="s">
        <v>469</v>
      </c>
      <c r="K123" s="32" t="s">
        <v>33</v>
      </c>
      <c r="L123" s="52"/>
    </row>
    <row r="124" spans="1:12" ht="34" x14ac:dyDescent="0.2">
      <c r="A124" s="108" t="s">
        <v>277</v>
      </c>
      <c r="B124" s="110" t="s">
        <v>464</v>
      </c>
      <c r="C124" s="110" t="s">
        <v>284</v>
      </c>
      <c r="D124" s="110" t="s">
        <v>43</v>
      </c>
      <c r="E124" s="110" t="str">
        <f>Requirement!A29</f>
        <v>FRTIL5</v>
      </c>
      <c r="F124" s="104" t="s">
        <v>479</v>
      </c>
      <c r="G124" s="104" t="s">
        <v>471</v>
      </c>
      <c r="H124" s="76" t="s">
        <v>494</v>
      </c>
      <c r="I124" s="77" t="s">
        <v>473</v>
      </c>
      <c r="J124" s="78" t="s">
        <v>474</v>
      </c>
      <c r="K124" s="106" t="s">
        <v>33</v>
      </c>
      <c r="L124" s="52"/>
    </row>
    <row r="125" spans="1:12" ht="34" x14ac:dyDescent="0.2">
      <c r="A125" s="113"/>
      <c r="B125" s="112"/>
      <c r="C125" s="112"/>
      <c r="D125" s="112"/>
      <c r="E125" s="112"/>
      <c r="F125" s="115"/>
      <c r="G125" s="115"/>
      <c r="H125" s="84" t="s">
        <v>472</v>
      </c>
      <c r="I125" s="80" t="s">
        <v>475</v>
      </c>
      <c r="J125" s="79" t="s">
        <v>476</v>
      </c>
      <c r="K125" s="114"/>
      <c r="L125" s="81"/>
    </row>
    <row r="126" spans="1:12" ht="18" thickBot="1" x14ac:dyDescent="0.25">
      <c r="A126" s="109"/>
      <c r="B126" s="111"/>
      <c r="C126" s="111"/>
      <c r="D126" s="111"/>
      <c r="E126" s="111"/>
      <c r="F126" s="105"/>
      <c r="G126" s="105"/>
      <c r="H126" s="82"/>
      <c r="I126" s="83" t="s">
        <v>477</v>
      </c>
      <c r="J126" s="82" t="s">
        <v>478</v>
      </c>
      <c r="K126" s="107"/>
      <c r="L126" s="53"/>
    </row>
    <row r="127" spans="1:12" ht="35" thickBot="1" x14ac:dyDescent="0.25">
      <c r="A127" s="72" t="s">
        <v>488</v>
      </c>
      <c r="B127" s="71" t="s">
        <v>489</v>
      </c>
      <c r="C127" s="71" t="s">
        <v>13</v>
      </c>
      <c r="D127" s="71" t="s">
        <v>43</v>
      </c>
      <c r="E127" s="71" t="str">
        <f>Requirement!A10</f>
        <v>FRTN1</v>
      </c>
      <c r="F127" s="73" t="s">
        <v>491</v>
      </c>
      <c r="G127" s="73" t="s">
        <v>490</v>
      </c>
      <c r="H127" s="73" t="s">
        <v>492</v>
      </c>
      <c r="I127" s="69" t="s">
        <v>495</v>
      </c>
      <c r="J127" s="68" t="s">
        <v>618</v>
      </c>
      <c r="K127" s="31" t="s">
        <v>33</v>
      </c>
      <c r="L127" s="70"/>
    </row>
    <row r="128" spans="1:12" ht="86" thickBot="1" x14ac:dyDescent="0.25">
      <c r="A128" s="72" t="s">
        <v>488</v>
      </c>
      <c r="B128" s="71" t="s">
        <v>496</v>
      </c>
      <c r="C128" s="71" t="s">
        <v>13</v>
      </c>
      <c r="D128" s="71" t="s">
        <v>504</v>
      </c>
      <c r="E128" s="71" t="str">
        <f>Requirement!A18</f>
        <v>FRI1</v>
      </c>
      <c r="F128" s="73" t="s">
        <v>499</v>
      </c>
      <c r="G128" s="73" t="s">
        <v>501</v>
      </c>
      <c r="H128" s="73" t="s">
        <v>503</v>
      </c>
      <c r="I128" s="69" t="s">
        <v>500</v>
      </c>
      <c r="J128" s="69" t="s">
        <v>502</v>
      </c>
      <c r="K128" s="31" t="s">
        <v>33</v>
      </c>
      <c r="L128" s="70"/>
    </row>
    <row r="129" spans="1:12" ht="28" customHeight="1" x14ac:dyDescent="0.2">
      <c r="A129" s="108" t="s">
        <v>488</v>
      </c>
      <c r="B129" s="110" t="s">
        <v>497</v>
      </c>
      <c r="C129" s="110" t="s">
        <v>13</v>
      </c>
      <c r="D129" s="110" t="s">
        <v>504</v>
      </c>
      <c r="E129" s="110" t="str">
        <f>Requirement!A19</f>
        <v>FRI2</v>
      </c>
      <c r="F129" s="104" t="s">
        <v>505</v>
      </c>
      <c r="G129" s="104" t="s">
        <v>526</v>
      </c>
      <c r="H129" s="104" t="s">
        <v>515</v>
      </c>
      <c r="I129" s="77" t="s">
        <v>506</v>
      </c>
      <c r="J129" s="78" t="s">
        <v>509</v>
      </c>
      <c r="K129" s="106" t="s">
        <v>33</v>
      </c>
      <c r="L129" s="52"/>
    </row>
    <row r="130" spans="1:12" ht="17" x14ac:dyDescent="0.2">
      <c r="A130" s="113"/>
      <c r="B130" s="112"/>
      <c r="C130" s="112"/>
      <c r="D130" s="112"/>
      <c r="E130" s="112"/>
      <c r="F130" s="115"/>
      <c r="G130" s="115"/>
      <c r="H130" s="115"/>
      <c r="I130" s="80" t="s">
        <v>507</v>
      </c>
      <c r="J130" s="79" t="s">
        <v>508</v>
      </c>
      <c r="K130" s="114"/>
      <c r="L130" s="81"/>
    </row>
    <row r="131" spans="1:12" ht="17" x14ac:dyDescent="0.2">
      <c r="A131" s="113"/>
      <c r="B131" s="112"/>
      <c r="C131" s="112"/>
      <c r="D131" s="112"/>
      <c r="E131" s="112"/>
      <c r="F131" s="115"/>
      <c r="G131" s="115"/>
      <c r="H131" s="115"/>
      <c r="I131" s="80" t="s">
        <v>511</v>
      </c>
      <c r="J131" s="79"/>
      <c r="K131" s="114"/>
      <c r="L131" s="81"/>
    </row>
    <row r="132" spans="1:12" ht="18" thickBot="1" x14ac:dyDescent="0.25">
      <c r="A132" s="109"/>
      <c r="B132" s="111"/>
      <c r="C132" s="111"/>
      <c r="D132" s="111"/>
      <c r="E132" s="111"/>
      <c r="F132" s="105"/>
      <c r="G132" s="105"/>
      <c r="H132" s="105"/>
      <c r="I132" s="83" t="s">
        <v>510</v>
      </c>
      <c r="J132" s="82" t="s">
        <v>512</v>
      </c>
      <c r="K132" s="107"/>
      <c r="L132" s="53"/>
    </row>
    <row r="133" spans="1:12" ht="26" customHeight="1" x14ac:dyDescent="0.2">
      <c r="A133" s="108" t="s">
        <v>488</v>
      </c>
      <c r="B133" s="110" t="s">
        <v>498</v>
      </c>
      <c r="C133" s="110" t="s">
        <v>13</v>
      </c>
      <c r="D133" s="110" t="s">
        <v>504</v>
      </c>
      <c r="E133" s="110" t="str">
        <f>Requirement!A20</f>
        <v>FRI3</v>
      </c>
      <c r="F133" s="104" t="s">
        <v>513</v>
      </c>
      <c r="G133" s="104" t="s">
        <v>525</v>
      </c>
      <c r="H133" s="104" t="s">
        <v>514</v>
      </c>
      <c r="I133" s="77" t="s">
        <v>516</v>
      </c>
      <c r="J133" s="78" t="s">
        <v>517</v>
      </c>
      <c r="K133" s="106" t="s">
        <v>33</v>
      </c>
      <c r="L133" s="52"/>
    </row>
    <row r="134" spans="1:12" ht="25" customHeight="1" thickBot="1" x14ac:dyDescent="0.25">
      <c r="A134" s="109"/>
      <c r="B134" s="111"/>
      <c r="C134" s="111"/>
      <c r="D134" s="111"/>
      <c r="E134" s="111"/>
      <c r="F134" s="105"/>
      <c r="G134" s="105"/>
      <c r="H134" s="105"/>
      <c r="I134" s="83" t="s">
        <v>518</v>
      </c>
      <c r="J134" s="82" t="s">
        <v>519</v>
      </c>
      <c r="K134" s="107"/>
      <c r="L134" s="53"/>
    </row>
    <row r="135" spans="1:12" ht="26" customHeight="1" x14ac:dyDescent="0.2">
      <c r="A135" s="108" t="s">
        <v>488</v>
      </c>
      <c r="B135" s="110" t="s">
        <v>520</v>
      </c>
      <c r="C135" s="110" t="s">
        <v>13</v>
      </c>
      <c r="D135" s="110" t="s">
        <v>504</v>
      </c>
      <c r="E135" s="110" t="str">
        <f>Requirement!A21</f>
        <v>FRI4</v>
      </c>
      <c r="F135" s="104" t="s">
        <v>523</v>
      </c>
      <c r="G135" s="104" t="s">
        <v>524</v>
      </c>
      <c r="H135" s="104" t="s">
        <v>527</v>
      </c>
      <c r="I135" s="77" t="s">
        <v>528</v>
      </c>
      <c r="J135" s="78" t="s">
        <v>517</v>
      </c>
      <c r="K135" s="106" t="s">
        <v>33</v>
      </c>
      <c r="L135" s="52"/>
    </row>
    <row r="136" spans="1:12" ht="41" customHeight="1" thickBot="1" x14ac:dyDescent="0.25">
      <c r="A136" s="109"/>
      <c r="B136" s="111"/>
      <c r="C136" s="111"/>
      <c r="D136" s="111"/>
      <c r="E136" s="111"/>
      <c r="F136" s="105"/>
      <c r="G136" s="105"/>
      <c r="H136" s="105"/>
      <c r="I136" s="83" t="s">
        <v>518</v>
      </c>
      <c r="J136" s="82" t="s">
        <v>529</v>
      </c>
      <c r="K136" s="107"/>
      <c r="L136" s="53"/>
    </row>
    <row r="137" spans="1:12" ht="34" customHeight="1" x14ac:dyDescent="0.2">
      <c r="A137" s="108" t="s">
        <v>488</v>
      </c>
      <c r="B137" s="110" t="s">
        <v>521</v>
      </c>
      <c r="C137" s="110" t="s">
        <v>13</v>
      </c>
      <c r="D137" s="110" t="s">
        <v>504</v>
      </c>
      <c r="E137" s="110" t="str">
        <f>Requirement!A24</f>
        <v>FRI7</v>
      </c>
      <c r="F137" s="104" t="s">
        <v>530</v>
      </c>
      <c r="G137" s="104" t="s">
        <v>531</v>
      </c>
      <c r="H137" s="104" t="s">
        <v>515</v>
      </c>
      <c r="I137" s="77" t="s">
        <v>532</v>
      </c>
      <c r="J137" s="78"/>
      <c r="K137" s="106" t="s">
        <v>33</v>
      </c>
      <c r="L137" s="52"/>
    </row>
    <row r="138" spans="1:12" ht="18" thickBot="1" x14ac:dyDescent="0.25">
      <c r="A138" s="109"/>
      <c r="B138" s="111"/>
      <c r="C138" s="111"/>
      <c r="D138" s="111"/>
      <c r="E138" s="111"/>
      <c r="F138" s="105"/>
      <c r="G138" s="105"/>
      <c r="H138" s="105"/>
      <c r="I138" s="83" t="s">
        <v>533</v>
      </c>
      <c r="J138" s="82" t="s">
        <v>564</v>
      </c>
      <c r="K138" s="107"/>
      <c r="L138" s="53"/>
    </row>
    <row r="139" spans="1:12" ht="35" thickBot="1" x14ac:dyDescent="0.25">
      <c r="A139" s="24" t="s">
        <v>466</v>
      </c>
      <c r="B139" s="25" t="s">
        <v>522</v>
      </c>
      <c r="C139" s="25" t="s">
        <v>13</v>
      </c>
      <c r="D139" s="25" t="s">
        <v>504</v>
      </c>
      <c r="E139" s="25" t="str">
        <f>Requirement!A22</f>
        <v>FRI5</v>
      </c>
      <c r="F139" s="26" t="s">
        <v>560</v>
      </c>
      <c r="G139" s="26" t="s">
        <v>561</v>
      </c>
      <c r="H139" s="26" t="s">
        <v>515</v>
      </c>
      <c r="I139" s="46" t="s">
        <v>37</v>
      </c>
      <c r="J139" s="18" t="s">
        <v>562</v>
      </c>
      <c r="K139" s="27" t="s">
        <v>38</v>
      </c>
      <c r="L139" s="92" t="s">
        <v>563</v>
      </c>
    </row>
  </sheetData>
  <autoFilter ref="A1:L1" xr:uid="{4406A10D-718A-7542-806B-E42AB7F876EC}"/>
  <mergeCells count="136">
    <mergeCell ref="B5:B6"/>
    <mergeCell ref="C5:C6"/>
    <mergeCell ref="D5:D6"/>
    <mergeCell ref="E5:E6"/>
    <mergeCell ref="F5:F6"/>
    <mergeCell ref="A2:A4"/>
    <mergeCell ref="A5:A6"/>
    <mergeCell ref="L2:L4"/>
    <mergeCell ref="B2:B4"/>
    <mergeCell ref="C2:C4"/>
    <mergeCell ref="D2:D4"/>
    <mergeCell ref="E2:E4"/>
    <mergeCell ref="F2:F4"/>
    <mergeCell ref="G2:G4"/>
    <mergeCell ref="H2:H4"/>
    <mergeCell ref="K2:K4"/>
    <mergeCell ref="G5:G6"/>
    <mergeCell ref="K5:K6"/>
    <mergeCell ref="L5:L6"/>
    <mergeCell ref="K104:K105"/>
    <mergeCell ref="K107:K109"/>
    <mergeCell ref="K111:K113"/>
    <mergeCell ref="E11:E12"/>
    <mergeCell ref="F11:F12"/>
    <mergeCell ref="G11:G12"/>
    <mergeCell ref="H11:H12"/>
    <mergeCell ref="L11:L12"/>
    <mergeCell ref="A7:A10"/>
    <mergeCell ref="A11:A12"/>
    <mergeCell ref="B11:B12"/>
    <mergeCell ref="C11:C12"/>
    <mergeCell ref="D11:D12"/>
    <mergeCell ref="F7:F10"/>
    <mergeCell ref="E7:E10"/>
    <mergeCell ref="D7:D10"/>
    <mergeCell ref="C7:C10"/>
    <mergeCell ref="B7:B10"/>
    <mergeCell ref="K11:K12"/>
    <mergeCell ref="K7:K10"/>
    <mergeCell ref="L7:L10"/>
    <mergeCell ref="H7:H10"/>
    <mergeCell ref="G7:G10"/>
    <mergeCell ref="A15:A118"/>
    <mergeCell ref="B15:B118"/>
    <mergeCell ref="C15:C118"/>
    <mergeCell ref="I15:J15"/>
    <mergeCell ref="K20:K21"/>
    <mergeCell ref="K27:K29"/>
    <mergeCell ref="L27:L29"/>
    <mergeCell ref="K31:K33"/>
    <mergeCell ref="F15:F118"/>
    <mergeCell ref="G15:G118"/>
    <mergeCell ref="H15:H118"/>
    <mergeCell ref="K16:K18"/>
    <mergeCell ref="K23:K25"/>
    <mergeCell ref="K35:K37"/>
    <mergeCell ref="K39:K41"/>
    <mergeCell ref="K43:K45"/>
    <mergeCell ref="K47:K49"/>
    <mergeCell ref="K51:K53"/>
    <mergeCell ref="K55:K57"/>
    <mergeCell ref="K59:K61"/>
    <mergeCell ref="K63:K65"/>
    <mergeCell ref="K68:K70"/>
    <mergeCell ref="K73:K75"/>
    <mergeCell ref="K101:K102"/>
    <mergeCell ref="E119:E120"/>
    <mergeCell ref="F119:F120"/>
    <mergeCell ref="G119:G120"/>
    <mergeCell ref="H119:H120"/>
    <mergeCell ref="A121:A122"/>
    <mergeCell ref="B121:B122"/>
    <mergeCell ref="C121:C122"/>
    <mergeCell ref="D121:D122"/>
    <mergeCell ref="E121:E122"/>
    <mergeCell ref="F121:F122"/>
    <mergeCell ref="D15:D118"/>
    <mergeCell ref="E15:E118"/>
    <mergeCell ref="K119:K120"/>
    <mergeCell ref="G121:G122"/>
    <mergeCell ref="H121:H122"/>
    <mergeCell ref="K124:K126"/>
    <mergeCell ref="A124:A126"/>
    <mergeCell ref="B124:B126"/>
    <mergeCell ref="C124:C126"/>
    <mergeCell ref="D124:D126"/>
    <mergeCell ref="E124:E126"/>
    <mergeCell ref="F124:F126"/>
    <mergeCell ref="G124:G126"/>
    <mergeCell ref="K79:K81"/>
    <mergeCell ref="K84:K86"/>
    <mergeCell ref="K88:K90"/>
    <mergeCell ref="K95:K96"/>
    <mergeCell ref="K98:K99"/>
    <mergeCell ref="K115:K117"/>
    <mergeCell ref="K121:K122"/>
    <mergeCell ref="A119:A120"/>
    <mergeCell ref="B119:B120"/>
    <mergeCell ref="C119:C120"/>
    <mergeCell ref="D119:D120"/>
    <mergeCell ref="E133:E134"/>
    <mergeCell ref="F133:F134"/>
    <mergeCell ref="G133:G134"/>
    <mergeCell ref="H133:H134"/>
    <mergeCell ref="K133:K134"/>
    <mergeCell ref="D129:D132"/>
    <mergeCell ref="C129:C132"/>
    <mergeCell ref="B129:B132"/>
    <mergeCell ref="A129:A132"/>
    <mergeCell ref="A133:A134"/>
    <mergeCell ref="B133:B134"/>
    <mergeCell ref="C133:C134"/>
    <mergeCell ref="D133:D134"/>
    <mergeCell ref="K129:K132"/>
    <mergeCell ref="H129:H132"/>
    <mergeCell ref="G129:G132"/>
    <mergeCell ref="F129:F132"/>
    <mergeCell ref="E129:E132"/>
    <mergeCell ref="F135:F136"/>
    <mergeCell ref="G135:G136"/>
    <mergeCell ref="H135:H136"/>
    <mergeCell ref="K135:K136"/>
    <mergeCell ref="A137:A138"/>
    <mergeCell ref="K137:K138"/>
    <mergeCell ref="B137:B138"/>
    <mergeCell ref="C137:C138"/>
    <mergeCell ref="D137:D138"/>
    <mergeCell ref="E137:E138"/>
    <mergeCell ref="F137:F138"/>
    <mergeCell ref="H137:H138"/>
    <mergeCell ref="G137:G138"/>
    <mergeCell ref="A135:A136"/>
    <mergeCell ref="B135:B136"/>
    <mergeCell ref="C135:C136"/>
    <mergeCell ref="D135:D136"/>
    <mergeCell ref="E135:E136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8C1B3-59AB-E548-9476-F6C8C7D215A5}">
  <dimension ref="A1:M79"/>
  <sheetViews>
    <sheetView zoomScale="90" zoomScaleNormal="90" workbookViewId="0">
      <selection activeCell="C3" sqref="C3"/>
    </sheetView>
  </sheetViews>
  <sheetFormatPr baseColWidth="10" defaultRowHeight="16" x14ac:dyDescent="0.2"/>
  <cols>
    <col min="1" max="1" width="7.5" customWidth="1"/>
    <col min="2" max="2" width="17.83203125" customWidth="1"/>
    <col min="3" max="3" width="84" style="1" customWidth="1"/>
    <col min="4" max="12" width="10.5" customWidth="1"/>
    <col min="13" max="13" width="68.5" customWidth="1"/>
  </cols>
  <sheetData>
    <row r="1" spans="1:13" ht="31" x14ac:dyDescent="0.25">
      <c r="A1" s="54" t="s">
        <v>0</v>
      </c>
      <c r="B1" s="54" t="s">
        <v>286</v>
      </c>
      <c r="C1" s="55" t="s">
        <v>287</v>
      </c>
      <c r="D1" s="65" t="s">
        <v>455</v>
      </c>
      <c r="E1" s="65" t="s">
        <v>445</v>
      </c>
      <c r="F1" s="65" t="s">
        <v>446</v>
      </c>
      <c r="G1" s="65" t="s">
        <v>447</v>
      </c>
      <c r="H1" s="65" t="s">
        <v>448</v>
      </c>
      <c r="I1" s="65" t="s">
        <v>449</v>
      </c>
      <c r="J1" s="65" t="s">
        <v>450</v>
      </c>
      <c r="K1" s="65" t="s">
        <v>451</v>
      </c>
      <c r="L1" s="65" t="s">
        <v>536</v>
      </c>
      <c r="M1" s="54" t="s">
        <v>289</v>
      </c>
    </row>
    <row r="2" spans="1:13" ht="20" customHeight="1" x14ac:dyDescent="0.2">
      <c r="A2" t="s">
        <v>456</v>
      </c>
      <c r="B2" s="140" t="s">
        <v>461</v>
      </c>
      <c r="C2" s="140"/>
    </row>
    <row r="3" spans="1:13" ht="17" x14ac:dyDescent="0.2">
      <c r="C3" s="1" t="s">
        <v>290</v>
      </c>
      <c r="D3" s="90" t="s">
        <v>33</v>
      </c>
      <c r="E3" s="90" t="s">
        <v>33</v>
      </c>
      <c r="F3" s="90" t="s">
        <v>33</v>
      </c>
      <c r="G3" s="90" t="s">
        <v>33</v>
      </c>
      <c r="H3" s="90" t="s">
        <v>33</v>
      </c>
      <c r="I3" s="90" t="s">
        <v>33</v>
      </c>
      <c r="J3" s="90" t="s">
        <v>33</v>
      </c>
      <c r="K3" s="90" t="s">
        <v>33</v>
      </c>
      <c r="L3" s="90" t="s">
        <v>33</v>
      </c>
    </row>
    <row r="4" spans="1:13" ht="17" x14ac:dyDescent="0.2">
      <c r="C4" s="1" t="s">
        <v>291</v>
      </c>
      <c r="D4" s="90" t="s">
        <v>33</v>
      </c>
      <c r="E4" s="90" t="s">
        <v>33</v>
      </c>
      <c r="F4" s="90" t="s">
        <v>33</v>
      </c>
      <c r="G4" s="90" t="s">
        <v>33</v>
      </c>
      <c r="H4" s="90" t="s">
        <v>33</v>
      </c>
      <c r="I4" s="90" t="s">
        <v>33</v>
      </c>
      <c r="J4" s="90" t="s">
        <v>33</v>
      </c>
      <c r="K4" s="90" t="s">
        <v>33</v>
      </c>
      <c r="L4" s="90" t="s">
        <v>33</v>
      </c>
    </row>
    <row r="5" spans="1:13" ht="17" x14ac:dyDescent="0.2">
      <c r="C5" s="1" t="s">
        <v>292</v>
      </c>
      <c r="D5" s="90" t="s">
        <v>33</v>
      </c>
      <c r="E5" s="90" t="s">
        <v>33</v>
      </c>
      <c r="F5" s="90" t="s">
        <v>33</v>
      </c>
      <c r="G5" s="90" t="s">
        <v>33</v>
      </c>
      <c r="H5" s="90" t="s">
        <v>33</v>
      </c>
      <c r="I5" s="90" t="s">
        <v>33</v>
      </c>
      <c r="J5" s="90" t="s">
        <v>33</v>
      </c>
      <c r="K5" s="90" t="s">
        <v>33</v>
      </c>
      <c r="L5" s="90" t="s">
        <v>33</v>
      </c>
    </row>
    <row r="6" spans="1:13" ht="17" x14ac:dyDescent="0.2">
      <c r="C6" s="1" t="s">
        <v>300</v>
      </c>
      <c r="D6" s="33"/>
      <c r="E6" s="33"/>
      <c r="F6" s="33"/>
      <c r="G6" s="33"/>
      <c r="H6" s="33"/>
      <c r="I6" s="33"/>
      <c r="J6" s="33"/>
      <c r="K6" s="33"/>
      <c r="L6" s="33"/>
    </row>
    <row r="7" spans="1:13" ht="17" x14ac:dyDescent="0.2">
      <c r="C7" s="8" t="s">
        <v>301</v>
      </c>
      <c r="D7" s="12" t="s">
        <v>535</v>
      </c>
      <c r="E7" s="12" t="s">
        <v>535</v>
      </c>
      <c r="F7" s="12" t="s">
        <v>535</v>
      </c>
      <c r="G7" s="12" t="s">
        <v>535</v>
      </c>
      <c r="H7" s="12" t="s">
        <v>535</v>
      </c>
      <c r="I7" s="12" t="s">
        <v>535</v>
      </c>
      <c r="J7" s="12" t="s">
        <v>535</v>
      </c>
      <c r="K7" s="12" t="s">
        <v>535</v>
      </c>
      <c r="L7" s="12" t="s">
        <v>535</v>
      </c>
    </row>
    <row r="8" spans="1:13" ht="17" x14ac:dyDescent="0.2">
      <c r="C8" s="8" t="s">
        <v>302</v>
      </c>
      <c r="D8" s="90" t="s">
        <v>33</v>
      </c>
      <c r="E8" s="90" t="s">
        <v>33</v>
      </c>
      <c r="F8" s="90" t="s">
        <v>33</v>
      </c>
      <c r="G8" s="90" t="s">
        <v>33</v>
      </c>
      <c r="H8" s="90" t="s">
        <v>33</v>
      </c>
      <c r="I8" s="90" t="s">
        <v>33</v>
      </c>
      <c r="J8" s="90" t="s">
        <v>33</v>
      </c>
      <c r="K8" s="90" t="s">
        <v>33</v>
      </c>
      <c r="L8" s="90" t="s">
        <v>33</v>
      </c>
    </row>
    <row r="9" spans="1:13" ht="17" x14ac:dyDescent="0.2">
      <c r="C9" s="8" t="s">
        <v>303</v>
      </c>
      <c r="D9" s="90" t="s">
        <v>33</v>
      </c>
      <c r="E9" s="90" t="s">
        <v>33</v>
      </c>
      <c r="F9" s="90" t="s">
        <v>33</v>
      </c>
      <c r="G9" s="90" t="s">
        <v>33</v>
      </c>
      <c r="H9" s="90" t="s">
        <v>33</v>
      </c>
      <c r="I9" s="90" t="s">
        <v>33</v>
      </c>
      <c r="J9" s="90" t="s">
        <v>33</v>
      </c>
      <c r="K9" s="90" t="s">
        <v>33</v>
      </c>
      <c r="L9" s="90" t="s">
        <v>33</v>
      </c>
    </row>
    <row r="10" spans="1:13" ht="17" x14ac:dyDescent="0.2">
      <c r="C10" s="8" t="s">
        <v>304</v>
      </c>
      <c r="D10" s="90" t="s">
        <v>33</v>
      </c>
      <c r="E10" s="90" t="s">
        <v>33</v>
      </c>
      <c r="F10" s="90" t="s">
        <v>33</v>
      </c>
      <c r="G10" s="90" t="s">
        <v>33</v>
      </c>
      <c r="H10" s="90" t="s">
        <v>33</v>
      </c>
      <c r="I10" s="90" t="s">
        <v>33</v>
      </c>
      <c r="J10" s="90" t="s">
        <v>33</v>
      </c>
      <c r="K10" s="90" t="s">
        <v>33</v>
      </c>
      <c r="L10" s="90" t="s">
        <v>33</v>
      </c>
    </row>
    <row r="11" spans="1:13" ht="17" x14ac:dyDescent="0.2">
      <c r="C11" s="57" t="s">
        <v>293</v>
      </c>
      <c r="D11" s="90" t="s">
        <v>33</v>
      </c>
      <c r="E11" s="90" t="s">
        <v>33</v>
      </c>
      <c r="F11" s="90" t="s">
        <v>33</v>
      </c>
      <c r="G11" s="90" t="s">
        <v>33</v>
      </c>
      <c r="H11" s="90" t="s">
        <v>33</v>
      </c>
      <c r="I11" s="90" t="s">
        <v>33</v>
      </c>
      <c r="J11" s="90" t="s">
        <v>33</v>
      </c>
      <c r="K11" s="90" t="s">
        <v>33</v>
      </c>
      <c r="L11" s="90" t="s">
        <v>33</v>
      </c>
    </row>
    <row r="12" spans="1:13" ht="17" x14ac:dyDescent="0.2">
      <c r="C12" s="57" t="s">
        <v>294</v>
      </c>
      <c r="D12" s="90" t="s">
        <v>33</v>
      </c>
      <c r="E12" s="90" t="s">
        <v>33</v>
      </c>
      <c r="F12" s="90" t="s">
        <v>33</v>
      </c>
      <c r="G12" s="90" t="s">
        <v>33</v>
      </c>
      <c r="H12" s="90" t="s">
        <v>33</v>
      </c>
      <c r="I12" s="90" t="s">
        <v>33</v>
      </c>
      <c r="J12" s="90" t="s">
        <v>33</v>
      </c>
      <c r="K12" s="90" t="s">
        <v>33</v>
      </c>
      <c r="L12" s="90" t="s">
        <v>33</v>
      </c>
    </row>
    <row r="13" spans="1:13" ht="17" x14ac:dyDescent="0.2">
      <c r="C13" s="57" t="s">
        <v>296</v>
      </c>
      <c r="D13" s="12" t="s">
        <v>535</v>
      </c>
      <c r="E13" s="12" t="s">
        <v>535</v>
      </c>
      <c r="F13" s="12" t="s">
        <v>535</v>
      </c>
      <c r="G13" s="90" t="s">
        <v>33</v>
      </c>
      <c r="H13" s="12" t="s">
        <v>535</v>
      </c>
      <c r="I13" s="12" t="s">
        <v>535</v>
      </c>
      <c r="J13" s="12" t="s">
        <v>535</v>
      </c>
      <c r="K13" s="12" t="s">
        <v>535</v>
      </c>
      <c r="L13" s="12" t="s">
        <v>535</v>
      </c>
    </row>
    <row r="14" spans="1:13" ht="17" x14ac:dyDescent="0.2">
      <c r="C14" s="57" t="s">
        <v>297</v>
      </c>
      <c r="D14" s="12" t="s">
        <v>535</v>
      </c>
      <c r="E14" s="12" t="s">
        <v>535</v>
      </c>
      <c r="F14" s="12" t="s">
        <v>535</v>
      </c>
      <c r="G14" s="90" t="s">
        <v>33</v>
      </c>
      <c r="H14" s="12" t="s">
        <v>535</v>
      </c>
      <c r="I14" s="12" t="s">
        <v>535</v>
      </c>
      <c r="J14" s="12" t="s">
        <v>535</v>
      </c>
      <c r="K14" s="12" t="s">
        <v>535</v>
      </c>
      <c r="L14" s="12" t="s">
        <v>535</v>
      </c>
    </row>
    <row r="15" spans="1:13" ht="17" x14ac:dyDescent="0.2">
      <c r="C15" s="57" t="s">
        <v>298</v>
      </c>
      <c r="D15" s="12" t="s">
        <v>535</v>
      </c>
      <c r="E15" s="12" t="s">
        <v>535</v>
      </c>
      <c r="F15" s="12" t="s">
        <v>535</v>
      </c>
      <c r="G15" s="90" t="s">
        <v>33</v>
      </c>
      <c r="H15" s="12" t="s">
        <v>535</v>
      </c>
      <c r="I15" s="12" t="s">
        <v>535</v>
      </c>
      <c r="J15" s="12" t="s">
        <v>535</v>
      </c>
      <c r="K15" s="12" t="s">
        <v>535</v>
      </c>
      <c r="L15" s="12" t="s">
        <v>535</v>
      </c>
    </row>
    <row r="16" spans="1:13" ht="17" x14ac:dyDescent="0.2">
      <c r="C16" s="57" t="s">
        <v>299</v>
      </c>
      <c r="D16" s="12" t="s">
        <v>535</v>
      </c>
      <c r="E16" s="12" t="s">
        <v>535</v>
      </c>
      <c r="F16" s="12" t="s">
        <v>535</v>
      </c>
      <c r="G16" s="90" t="s">
        <v>33</v>
      </c>
      <c r="H16" s="12" t="s">
        <v>535</v>
      </c>
      <c r="I16" s="12" t="s">
        <v>535</v>
      </c>
      <c r="J16" s="12" t="s">
        <v>535</v>
      </c>
      <c r="K16" s="12" t="s">
        <v>535</v>
      </c>
      <c r="L16" s="12" t="s">
        <v>535</v>
      </c>
    </row>
    <row r="17" spans="1:12" ht="17" x14ac:dyDescent="0.2">
      <c r="C17" s="57" t="s">
        <v>305</v>
      </c>
      <c r="D17" s="12" t="s">
        <v>535</v>
      </c>
      <c r="E17" s="12" t="s">
        <v>535</v>
      </c>
      <c r="F17" s="12" t="s">
        <v>535</v>
      </c>
      <c r="G17" s="90" t="s">
        <v>33</v>
      </c>
      <c r="H17" s="12" t="s">
        <v>535</v>
      </c>
      <c r="I17" s="12" t="s">
        <v>535</v>
      </c>
      <c r="J17" s="12" t="s">
        <v>535</v>
      </c>
      <c r="K17" s="12" t="s">
        <v>535</v>
      </c>
      <c r="L17" s="12" t="s">
        <v>535</v>
      </c>
    </row>
    <row r="18" spans="1:12" ht="17" x14ac:dyDescent="0.2">
      <c r="C18" s="57" t="s">
        <v>306</v>
      </c>
      <c r="D18" s="12" t="s">
        <v>535</v>
      </c>
      <c r="E18" s="12" t="s">
        <v>535</v>
      </c>
      <c r="F18" s="12" t="s">
        <v>535</v>
      </c>
      <c r="G18" s="90" t="s">
        <v>33</v>
      </c>
      <c r="H18" s="12" t="s">
        <v>535</v>
      </c>
      <c r="I18" s="12" t="s">
        <v>535</v>
      </c>
      <c r="J18" s="12" t="s">
        <v>535</v>
      </c>
      <c r="K18" s="12" t="s">
        <v>535</v>
      </c>
      <c r="L18" s="12" t="s">
        <v>535</v>
      </c>
    </row>
    <row r="19" spans="1:12" ht="17" x14ac:dyDescent="0.2">
      <c r="C19" s="57" t="s">
        <v>307</v>
      </c>
      <c r="D19" s="12" t="s">
        <v>535</v>
      </c>
      <c r="E19" s="12" t="s">
        <v>535</v>
      </c>
      <c r="F19" s="12" t="s">
        <v>535</v>
      </c>
      <c r="G19" s="90" t="s">
        <v>33</v>
      </c>
      <c r="H19" s="12" t="s">
        <v>535</v>
      </c>
      <c r="I19" s="12" t="s">
        <v>535</v>
      </c>
      <c r="J19" s="12" t="s">
        <v>535</v>
      </c>
      <c r="K19" s="12" t="s">
        <v>535</v>
      </c>
      <c r="L19" s="12" t="s">
        <v>535</v>
      </c>
    </row>
    <row r="20" spans="1:12" ht="17" x14ac:dyDescent="0.2">
      <c r="C20" s="57" t="s">
        <v>373</v>
      </c>
      <c r="D20" s="12" t="s">
        <v>535</v>
      </c>
      <c r="E20" s="12" t="s">
        <v>535</v>
      </c>
      <c r="F20" s="12" t="s">
        <v>535</v>
      </c>
      <c r="G20" s="90" t="s">
        <v>33</v>
      </c>
      <c r="H20" s="12" t="s">
        <v>535</v>
      </c>
      <c r="I20" s="12" t="s">
        <v>535</v>
      </c>
      <c r="J20" s="12" t="s">
        <v>535</v>
      </c>
      <c r="K20" s="12" t="s">
        <v>535</v>
      </c>
      <c r="L20" s="12" t="s">
        <v>535</v>
      </c>
    </row>
    <row r="21" spans="1:12" ht="34" x14ac:dyDescent="0.2">
      <c r="C21" s="57" t="s">
        <v>385</v>
      </c>
      <c r="D21" s="12" t="s">
        <v>535</v>
      </c>
      <c r="E21" s="12" t="s">
        <v>535</v>
      </c>
      <c r="F21" s="12" t="s">
        <v>535</v>
      </c>
      <c r="G21" s="12" t="s">
        <v>535</v>
      </c>
      <c r="H21" s="12" t="s">
        <v>535</v>
      </c>
      <c r="I21" s="12" t="s">
        <v>535</v>
      </c>
      <c r="J21" s="12" t="s">
        <v>535</v>
      </c>
      <c r="K21" s="12" t="s">
        <v>535</v>
      </c>
      <c r="L21" s="12" t="s">
        <v>535</v>
      </c>
    </row>
    <row r="22" spans="1:12" ht="17" x14ac:dyDescent="0.2">
      <c r="C22" s="57" t="s">
        <v>401</v>
      </c>
      <c r="D22" s="12" t="s">
        <v>535</v>
      </c>
      <c r="E22" s="12" t="s">
        <v>535</v>
      </c>
      <c r="F22" s="12" t="s">
        <v>535</v>
      </c>
      <c r="G22" s="12" t="s">
        <v>535</v>
      </c>
      <c r="H22" s="12" t="s">
        <v>535</v>
      </c>
      <c r="I22" s="12" t="s">
        <v>535</v>
      </c>
      <c r="J22" s="12" t="s">
        <v>535</v>
      </c>
      <c r="K22" s="12" t="s">
        <v>535</v>
      </c>
      <c r="L22" s="12" t="s">
        <v>535</v>
      </c>
    </row>
    <row r="23" spans="1:12" ht="17" x14ac:dyDescent="0.2">
      <c r="C23" s="57" t="s">
        <v>402</v>
      </c>
      <c r="D23" s="12" t="s">
        <v>535</v>
      </c>
      <c r="E23" s="12" t="s">
        <v>535</v>
      </c>
      <c r="F23" s="12" t="s">
        <v>535</v>
      </c>
      <c r="G23" s="12" t="s">
        <v>535</v>
      </c>
      <c r="H23" s="12" t="s">
        <v>535</v>
      </c>
      <c r="I23" s="12" t="s">
        <v>535</v>
      </c>
      <c r="J23" s="12" t="s">
        <v>535</v>
      </c>
      <c r="K23" s="12" t="s">
        <v>535</v>
      </c>
      <c r="L23" s="12" t="s">
        <v>535</v>
      </c>
    </row>
    <row r="24" spans="1:12" ht="17" x14ac:dyDescent="0.2">
      <c r="C24" s="57" t="s">
        <v>403</v>
      </c>
      <c r="D24" s="90" t="s">
        <v>33</v>
      </c>
      <c r="E24" s="90" t="s">
        <v>33</v>
      </c>
      <c r="F24" s="90" t="s">
        <v>33</v>
      </c>
      <c r="G24" s="90" t="s">
        <v>33</v>
      </c>
      <c r="H24" s="90" t="s">
        <v>33</v>
      </c>
      <c r="I24" s="90" t="s">
        <v>33</v>
      </c>
      <c r="J24" s="90" t="s">
        <v>33</v>
      </c>
      <c r="K24" s="90" t="s">
        <v>33</v>
      </c>
      <c r="L24" s="90" t="s">
        <v>33</v>
      </c>
    </row>
    <row r="25" spans="1:12" ht="34" x14ac:dyDescent="0.2">
      <c r="C25" s="57" t="s">
        <v>454</v>
      </c>
      <c r="D25" s="90" t="s">
        <v>33</v>
      </c>
      <c r="E25" s="90" t="s">
        <v>33</v>
      </c>
      <c r="F25" s="90" t="s">
        <v>33</v>
      </c>
      <c r="G25" s="90" t="s">
        <v>33</v>
      </c>
      <c r="H25" s="90" t="s">
        <v>33</v>
      </c>
      <c r="I25" s="90" t="s">
        <v>33</v>
      </c>
      <c r="J25" s="90" t="s">
        <v>33</v>
      </c>
      <c r="K25" s="90" t="s">
        <v>33</v>
      </c>
      <c r="L25" s="90" t="s">
        <v>33</v>
      </c>
    </row>
    <row r="26" spans="1:12" ht="17" x14ac:dyDescent="0.2">
      <c r="C26" s="57" t="s">
        <v>463</v>
      </c>
      <c r="D26" s="90" t="s">
        <v>33</v>
      </c>
      <c r="E26" s="90" t="s">
        <v>33</v>
      </c>
      <c r="F26" s="90" t="s">
        <v>33</v>
      </c>
      <c r="G26" s="90" t="s">
        <v>33</v>
      </c>
      <c r="H26" s="90" t="s">
        <v>33</v>
      </c>
      <c r="I26" s="90" t="s">
        <v>33</v>
      </c>
      <c r="J26" s="90" t="s">
        <v>33</v>
      </c>
      <c r="K26" s="90" t="s">
        <v>33</v>
      </c>
      <c r="L26" s="90" t="s">
        <v>33</v>
      </c>
    </row>
    <row r="27" spans="1:12" x14ac:dyDescent="0.2">
      <c r="A27" t="s">
        <v>457</v>
      </c>
      <c r="B27" s="56" t="s">
        <v>374</v>
      </c>
      <c r="C27" s="57"/>
      <c r="D27" s="88"/>
      <c r="E27" s="33"/>
      <c r="F27" s="33"/>
      <c r="G27" s="33"/>
      <c r="H27" s="33"/>
      <c r="I27" s="33"/>
      <c r="J27" s="33"/>
      <c r="K27" s="33"/>
      <c r="L27" s="33"/>
    </row>
    <row r="28" spans="1:12" ht="34" x14ac:dyDescent="0.2">
      <c r="C28" s="57" t="s">
        <v>380</v>
      </c>
      <c r="D28" s="12" t="s">
        <v>535</v>
      </c>
      <c r="E28" s="12" t="s">
        <v>535</v>
      </c>
      <c r="F28" s="12" t="s">
        <v>535</v>
      </c>
      <c r="G28" s="90" t="s">
        <v>33</v>
      </c>
      <c r="H28" s="12" t="s">
        <v>535</v>
      </c>
      <c r="I28" s="12" t="s">
        <v>535</v>
      </c>
      <c r="J28" s="12" t="s">
        <v>535</v>
      </c>
      <c r="K28" s="12" t="s">
        <v>535</v>
      </c>
      <c r="L28" s="12" t="s">
        <v>535</v>
      </c>
    </row>
    <row r="29" spans="1:12" ht="34" x14ac:dyDescent="0.2">
      <c r="C29" s="57" t="s">
        <v>381</v>
      </c>
      <c r="D29" s="12" t="s">
        <v>535</v>
      </c>
      <c r="E29" s="12" t="s">
        <v>535</v>
      </c>
      <c r="F29" s="12" t="s">
        <v>535</v>
      </c>
      <c r="G29" s="90" t="s">
        <v>33</v>
      </c>
      <c r="H29" s="12" t="s">
        <v>535</v>
      </c>
      <c r="I29" s="12" t="s">
        <v>535</v>
      </c>
      <c r="J29" s="12" t="s">
        <v>535</v>
      </c>
      <c r="K29" s="12" t="s">
        <v>535</v>
      </c>
      <c r="L29" s="12" t="s">
        <v>535</v>
      </c>
    </row>
    <row r="30" spans="1:12" ht="34" x14ac:dyDescent="0.2">
      <c r="C30" s="57" t="s">
        <v>382</v>
      </c>
      <c r="D30" s="12" t="s">
        <v>535</v>
      </c>
      <c r="E30" s="12" t="s">
        <v>535</v>
      </c>
      <c r="F30" s="12" t="s">
        <v>535</v>
      </c>
      <c r="G30" s="90" t="s">
        <v>33</v>
      </c>
      <c r="H30" s="12" t="s">
        <v>535</v>
      </c>
      <c r="I30" s="12" t="s">
        <v>535</v>
      </c>
      <c r="J30" s="12" t="s">
        <v>535</v>
      </c>
      <c r="K30" s="12" t="s">
        <v>535</v>
      </c>
      <c r="L30" s="12" t="s">
        <v>535</v>
      </c>
    </row>
    <row r="31" spans="1:12" ht="34" x14ac:dyDescent="0.2">
      <c r="C31" s="57" t="s">
        <v>379</v>
      </c>
      <c r="D31" s="12" t="s">
        <v>535</v>
      </c>
      <c r="E31" s="12" t="s">
        <v>535</v>
      </c>
      <c r="F31" s="12" t="s">
        <v>535</v>
      </c>
      <c r="G31" s="90" t="s">
        <v>33</v>
      </c>
      <c r="H31" s="12" t="s">
        <v>535</v>
      </c>
      <c r="I31" s="12" t="s">
        <v>535</v>
      </c>
      <c r="J31" s="12" t="s">
        <v>535</v>
      </c>
      <c r="K31" s="12" t="s">
        <v>535</v>
      </c>
      <c r="L31" s="12" t="s">
        <v>535</v>
      </c>
    </row>
    <row r="32" spans="1:12" ht="17" x14ac:dyDescent="0.2">
      <c r="C32" s="57" t="s">
        <v>462</v>
      </c>
      <c r="D32" s="12" t="s">
        <v>535</v>
      </c>
      <c r="E32" s="12" t="s">
        <v>535</v>
      </c>
      <c r="F32" s="12" t="s">
        <v>535</v>
      </c>
      <c r="G32" s="90" t="s">
        <v>33</v>
      </c>
      <c r="H32" s="12" t="s">
        <v>535</v>
      </c>
      <c r="I32" s="12" t="s">
        <v>535</v>
      </c>
      <c r="J32" s="12" t="s">
        <v>535</v>
      </c>
      <c r="K32" s="12" t="s">
        <v>535</v>
      </c>
      <c r="L32" s="12" t="s">
        <v>535</v>
      </c>
    </row>
    <row r="33" spans="1:12" x14ac:dyDescent="0.2">
      <c r="A33" t="s">
        <v>458</v>
      </c>
      <c r="B33" s="56" t="s">
        <v>383</v>
      </c>
      <c r="C33" s="57"/>
      <c r="D33" s="88"/>
      <c r="E33" s="33"/>
      <c r="F33" s="33"/>
      <c r="G33" s="33"/>
      <c r="H33" s="33"/>
      <c r="I33" s="33"/>
      <c r="J33" s="33"/>
      <c r="K33" s="33"/>
      <c r="L33" s="33"/>
    </row>
    <row r="34" spans="1:12" ht="17" x14ac:dyDescent="0.2">
      <c r="C34" s="57" t="s">
        <v>386</v>
      </c>
      <c r="D34" s="90" t="s">
        <v>33</v>
      </c>
      <c r="E34" s="90" t="s">
        <v>33</v>
      </c>
      <c r="F34" s="90" t="s">
        <v>33</v>
      </c>
      <c r="G34" s="90" t="s">
        <v>33</v>
      </c>
      <c r="H34" s="90" t="s">
        <v>33</v>
      </c>
      <c r="I34" s="90" t="s">
        <v>33</v>
      </c>
      <c r="J34" s="90" t="s">
        <v>33</v>
      </c>
      <c r="K34" s="90" t="s">
        <v>33</v>
      </c>
      <c r="L34" s="90" t="s">
        <v>33</v>
      </c>
    </row>
    <row r="35" spans="1:12" ht="17" x14ac:dyDescent="0.2">
      <c r="C35" s="57" t="s">
        <v>387</v>
      </c>
      <c r="D35" s="12" t="s">
        <v>535</v>
      </c>
      <c r="E35" s="12" t="s">
        <v>535</v>
      </c>
      <c r="F35" s="12" t="s">
        <v>535</v>
      </c>
      <c r="G35" s="12" t="s">
        <v>535</v>
      </c>
      <c r="H35" s="12" t="s">
        <v>535</v>
      </c>
      <c r="I35" s="12" t="s">
        <v>535</v>
      </c>
      <c r="J35" s="12" t="s">
        <v>535</v>
      </c>
      <c r="K35" s="12" t="s">
        <v>535</v>
      </c>
      <c r="L35" s="12" t="s">
        <v>535</v>
      </c>
    </row>
    <row r="36" spans="1:12" ht="17" x14ac:dyDescent="0.2">
      <c r="C36" s="57" t="s">
        <v>538</v>
      </c>
      <c r="D36" s="12" t="s">
        <v>535</v>
      </c>
      <c r="E36" s="12" t="s">
        <v>535</v>
      </c>
      <c r="F36" s="12" t="s">
        <v>535</v>
      </c>
      <c r="G36" s="12" t="s">
        <v>535</v>
      </c>
      <c r="H36" s="12" t="s">
        <v>535</v>
      </c>
      <c r="I36" s="12" t="s">
        <v>535</v>
      </c>
      <c r="J36" s="12" t="s">
        <v>535</v>
      </c>
      <c r="K36" s="12" t="s">
        <v>535</v>
      </c>
      <c r="L36" s="12" t="s">
        <v>535</v>
      </c>
    </row>
    <row r="37" spans="1:12" ht="17" x14ac:dyDescent="0.2">
      <c r="C37" s="57" t="s">
        <v>388</v>
      </c>
      <c r="D37" s="12" t="s">
        <v>535</v>
      </c>
      <c r="E37" s="12" t="s">
        <v>535</v>
      </c>
      <c r="F37" s="12" t="s">
        <v>535</v>
      </c>
      <c r="G37" s="12" t="s">
        <v>535</v>
      </c>
      <c r="H37" s="12" t="s">
        <v>535</v>
      </c>
      <c r="I37" s="12" t="s">
        <v>535</v>
      </c>
      <c r="J37" s="12" t="s">
        <v>535</v>
      </c>
      <c r="K37" s="12" t="s">
        <v>535</v>
      </c>
      <c r="L37" s="12" t="s">
        <v>535</v>
      </c>
    </row>
    <row r="38" spans="1:12" ht="17" x14ac:dyDescent="0.2">
      <c r="C38" s="57" t="s">
        <v>619</v>
      </c>
      <c r="D38" s="12" t="s">
        <v>535</v>
      </c>
      <c r="E38" s="12" t="s">
        <v>535</v>
      </c>
      <c r="F38" s="12" t="s">
        <v>535</v>
      </c>
      <c r="G38" s="12" t="s">
        <v>535</v>
      </c>
      <c r="H38" s="12" t="s">
        <v>535</v>
      </c>
      <c r="I38" s="12" t="s">
        <v>535</v>
      </c>
      <c r="J38" s="12" t="s">
        <v>535</v>
      </c>
      <c r="K38" s="12" t="s">
        <v>535</v>
      </c>
      <c r="L38" s="12" t="s">
        <v>535</v>
      </c>
    </row>
    <row r="39" spans="1:12" ht="34" x14ac:dyDescent="0.2">
      <c r="C39" s="57" t="s">
        <v>452</v>
      </c>
      <c r="D39" s="12" t="s">
        <v>535</v>
      </c>
      <c r="E39" s="12" t="s">
        <v>535</v>
      </c>
      <c r="F39" s="12" t="s">
        <v>535</v>
      </c>
      <c r="G39" s="12" t="s">
        <v>535</v>
      </c>
      <c r="H39" s="12" t="s">
        <v>535</v>
      </c>
      <c r="I39" s="12" t="s">
        <v>535</v>
      </c>
      <c r="J39" s="12" t="s">
        <v>535</v>
      </c>
      <c r="K39" s="12" t="s">
        <v>535</v>
      </c>
      <c r="L39" s="12" t="s">
        <v>535</v>
      </c>
    </row>
    <row r="40" spans="1:12" x14ac:dyDescent="0.2">
      <c r="A40" t="s">
        <v>459</v>
      </c>
      <c r="B40" s="56" t="s">
        <v>295</v>
      </c>
      <c r="C40" s="57"/>
      <c r="D40" s="89"/>
      <c r="E40" s="33"/>
      <c r="F40" s="33"/>
      <c r="G40" s="33"/>
      <c r="H40" s="33"/>
      <c r="I40" s="33"/>
      <c r="J40" s="33"/>
      <c r="K40" s="33"/>
      <c r="L40" s="33"/>
    </row>
    <row r="41" spans="1:12" ht="17" x14ac:dyDescent="0.2">
      <c r="C41" s="57" t="s">
        <v>620</v>
      </c>
      <c r="D41" s="90" t="s">
        <v>33</v>
      </c>
      <c r="E41" s="90" t="s">
        <v>33</v>
      </c>
      <c r="F41" s="90" t="s">
        <v>33</v>
      </c>
      <c r="G41" s="90" t="s">
        <v>33</v>
      </c>
      <c r="H41" s="90" t="s">
        <v>33</v>
      </c>
      <c r="I41" s="90" t="s">
        <v>33</v>
      </c>
      <c r="J41" s="90" t="s">
        <v>33</v>
      </c>
      <c r="K41" s="90" t="s">
        <v>33</v>
      </c>
      <c r="L41" s="90" t="s">
        <v>33</v>
      </c>
    </row>
    <row r="42" spans="1:12" ht="17" x14ac:dyDescent="0.2">
      <c r="C42" s="57" t="s">
        <v>389</v>
      </c>
      <c r="D42" s="90" t="s">
        <v>33</v>
      </c>
      <c r="E42" s="90" t="s">
        <v>33</v>
      </c>
      <c r="F42" s="90" t="s">
        <v>33</v>
      </c>
      <c r="G42" s="90" t="s">
        <v>33</v>
      </c>
      <c r="H42" s="90" t="s">
        <v>33</v>
      </c>
      <c r="I42" s="90" t="s">
        <v>33</v>
      </c>
      <c r="J42" s="90" t="s">
        <v>33</v>
      </c>
      <c r="K42" s="90" t="s">
        <v>33</v>
      </c>
      <c r="L42" s="90" t="s">
        <v>33</v>
      </c>
    </row>
    <row r="43" spans="1:12" ht="17" x14ac:dyDescent="0.2">
      <c r="C43" s="57" t="s">
        <v>390</v>
      </c>
      <c r="D43" s="90" t="s">
        <v>33</v>
      </c>
      <c r="E43" s="90" t="s">
        <v>33</v>
      </c>
      <c r="F43" s="90" t="s">
        <v>33</v>
      </c>
      <c r="G43" s="90" t="s">
        <v>33</v>
      </c>
      <c r="H43" s="90" t="s">
        <v>33</v>
      </c>
      <c r="I43" s="90" t="s">
        <v>33</v>
      </c>
      <c r="J43" s="90" t="s">
        <v>33</v>
      </c>
      <c r="K43" s="90" t="s">
        <v>33</v>
      </c>
      <c r="L43" s="90" t="s">
        <v>33</v>
      </c>
    </row>
    <row r="44" spans="1:12" ht="17" x14ac:dyDescent="0.2">
      <c r="C44" s="57" t="s">
        <v>391</v>
      </c>
      <c r="D44" s="90" t="s">
        <v>33</v>
      </c>
      <c r="E44" s="90" t="s">
        <v>33</v>
      </c>
      <c r="F44" s="90" t="s">
        <v>33</v>
      </c>
      <c r="G44" s="90" t="s">
        <v>33</v>
      </c>
      <c r="H44" s="90" t="s">
        <v>33</v>
      </c>
      <c r="I44" s="90" t="s">
        <v>33</v>
      </c>
      <c r="J44" s="90" t="s">
        <v>33</v>
      </c>
      <c r="K44" s="90" t="s">
        <v>33</v>
      </c>
      <c r="L44" s="90" t="s">
        <v>33</v>
      </c>
    </row>
    <row r="45" spans="1:12" ht="17" x14ac:dyDescent="0.2">
      <c r="C45" s="57" t="s">
        <v>392</v>
      </c>
      <c r="D45" s="90" t="s">
        <v>33</v>
      </c>
      <c r="E45" s="90" t="s">
        <v>33</v>
      </c>
      <c r="F45" s="90" t="s">
        <v>33</v>
      </c>
      <c r="G45" s="90" t="s">
        <v>33</v>
      </c>
      <c r="H45" s="90" t="s">
        <v>33</v>
      </c>
      <c r="I45" s="90" t="s">
        <v>33</v>
      </c>
      <c r="J45" s="90" t="s">
        <v>33</v>
      </c>
      <c r="K45" s="90" t="s">
        <v>33</v>
      </c>
      <c r="L45" s="90" t="s">
        <v>33</v>
      </c>
    </row>
    <row r="46" spans="1:12" ht="17" x14ac:dyDescent="0.2">
      <c r="C46" s="57" t="s">
        <v>393</v>
      </c>
      <c r="D46" s="90" t="s">
        <v>33</v>
      </c>
      <c r="E46" s="90" t="s">
        <v>33</v>
      </c>
      <c r="F46" s="90" t="s">
        <v>33</v>
      </c>
      <c r="G46" s="90" t="s">
        <v>33</v>
      </c>
      <c r="H46" s="90" t="s">
        <v>33</v>
      </c>
      <c r="I46" s="90" t="s">
        <v>33</v>
      </c>
      <c r="J46" s="90" t="s">
        <v>33</v>
      </c>
      <c r="K46" s="90" t="s">
        <v>33</v>
      </c>
      <c r="L46" s="90" t="s">
        <v>33</v>
      </c>
    </row>
    <row r="47" spans="1:12" ht="17" x14ac:dyDescent="0.2">
      <c r="C47" s="57" t="s">
        <v>394</v>
      </c>
      <c r="D47" s="90" t="s">
        <v>33</v>
      </c>
      <c r="E47" s="90" t="s">
        <v>33</v>
      </c>
      <c r="F47" s="90" t="s">
        <v>33</v>
      </c>
      <c r="G47" s="90" t="s">
        <v>33</v>
      </c>
      <c r="H47" s="90" t="s">
        <v>33</v>
      </c>
      <c r="I47" s="90" t="s">
        <v>33</v>
      </c>
      <c r="J47" s="90" t="s">
        <v>33</v>
      </c>
      <c r="K47" s="90" t="s">
        <v>33</v>
      </c>
      <c r="L47" s="90" t="s">
        <v>33</v>
      </c>
    </row>
    <row r="48" spans="1:12" ht="17" x14ac:dyDescent="0.2">
      <c r="C48" s="57" t="s">
        <v>395</v>
      </c>
      <c r="D48" s="90" t="s">
        <v>33</v>
      </c>
      <c r="E48" s="90" t="s">
        <v>33</v>
      </c>
      <c r="F48" s="90" t="s">
        <v>33</v>
      </c>
      <c r="G48" s="90" t="s">
        <v>33</v>
      </c>
      <c r="H48" s="90" t="s">
        <v>33</v>
      </c>
      <c r="I48" s="90" t="s">
        <v>33</v>
      </c>
      <c r="J48" s="90" t="s">
        <v>33</v>
      </c>
      <c r="K48" s="90" t="s">
        <v>33</v>
      </c>
      <c r="L48" s="90" t="s">
        <v>33</v>
      </c>
    </row>
    <row r="49" spans="1:13" ht="17" x14ac:dyDescent="0.2">
      <c r="C49" s="57" t="s">
        <v>396</v>
      </c>
      <c r="D49" s="90" t="s">
        <v>33</v>
      </c>
      <c r="E49" s="90" t="s">
        <v>33</v>
      </c>
      <c r="F49" s="90" t="s">
        <v>33</v>
      </c>
      <c r="G49" s="90" t="s">
        <v>33</v>
      </c>
      <c r="H49" s="90" t="s">
        <v>33</v>
      </c>
      <c r="I49" s="90" t="s">
        <v>33</v>
      </c>
      <c r="J49" s="90" t="s">
        <v>33</v>
      </c>
      <c r="K49" s="90" t="s">
        <v>33</v>
      </c>
      <c r="L49" s="90" t="s">
        <v>33</v>
      </c>
    </row>
    <row r="50" spans="1:13" ht="17" x14ac:dyDescent="0.2">
      <c r="C50" s="57" t="s">
        <v>621</v>
      </c>
      <c r="D50" s="90" t="s">
        <v>33</v>
      </c>
      <c r="E50" s="90" t="s">
        <v>33</v>
      </c>
      <c r="F50" s="90" t="s">
        <v>33</v>
      </c>
      <c r="G50" s="90" t="s">
        <v>33</v>
      </c>
      <c r="H50" s="90" t="s">
        <v>33</v>
      </c>
      <c r="I50" s="90" t="s">
        <v>33</v>
      </c>
      <c r="J50" s="90" t="s">
        <v>33</v>
      </c>
      <c r="K50" s="90" t="s">
        <v>33</v>
      </c>
      <c r="L50" s="90" t="s">
        <v>33</v>
      </c>
    </row>
    <row r="51" spans="1:13" ht="17" x14ac:dyDescent="0.2">
      <c r="C51" s="57" t="s">
        <v>622</v>
      </c>
      <c r="D51" s="90" t="s">
        <v>33</v>
      </c>
      <c r="E51" s="90" t="s">
        <v>33</v>
      </c>
      <c r="F51" s="90" t="s">
        <v>33</v>
      </c>
      <c r="G51" s="90" t="s">
        <v>33</v>
      </c>
      <c r="H51" s="90" t="s">
        <v>33</v>
      </c>
      <c r="I51" s="90" t="s">
        <v>33</v>
      </c>
      <c r="J51" s="90" t="s">
        <v>33</v>
      </c>
      <c r="K51" s="90" t="s">
        <v>33</v>
      </c>
      <c r="L51" s="90" t="s">
        <v>33</v>
      </c>
    </row>
    <row r="52" spans="1:13" ht="17" x14ac:dyDescent="0.2">
      <c r="C52" s="57" t="s">
        <v>537</v>
      </c>
      <c r="D52" s="90" t="s">
        <v>33</v>
      </c>
      <c r="E52" s="90" t="s">
        <v>33</v>
      </c>
      <c r="F52" s="90" t="s">
        <v>33</v>
      </c>
      <c r="G52" s="90" t="s">
        <v>33</v>
      </c>
      <c r="H52" s="90" t="s">
        <v>33</v>
      </c>
      <c r="I52" s="90" t="s">
        <v>33</v>
      </c>
      <c r="J52" s="90" t="s">
        <v>33</v>
      </c>
      <c r="K52" s="90" t="s">
        <v>33</v>
      </c>
      <c r="L52" s="90" t="s">
        <v>33</v>
      </c>
    </row>
    <row r="53" spans="1:13" ht="42" customHeight="1" x14ac:dyDescent="0.2">
      <c r="C53" s="57" t="s">
        <v>397</v>
      </c>
      <c r="D53" s="91" t="s">
        <v>38</v>
      </c>
      <c r="E53" s="91" t="s">
        <v>38</v>
      </c>
      <c r="F53" s="91" t="s">
        <v>38</v>
      </c>
      <c r="G53" s="91" t="s">
        <v>38</v>
      </c>
      <c r="H53" s="91" t="s">
        <v>38</v>
      </c>
      <c r="I53" s="91" t="s">
        <v>38</v>
      </c>
      <c r="J53" s="91" t="s">
        <v>38</v>
      </c>
      <c r="K53" s="91" t="s">
        <v>38</v>
      </c>
      <c r="L53" s="91" t="s">
        <v>38</v>
      </c>
      <c r="M53" s="23" t="s">
        <v>623</v>
      </c>
    </row>
    <row r="54" spans="1:13" ht="17" x14ac:dyDescent="0.2">
      <c r="C54" s="57" t="s">
        <v>398</v>
      </c>
      <c r="D54" s="90" t="s">
        <v>33</v>
      </c>
      <c r="E54" s="90" t="s">
        <v>33</v>
      </c>
      <c r="F54" s="90" t="s">
        <v>33</v>
      </c>
      <c r="G54" s="90" t="s">
        <v>33</v>
      </c>
      <c r="H54" s="90" t="s">
        <v>33</v>
      </c>
      <c r="I54" s="90" t="s">
        <v>33</v>
      </c>
      <c r="J54" s="90" t="s">
        <v>33</v>
      </c>
      <c r="K54" s="90" t="s">
        <v>33</v>
      </c>
      <c r="L54" s="90" t="s">
        <v>33</v>
      </c>
    </row>
    <row r="55" spans="1:13" ht="17" x14ac:dyDescent="0.2">
      <c r="C55" s="57" t="s">
        <v>399</v>
      </c>
      <c r="D55" s="90" t="s">
        <v>33</v>
      </c>
      <c r="E55" s="90" t="s">
        <v>33</v>
      </c>
      <c r="F55" s="90" t="s">
        <v>33</v>
      </c>
      <c r="G55" s="90" t="s">
        <v>33</v>
      </c>
      <c r="H55" s="90" t="s">
        <v>33</v>
      </c>
      <c r="I55" s="90" t="s">
        <v>33</v>
      </c>
      <c r="J55" s="90" t="s">
        <v>33</v>
      </c>
      <c r="K55" s="90" t="s">
        <v>33</v>
      </c>
      <c r="L55" s="90" t="s">
        <v>33</v>
      </c>
    </row>
    <row r="56" spans="1:13" ht="17" x14ac:dyDescent="0.2">
      <c r="C56" s="57" t="s">
        <v>400</v>
      </c>
      <c r="D56" s="90" t="s">
        <v>33</v>
      </c>
      <c r="E56" s="90" t="s">
        <v>33</v>
      </c>
      <c r="F56" s="90" t="s">
        <v>33</v>
      </c>
      <c r="G56" s="90" t="s">
        <v>33</v>
      </c>
      <c r="H56" s="90" t="s">
        <v>33</v>
      </c>
      <c r="I56" s="90" t="s">
        <v>33</v>
      </c>
      <c r="J56" s="90" t="s">
        <v>33</v>
      </c>
      <c r="K56" s="90" t="s">
        <v>33</v>
      </c>
      <c r="L56" s="90" t="s">
        <v>33</v>
      </c>
    </row>
    <row r="57" spans="1:13" ht="17" x14ac:dyDescent="0.2">
      <c r="C57" s="57" t="s">
        <v>453</v>
      </c>
      <c r="D57" s="90" t="s">
        <v>33</v>
      </c>
      <c r="E57" s="90" t="s">
        <v>33</v>
      </c>
      <c r="F57" s="90" t="s">
        <v>33</v>
      </c>
      <c r="G57" s="90" t="s">
        <v>33</v>
      </c>
      <c r="H57" s="90" t="s">
        <v>33</v>
      </c>
      <c r="I57" s="90" t="s">
        <v>33</v>
      </c>
      <c r="J57" s="90" t="s">
        <v>33</v>
      </c>
      <c r="K57" s="90" t="s">
        <v>33</v>
      </c>
      <c r="L57" s="90" t="s">
        <v>33</v>
      </c>
    </row>
    <row r="58" spans="1:13" x14ac:dyDescent="0.2">
      <c r="A58" t="s">
        <v>460</v>
      </c>
      <c r="B58" s="56" t="s">
        <v>384</v>
      </c>
      <c r="C58" s="9"/>
      <c r="D58" s="88"/>
      <c r="E58" s="33"/>
      <c r="F58" s="33"/>
      <c r="G58" s="33"/>
      <c r="H58" s="33"/>
      <c r="I58" s="33"/>
      <c r="J58" s="33"/>
      <c r="K58" s="33"/>
      <c r="L58" s="33"/>
    </row>
    <row r="59" spans="1:13" ht="17" x14ac:dyDescent="0.2">
      <c r="C59" s="9" t="s">
        <v>140</v>
      </c>
      <c r="D59" s="88"/>
      <c r="E59" s="33"/>
      <c r="F59" s="33"/>
      <c r="G59" s="33"/>
      <c r="H59" s="33"/>
      <c r="I59" s="33"/>
      <c r="J59" s="33"/>
      <c r="K59" s="33"/>
      <c r="L59" s="33"/>
    </row>
    <row r="60" spans="1:13" ht="17" x14ac:dyDescent="0.2">
      <c r="C60" s="8" t="s">
        <v>138</v>
      </c>
      <c r="D60" s="90" t="s">
        <v>33</v>
      </c>
      <c r="E60" s="90" t="s">
        <v>33</v>
      </c>
      <c r="F60" s="90" t="s">
        <v>33</v>
      </c>
      <c r="G60" s="90" t="s">
        <v>33</v>
      </c>
      <c r="H60" s="90" t="s">
        <v>33</v>
      </c>
      <c r="I60" s="90" t="s">
        <v>33</v>
      </c>
      <c r="J60" s="90" t="s">
        <v>33</v>
      </c>
      <c r="K60" s="90" t="s">
        <v>33</v>
      </c>
      <c r="L60" s="90" t="s">
        <v>33</v>
      </c>
    </row>
    <row r="61" spans="1:13" ht="17" x14ac:dyDescent="0.2">
      <c r="C61" s="8" t="s">
        <v>139</v>
      </c>
      <c r="D61" s="90" t="s">
        <v>33</v>
      </c>
      <c r="E61" s="90" t="s">
        <v>33</v>
      </c>
      <c r="F61" s="90" t="s">
        <v>33</v>
      </c>
      <c r="G61" s="90" t="s">
        <v>33</v>
      </c>
      <c r="H61" s="90" t="s">
        <v>33</v>
      </c>
      <c r="I61" s="90" t="s">
        <v>33</v>
      </c>
      <c r="J61" s="90" t="s">
        <v>33</v>
      </c>
      <c r="K61" s="90" t="s">
        <v>33</v>
      </c>
      <c r="L61" s="90" t="s">
        <v>33</v>
      </c>
    </row>
    <row r="62" spans="1:13" ht="17" x14ac:dyDescent="0.2">
      <c r="C62" s="8" t="s">
        <v>70</v>
      </c>
      <c r="D62" s="90" t="s">
        <v>33</v>
      </c>
      <c r="E62" s="90" t="s">
        <v>33</v>
      </c>
      <c r="F62" s="90" t="s">
        <v>33</v>
      </c>
      <c r="G62" s="90" t="s">
        <v>33</v>
      </c>
      <c r="H62" s="90" t="s">
        <v>33</v>
      </c>
      <c r="I62" s="90" t="s">
        <v>33</v>
      </c>
      <c r="J62" s="90" t="s">
        <v>33</v>
      </c>
      <c r="K62" s="90" t="s">
        <v>33</v>
      </c>
      <c r="L62" s="90" t="s">
        <v>33</v>
      </c>
    </row>
    <row r="63" spans="1:13" ht="17" x14ac:dyDescent="0.2">
      <c r="C63" s="8" t="s">
        <v>71</v>
      </c>
      <c r="D63" s="90" t="s">
        <v>33</v>
      </c>
      <c r="E63" s="90" t="s">
        <v>33</v>
      </c>
      <c r="F63" s="90" t="s">
        <v>33</v>
      </c>
      <c r="G63" s="90" t="s">
        <v>33</v>
      </c>
      <c r="H63" s="90" t="s">
        <v>33</v>
      </c>
      <c r="I63" s="90" t="s">
        <v>33</v>
      </c>
      <c r="J63" s="90" t="s">
        <v>33</v>
      </c>
      <c r="K63" s="90" t="s">
        <v>33</v>
      </c>
      <c r="L63" s="90" t="s">
        <v>33</v>
      </c>
    </row>
    <row r="64" spans="1:13" ht="17" x14ac:dyDescent="0.2">
      <c r="C64" s="8" t="s">
        <v>157</v>
      </c>
      <c r="D64" s="90" t="s">
        <v>33</v>
      </c>
      <c r="E64" s="90" t="s">
        <v>33</v>
      </c>
      <c r="F64" s="90" t="s">
        <v>33</v>
      </c>
      <c r="G64" s="90" t="s">
        <v>33</v>
      </c>
      <c r="H64" s="90" t="s">
        <v>33</v>
      </c>
      <c r="I64" s="90" t="s">
        <v>33</v>
      </c>
      <c r="J64" s="90" t="s">
        <v>33</v>
      </c>
      <c r="K64" s="90" t="s">
        <v>33</v>
      </c>
      <c r="L64" s="90" t="s">
        <v>33</v>
      </c>
    </row>
    <row r="65" spans="1:12" ht="17" x14ac:dyDescent="0.2">
      <c r="C65" s="9" t="s">
        <v>150</v>
      </c>
      <c r="D65" s="33"/>
      <c r="E65" s="33"/>
      <c r="F65" s="33"/>
      <c r="G65" s="33"/>
      <c r="H65" s="33"/>
      <c r="I65" s="33"/>
      <c r="J65" s="33"/>
      <c r="K65" s="33"/>
      <c r="L65" s="33"/>
    </row>
    <row r="66" spans="1:12" ht="17" x14ac:dyDescent="0.2">
      <c r="C66" s="8" t="s">
        <v>148</v>
      </c>
      <c r="D66" s="90" t="s">
        <v>33</v>
      </c>
      <c r="E66" s="90" t="s">
        <v>33</v>
      </c>
      <c r="F66" s="90" t="s">
        <v>33</v>
      </c>
      <c r="G66" s="90" t="s">
        <v>33</v>
      </c>
      <c r="H66" s="90" t="s">
        <v>33</v>
      </c>
      <c r="I66" s="90" t="s">
        <v>33</v>
      </c>
      <c r="J66" s="90" t="s">
        <v>33</v>
      </c>
      <c r="K66" s="90" t="s">
        <v>33</v>
      </c>
      <c r="L66" s="90" t="s">
        <v>33</v>
      </c>
    </row>
    <row r="67" spans="1:12" ht="17" x14ac:dyDescent="0.2">
      <c r="C67" s="8" t="s">
        <v>149</v>
      </c>
      <c r="D67" s="90" t="s">
        <v>33</v>
      </c>
      <c r="E67" s="90" t="s">
        <v>33</v>
      </c>
      <c r="F67" s="90" t="s">
        <v>33</v>
      </c>
      <c r="G67" s="90" t="s">
        <v>33</v>
      </c>
      <c r="H67" s="90" t="s">
        <v>33</v>
      </c>
      <c r="I67" s="90" t="s">
        <v>33</v>
      </c>
      <c r="J67" s="90" t="s">
        <v>33</v>
      </c>
      <c r="K67" s="90" t="s">
        <v>33</v>
      </c>
      <c r="L67" s="90" t="s">
        <v>33</v>
      </c>
    </row>
    <row r="68" spans="1:12" ht="17" x14ac:dyDescent="0.2">
      <c r="C68" s="8" t="s">
        <v>72</v>
      </c>
      <c r="D68" s="90" t="s">
        <v>33</v>
      </c>
      <c r="E68" s="90" t="s">
        <v>33</v>
      </c>
      <c r="F68" s="90" t="s">
        <v>33</v>
      </c>
      <c r="G68" s="90" t="s">
        <v>33</v>
      </c>
      <c r="H68" s="90" t="s">
        <v>33</v>
      </c>
      <c r="I68" s="90" t="s">
        <v>33</v>
      </c>
      <c r="J68" s="90" t="s">
        <v>33</v>
      </c>
      <c r="K68" s="90" t="s">
        <v>33</v>
      </c>
      <c r="L68" s="90" t="s">
        <v>33</v>
      </c>
    </row>
    <row r="69" spans="1:12" ht="17" x14ac:dyDescent="0.2">
      <c r="C69" s="8" t="s">
        <v>73</v>
      </c>
      <c r="D69" s="90" t="s">
        <v>33</v>
      </c>
      <c r="E69" s="90" t="s">
        <v>33</v>
      </c>
      <c r="F69" s="90" t="s">
        <v>33</v>
      </c>
      <c r="G69" s="90" t="s">
        <v>33</v>
      </c>
      <c r="H69" s="90" t="s">
        <v>33</v>
      </c>
      <c r="I69" s="90" t="s">
        <v>33</v>
      </c>
      <c r="J69" s="90" t="s">
        <v>33</v>
      </c>
      <c r="K69" s="90" t="s">
        <v>33</v>
      </c>
      <c r="L69" s="90" t="s">
        <v>33</v>
      </c>
    </row>
    <row r="70" spans="1:12" ht="34" x14ac:dyDescent="0.2">
      <c r="C70" s="8" t="s">
        <v>74</v>
      </c>
      <c r="D70" s="90" t="s">
        <v>33</v>
      </c>
      <c r="E70" s="90" t="s">
        <v>33</v>
      </c>
      <c r="F70" s="90" t="s">
        <v>33</v>
      </c>
      <c r="G70" s="90" t="s">
        <v>33</v>
      </c>
      <c r="H70" s="90" t="s">
        <v>33</v>
      </c>
      <c r="I70" s="90" t="s">
        <v>33</v>
      </c>
      <c r="J70" s="90" t="s">
        <v>33</v>
      </c>
      <c r="K70" s="90" t="s">
        <v>33</v>
      </c>
      <c r="L70" s="90" t="s">
        <v>33</v>
      </c>
    </row>
    <row r="71" spans="1:12" ht="17" x14ac:dyDescent="0.2">
      <c r="C71" s="8" t="s">
        <v>75</v>
      </c>
      <c r="D71" s="90" t="s">
        <v>33</v>
      </c>
      <c r="E71" s="90" t="s">
        <v>33</v>
      </c>
      <c r="F71" s="90" t="s">
        <v>33</v>
      </c>
      <c r="G71" s="90" t="s">
        <v>33</v>
      </c>
      <c r="H71" s="90" t="s">
        <v>33</v>
      </c>
      <c r="I71" s="90" t="s">
        <v>33</v>
      </c>
      <c r="J71" s="90" t="s">
        <v>33</v>
      </c>
      <c r="K71" s="90" t="s">
        <v>33</v>
      </c>
      <c r="L71" s="90" t="s">
        <v>33</v>
      </c>
    </row>
    <row r="72" spans="1:12" x14ac:dyDescent="0.2">
      <c r="A72" t="s">
        <v>480</v>
      </c>
      <c r="B72" s="56" t="s">
        <v>465</v>
      </c>
      <c r="D72" s="33"/>
      <c r="E72" s="33"/>
      <c r="F72" s="33"/>
      <c r="G72" s="33"/>
      <c r="H72" s="33"/>
      <c r="I72" s="33"/>
      <c r="J72" s="33"/>
      <c r="K72" s="33"/>
      <c r="L72" s="33"/>
    </row>
    <row r="73" spans="1:12" ht="17" x14ac:dyDescent="0.2">
      <c r="C73" s="1" t="s">
        <v>624</v>
      </c>
      <c r="D73" s="90" t="s">
        <v>33</v>
      </c>
      <c r="E73" s="90" t="s">
        <v>33</v>
      </c>
      <c r="F73" s="90" t="s">
        <v>33</v>
      </c>
      <c r="G73" s="90" t="s">
        <v>33</v>
      </c>
      <c r="H73" s="90" t="s">
        <v>33</v>
      </c>
      <c r="I73" s="90" t="s">
        <v>33</v>
      </c>
      <c r="J73" s="90" t="s">
        <v>33</v>
      </c>
      <c r="K73" s="90" t="s">
        <v>33</v>
      </c>
      <c r="L73" s="90" t="s">
        <v>33</v>
      </c>
    </row>
    <row r="74" spans="1:12" ht="17" x14ac:dyDescent="0.2">
      <c r="C74" s="1" t="s">
        <v>481</v>
      </c>
      <c r="D74" s="90" t="s">
        <v>33</v>
      </c>
      <c r="E74" s="90" t="s">
        <v>33</v>
      </c>
      <c r="F74" s="90" t="s">
        <v>33</v>
      </c>
      <c r="G74" s="90" t="s">
        <v>33</v>
      </c>
      <c r="H74" s="90" t="s">
        <v>33</v>
      </c>
      <c r="I74" s="90" t="s">
        <v>33</v>
      </c>
      <c r="J74" s="90" t="s">
        <v>33</v>
      </c>
      <c r="K74" s="90" t="s">
        <v>33</v>
      </c>
      <c r="L74" s="90" t="s">
        <v>33</v>
      </c>
    </row>
    <row r="75" spans="1:12" ht="17" x14ac:dyDescent="0.2">
      <c r="C75" s="1" t="s">
        <v>484</v>
      </c>
      <c r="D75" s="90" t="s">
        <v>33</v>
      </c>
      <c r="E75" s="90" t="s">
        <v>33</v>
      </c>
      <c r="F75" s="90" t="s">
        <v>33</v>
      </c>
      <c r="G75" s="90" t="s">
        <v>33</v>
      </c>
      <c r="H75" s="90" t="s">
        <v>33</v>
      </c>
      <c r="I75" s="90" t="s">
        <v>33</v>
      </c>
      <c r="J75" s="90" t="s">
        <v>33</v>
      </c>
      <c r="K75" s="90" t="s">
        <v>33</v>
      </c>
      <c r="L75" s="90" t="s">
        <v>33</v>
      </c>
    </row>
    <row r="76" spans="1:12" ht="17" x14ac:dyDescent="0.2">
      <c r="C76" s="1" t="s">
        <v>483</v>
      </c>
      <c r="D76" s="90" t="s">
        <v>33</v>
      </c>
      <c r="E76" s="90" t="s">
        <v>33</v>
      </c>
      <c r="F76" s="90" t="s">
        <v>33</v>
      </c>
      <c r="G76" s="90" t="s">
        <v>33</v>
      </c>
      <c r="H76" s="90" t="s">
        <v>33</v>
      </c>
      <c r="I76" s="90" t="s">
        <v>33</v>
      </c>
      <c r="J76" s="90" t="s">
        <v>33</v>
      </c>
      <c r="K76" s="90" t="s">
        <v>33</v>
      </c>
      <c r="L76" s="90" t="s">
        <v>33</v>
      </c>
    </row>
    <row r="77" spans="1:12" ht="17" x14ac:dyDescent="0.2">
      <c r="C77" s="1" t="s">
        <v>485</v>
      </c>
      <c r="D77" s="90" t="s">
        <v>33</v>
      </c>
      <c r="E77" s="90" t="s">
        <v>33</v>
      </c>
      <c r="F77" s="90" t="s">
        <v>33</v>
      </c>
      <c r="G77" s="90" t="s">
        <v>33</v>
      </c>
      <c r="H77" s="90" t="s">
        <v>33</v>
      </c>
      <c r="I77" s="90" t="s">
        <v>33</v>
      </c>
      <c r="J77" s="90" t="s">
        <v>33</v>
      </c>
      <c r="K77" s="90" t="s">
        <v>33</v>
      </c>
      <c r="L77" s="90" t="s">
        <v>33</v>
      </c>
    </row>
    <row r="78" spans="1:12" ht="17" x14ac:dyDescent="0.2">
      <c r="C78" s="1" t="s">
        <v>486</v>
      </c>
      <c r="D78" s="90" t="s">
        <v>33</v>
      </c>
      <c r="E78" s="90" t="s">
        <v>33</v>
      </c>
      <c r="F78" s="90" t="s">
        <v>33</v>
      </c>
      <c r="G78" s="90" t="s">
        <v>33</v>
      </c>
      <c r="H78" s="90" t="s">
        <v>33</v>
      </c>
      <c r="I78" s="90" t="s">
        <v>33</v>
      </c>
      <c r="J78" s="90" t="s">
        <v>33</v>
      </c>
      <c r="K78" s="90" t="s">
        <v>33</v>
      </c>
      <c r="L78" s="90" t="s">
        <v>33</v>
      </c>
    </row>
    <row r="79" spans="1:12" ht="34" x14ac:dyDescent="0.2">
      <c r="C79" s="1" t="s">
        <v>487</v>
      </c>
      <c r="D79" s="90" t="s">
        <v>33</v>
      </c>
      <c r="E79" s="90" t="s">
        <v>33</v>
      </c>
      <c r="F79" s="90" t="s">
        <v>33</v>
      </c>
      <c r="G79" s="90" t="s">
        <v>33</v>
      </c>
      <c r="H79" s="90" t="s">
        <v>33</v>
      </c>
      <c r="I79" s="90" t="s">
        <v>33</v>
      </c>
      <c r="J79" s="90" t="s">
        <v>33</v>
      </c>
      <c r="K79" s="90" t="s">
        <v>33</v>
      </c>
      <c r="L79" s="90" t="s">
        <v>33</v>
      </c>
    </row>
  </sheetData>
  <mergeCells count="1">
    <mergeCell ref="B2:C2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75C7-4992-BA46-B7E1-81B97A9A2E16}">
  <dimension ref="A1:J36"/>
  <sheetViews>
    <sheetView workbookViewId="0">
      <selection activeCell="B2" sqref="B2:B3"/>
    </sheetView>
  </sheetViews>
  <sheetFormatPr baseColWidth="10" defaultRowHeight="16" x14ac:dyDescent="0.2"/>
  <cols>
    <col min="2" max="2" width="29.83203125" style="1" customWidth="1"/>
    <col min="3" max="3" width="14" customWidth="1"/>
    <col min="6" max="6" width="27.6640625" customWidth="1"/>
    <col min="7" max="7" width="37.1640625" style="1" customWidth="1"/>
    <col min="8" max="8" width="21.33203125" style="1" customWidth="1"/>
  </cols>
  <sheetData>
    <row r="1" spans="1:10" ht="18" thickBot="1" x14ac:dyDescent="0.25">
      <c r="A1" s="95" t="s">
        <v>0</v>
      </c>
      <c r="B1" s="96" t="s">
        <v>549</v>
      </c>
      <c r="C1" s="95" t="s">
        <v>552</v>
      </c>
      <c r="D1" s="95" t="s">
        <v>550</v>
      </c>
      <c r="E1" s="95" t="s">
        <v>2</v>
      </c>
      <c r="F1" s="95" t="s">
        <v>551</v>
      </c>
      <c r="G1" s="96" t="s">
        <v>553</v>
      </c>
      <c r="H1" s="96" t="s">
        <v>288</v>
      </c>
      <c r="I1" s="95" t="s">
        <v>554</v>
      </c>
      <c r="J1" s="95" t="s">
        <v>32</v>
      </c>
    </row>
    <row r="2" spans="1:10" ht="34" x14ac:dyDescent="0.2">
      <c r="A2" s="149" t="s">
        <v>555</v>
      </c>
      <c r="B2" s="104" t="s">
        <v>556</v>
      </c>
      <c r="C2" s="104" t="s">
        <v>557</v>
      </c>
      <c r="D2" s="110" t="s">
        <v>558</v>
      </c>
      <c r="E2" s="110" t="s">
        <v>13</v>
      </c>
      <c r="F2" s="93" t="s">
        <v>565</v>
      </c>
      <c r="G2" s="76"/>
      <c r="H2" s="76"/>
      <c r="I2" s="110"/>
      <c r="J2" s="147" t="s">
        <v>567</v>
      </c>
    </row>
    <row r="3" spans="1:10" ht="35" thickBot="1" x14ac:dyDescent="0.25">
      <c r="A3" s="151"/>
      <c r="B3" s="105"/>
      <c r="C3" s="105"/>
      <c r="D3" s="111"/>
      <c r="E3" s="111"/>
      <c r="F3" s="85" t="s">
        <v>566</v>
      </c>
      <c r="G3" s="94" t="s">
        <v>571</v>
      </c>
      <c r="H3" s="94" t="s">
        <v>559</v>
      </c>
      <c r="I3" s="111"/>
      <c r="J3" s="148"/>
    </row>
    <row r="4" spans="1:10" ht="34" x14ac:dyDescent="0.2">
      <c r="A4" s="108" t="s">
        <v>573</v>
      </c>
      <c r="B4" s="104" t="s">
        <v>576</v>
      </c>
      <c r="C4" s="104" t="s">
        <v>557</v>
      </c>
      <c r="D4" s="110" t="s">
        <v>558</v>
      </c>
      <c r="E4" s="110" t="s">
        <v>13</v>
      </c>
      <c r="F4" s="93" t="s">
        <v>565</v>
      </c>
      <c r="G4" s="76"/>
      <c r="H4" s="76"/>
      <c r="I4" s="110"/>
      <c r="J4" s="147" t="s">
        <v>567</v>
      </c>
    </row>
    <row r="5" spans="1:10" ht="68" x14ac:dyDescent="0.2">
      <c r="A5" s="113"/>
      <c r="B5" s="115"/>
      <c r="C5" s="115"/>
      <c r="D5" s="112"/>
      <c r="E5" s="112"/>
      <c r="F5" s="20" t="s">
        <v>574</v>
      </c>
      <c r="G5" s="21" t="s">
        <v>582</v>
      </c>
      <c r="H5" s="84"/>
      <c r="I5" s="112"/>
      <c r="J5" s="130"/>
    </row>
    <row r="6" spans="1:10" ht="52" thickBot="1" x14ac:dyDescent="0.25">
      <c r="A6" s="109"/>
      <c r="B6" s="105"/>
      <c r="C6" s="105"/>
      <c r="D6" s="111"/>
      <c r="E6" s="111"/>
      <c r="F6" s="22" t="s">
        <v>223</v>
      </c>
      <c r="G6" s="17" t="s">
        <v>583</v>
      </c>
      <c r="H6" s="94" t="s">
        <v>575</v>
      </c>
      <c r="I6" s="111"/>
      <c r="J6" s="148"/>
    </row>
    <row r="7" spans="1:10" ht="51" customHeight="1" x14ac:dyDescent="0.2">
      <c r="A7" s="149" t="s">
        <v>577</v>
      </c>
      <c r="B7" s="104" t="s">
        <v>586</v>
      </c>
      <c r="C7" s="104" t="s">
        <v>557</v>
      </c>
      <c r="D7" s="110" t="s">
        <v>578</v>
      </c>
      <c r="E7" s="110" t="s">
        <v>13</v>
      </c>
      <c r="F7" s="19" t="s">
        <v>565</v>
      </c>
      <c r="G7" s="16"/>
      <c r="H7" s="76"/>
      <c r="I7" s="110"/>
      <c r="J7" s="147" t="s">
        <v>567</v>
      </c>
    </row>
    <row r="8" spans="1:10" ht="68" x14ac:dyDescent="0.2">
      <c r="A8" s="150"/>
      <c r="B8" s="115"/>
      <c r="C8" s="115"/>
      <c r="D8" s="112"/>
      <c r="E8" s="112"/>
      <c r="F8" s="20" t="s">
        <v>26</v>
      </c>
      <c r="G8" s="21" t="s">
        <v>580</v>
      </c>
      <c r="H8" s="84"/>
      <c r="I8" s="112"/>
      <c r="J8" s="130"/>
    </row>
    <row r="9" spans="1:10" ht="86" thickBot="1" x14ac:dyDescent="0.25">
      <c r="A9" s="151"/>
      <c r="B9" s="105"/>
      <c r="C9" s="105"/>
      <c r="D9" s="111"/>
      <c r="E9" s="111"/>
      <c r="F9" s="22" t="s">
        <v>187</v>
      </c>
      <c r="G9" s="17" t="s">
        <v>581</v>
      </c>
      <c r="H9" s="94" t="s">
        <v>215</v>
      </c>
      <c r="I9" s="111"/>
      <c r="J9" s="148"/>
    </row>
    <row r="10" spans="1:10" ht="34" x14ac:dyDescent="0.2">
      <c r="A10" s="149" t="s">
        <v>579</v>
      </c>
      <c r="B10" s="104" t="s">
        <v>587</v>
      </c>
      <c r="C10" s="104" t="s">
        <v>557</v>
      </c>
      <c r="D10" s="110" t="s">
        <v>578</v>
      </c>
      <c r="E10" s="110" t="s">
        <v>13</v>
      </c>
      <c r="F10" s="19" t="s">
        <v>565</v>
      </c>
      <c r="G10" s="16"/>
      <c r="H10" s="76"/>
      <c r="I10" s="110"/>
      <c r="J10" s="147" t="s">
        <v>567</v>
      </c>
    </row>
    <row r="11" spans="1:10" ht="68" x14ac:dyDescent="0.2">
      <c r="A11" s="150"/>
      <c r="B11" s="115"/>
      <c r="C11" s="115"/>
      <c r="D11" s="112"/>
      <c r="E11" s="112"/>
      <c r="F11" s="20" t="s">
        <v>213</v>
      </c>
      <c r="G11" s="21" t="s">
        <v>584</v>
      </c>
      <c r="H11" s="84"/>
      <c r="I11" s="112"/>
      <c r="J11" s="130"/>
    </row>
    <row r="12" spans="1:10" ht="52" thickBot="1" x14ac:dyDescent="0.25">
      <c r="A12" s="151"/>
      <c r="B12" s="105"/>
      <c r="C12" s="105"/>
      <c r="D12" s="111"/>
      <c r="E12" s="111"/>
      <c r="F12" s="20" t="s">
        <v>187</v>
      </c>
      <c r="G12" s="21" t="s">
        <v>585</v>
      </c>
      <c r="H12" s="94" t="s">
        <v>215</v>
      </c>
      <c r="I12" s="111"/>
      <c r="J12" s="148"/>
    </row>
    <row r="13" spans="1:10" ht="34" x14ac:dyDescent="0.2">
      <c r="A13" s="149" t="s">
        <v>568</v>
      </c>
      <c r="B13" s="104" t="s">
        <v>588</v>
      </c>
      <c r="C13" s="104" t="s">
        <v>557</v>
      </c>
      <c r="D13" s="110" t="s">
        <v>578</v>
      </c>
      <c r="E13" s="110" t="s">
        <v>13</v>
      </c>
      <c r="F13" s="19" t="s">
        <v>565</v>
      </c>
      <c r="G13" s="16"/>
      <c r="H13" s="76"/>
      <c r="I13" s="110"/>
      <c r="J13" s="147" t="s">
        <v>567</v>
      </c>
    </row>
    <row r="14" spans="1:10" ht="68" x14ac:dyDescent="0.2">
      <c r="A14" s="150"/>
      <c r="B14" s="115"/>
      <c r="C14" s="115"/>
      <c r="D14" s="112"/>
      <c r="E14" s="112"/>
      <c r="F14" s="20" t="s">
        <v>218</v>
      </c>
      <c r="G14" s="21" t="s">
        <v>589</v>
      </c>
      <c r="H14" s="84"/>
      <c r="I14" s="112"/>
      <c r="J14" s="130"/>
    </row>
    <row r="15" spans="1:10" ht="52" thickBot="1" x14ac:dyDescent="0.25">
      <c r="A15" s="151"/>
      <c r="B15" s="105"/>
      <c r="C15" s="105"/>
      <c r="D15" s="111"/>
      <c r="E15" s="111"/>
      <c r="F15" s="20" t="s">
        <v>187</v>
      </c>
      <c r="G15" s="21" t="s">
        <v>585</v>
      </c>
      <c r="H15" s="94" t="s">
        <v>215</v>
      </c>
      <c r="I15" s="111"/>
      <c r="J15" s="148"/>
    </row>
    <row r="16" spans="1:10" ht="34" x14ac:dyDescent="0.2">
      <c r="A16" s="149" t="s">
        <v>590</v>
      </c>
      <c r="B16" s="104" t="s">
        <v>591</v>
      </c>
      <c r="C16" s="104" t="s">
        <v>557</v>
      </c>
      <c r="D16" s="110" t="s">
        <v>578</v>
      </c>
      <c r="E16" s="110" t="s">
        <v>13</v>
      </c>
      <c r="F16" s="19" t="s">
        <v>565</v>
      </c>
      <c r="G16" s="16"/>
      <c r="H16" s="76"/>
      <c r="I16" s="110"/>
      <c r="J16" s="147" t="s">
        <v>567</v>
      </c>
    </row>
    <row r="17" spans="1:10" ht="68" x14ac:dyDescent="0.2">
      <c r="A17" s="150"/>
      <c r="B17" s="115"/>
      <c r="C17" s="115"/>
      <c r="D17" s="112"/>
      <c r="E17" s="112"/>
      <c r="F17" s="20" t="s">
        <v>228</v>
      </c>
      <c r="G17" s="21" t="s">
        <v>592</v>
      </c>
      <c r="H17" s="84"/>
      <c r="I17" s="112"/>
      <c r="J17" s="130"/>
    </row>
    <row r="18" spans="1:10" ht="86" thickBot="1" x14ac:dyDescent="0.25">
      <c r="A18" s="151"/>
      <c r="B18" s="105"/>
      <c r="C18" s="105"/>
      <c r="D18" s="111"/>
      <c r="E18" s="111"/>
      <c r="F18" s="22" t="s">
        <v>187</v>
      </c>
      <c r="G18" s="17" t="s">
        <v>271</v>
      </c>
      <c r="H18" s="94" t="s">
        <v>215</v>
      </c>
      <c r="I18" s="111"/>
      <c r="J18" s="148"/>
    </row>
    <row r="19" spans="1:10" ht="34" customHeight="1" x14ac:dyDescent="0.2">
      <c r="A19" s="149" t="s">
        <v>590</v>
      </c>
      <c r="B19" s="104" t="s">
        <v>594</v>
      </c>
      <c r="C19" s="104" t="s">
        <v>557</v>
      </c>
      <c r="D19" s="110" t="s">
        <v>578</v>
      </c>
      <c r="E19" s="110" t="s">
        <v>13</v>
      </c>
      <c r="F19" s="19" t="s">
        <v>565</v>
      </c>
      <c r="G19" s="16"/>
      <c r="H19" s="76"/>
      <c r="I19" s="110"/>
      <c r="J19" s="147" t="s">
        <v>567</v>
      </c>
    </row>
    <row r="20" spans="1:10" ht="68" x14ac:dyDescent="0.2">
      <c r="A20" s="150"/>
      <c r="B20" s="115"/>
      <c r="C20" s="115"/>
      <c r="D20" s="112"/>
      <c r="E20" s="112"/>
      <c r="F20" s="20" t="s">
        <v>26</v>
      </c>
      <c r="G20" s="21" t="s">
        <v>580</v>
      </c>
      <c r="H20" s="84"/>
      <c r="I20" s="112"/>
      <c r="J20" s="130"/>
    </row>
    <row r="21" spans="1:10" ht="51" x14ac:dyDescent="0.2">
      <c r="A21" s="150"/>
      <c r="B21" s="115"/>
      <c r="C21" s="115"/>
      <c r="D21" s="112"/>
      <c r="E21" s="112"/>
      <c r="F21" s="20" t="s">
        <v>233</v>
      </c>
      <c r="G21" s="21" t="s">
        <v>583</v>
      </c>
      <c r="H21" s="84"/>
      <c r="I21" s="112"/>
      <c r="J21" s="130"/>
    </row>
    <row r="22" spans="1:10" ht="103" thickBot="1" x14ac:dyDescent="0.25">
      <c r="A22" s="151"/>
      <c r="B22" s="105"/>
      <c r="C22" s="105"/>
      <c r="D22" s="111"/>
      <c r="E22" s="111"/>
      <c r="F22" s="22" t="s">
        <v>235</v>
      </c>
      <c r="G22" s="17" t="s">
        <v>593</v>
      </c>
      <c r="H22" s="94" t="s">
        <v>215</v>
      </c>
      <c r="I22" s="111"/>
      <c r="J22" s="148"/>
    </row>
    <row r="23" spans="1:10" ht="34" x14ac:dyDescent="0.2">
      <c r="A23" s="149" t="s">
        <v>595</v>
      </c>
      <c r="B23" s="104" t="s">
        <v>596</v>
      </c>
      <c r="C23" s="104" t="s">
        <v>557</v>
      </c>
      <c r="D23" s="110" t="s">
        <v>578</v>
      </c>
      <c r="E23" s="110" t="s">
        <v>13</v>
      </c>
      <c r="F23" s="19" t="s">
        <v>565</v>
      </c>
      <c r="G23" s="16"/>
      <c r="H23" s="76"/>
      <c r="I23" s="110"/>
      <c r="J23" s="147" t="s">
        <v>567</v>
      </c>
    </row>
    <row r="24" spans="1:10" ht="68" x14ac:dyDescent="0.2">
      <c r="A24" s="150"/>
      <c r="B24" s="115"/>
      <c r="C24" s="115"/>
      <c r="D24" s="112"/>
      <c r="E24" s="112"/>
      <c r="F24" s="20" t="s">
        <v>213</v>
      </c>
      <c r="G24" s="21" t="s">
        <v>597</v>
      </c>
      <c r="H24" s="84"/>
      <c r="I24" s="112"/>
      <c r="J24" s="130"/>
    </row>
    <row r="25" spans="1:10" ht="51" x14ac:dyDescent="0.2">
      <c r="A25" s="150"/>
      <c r="B25" s="115"/>
      <c r="C25" s="115"/>
      <c r="D25" s="112"/>
      <c r="E25" s="112"/>
      <c r="F25" s="20" t="s">
        <v>233</v>
      </c>
      <c r="G25" s="21" t="s">
        <v>583</v>
      </c>
      <c r="H25" s="84"/>
      <c r="I25" s="112"/>
      <c r="J25" s="130"/>
    </row>
    <row r="26" spans="1:10" ht="86" thickBot="1" x14ac:dyDescent="0.25">
      <c r="A26" s="151"/>
      <c r="B26" s="105"/>
      <c r="C26" s="105"/>
      <c r="D26" s="111"/>
      <c r="E26" s="111"/>
      <c r="F26" s="20" t="s">
        <v>235</v>
      </c>
      <c r="G26" s="21" t="s">
        <v>598</v>
      </c>
      <c r="H26" s="94" t="s">
        <v>215</v>
      </c>
      <c r="I26" s="111"/>
      <c r="J26" s="148"/>
    </row>
    <row r="27" spans="1:10" ht="34" x14ac:dyDescent="0.2">
      <c r="A27" s="149" t="s">
        <v>599</v>
      </c>
      <c r="B27" s="104" t="s">
        <v>600</v>
      </c>
      <c r="C27" s="104" t="s">
        <v>557</v>
      </c>
      <c r="D27" s="110" t="s">
        <v>578</v>
      </c>
      <c r="E27" s="110" t="s">
        <v>13</v>
      </c>
      <c r="F27" s="19" t="s">
        <v>565</v>
      </c>
      <c r="G27" s="16"/>
      <c r="H27" s="76"/>
      <c r="I27" s="110"/>
      <c r="J27" s="147" t="s">
        <v>567</v>
      </c>
    </row>
    <row r="28" spans="1:10" ht="68" x14ac:dyDescent="0.2">
      <c r="A28" s="150"/>
      <c r="B28" s="115"/>
      <c r="C28" s="115"/>
      <c r="D28" s="112"/>
      <c r="E28" s="112"/>
      <c r="F28" s="20" t="s">
        <v>218</v>
      </c>
      <c r="G28" s="21" t="s">
        <v>601</v>
      </c>
      <c r="H28" s="84"/>
      <c r="I28" s="112"/>
      <c r="J28" s="130"/>
    </row>
    <row r="29" spans="1:10" ht="51" x14ac:dyDescent="0.2">
      <c r="A29" s="150"/>
      <c r="B29" s="115"/>
      <c r="C29" s="115"/>
      <c r="D29" s="112"/>
      <c r="E29" s="112"/>
      <c r="F29" s="20" t="s">
        <v>233</v>
      </c>
      <c r="G29" s="21" t="s">
        <v>583</v>
      </c>
      <c r="H29" s="84"/>
      <c r="I29" s="112"/>
      <c r="J29" s="130"/>
    </row>
    <row r="30" spans="1:10" ht="86" thickBot="1" x14ac:dyDescent="0.25">
      <c r="A30" s="151"/>
      <c r="B30" s="105"/>
      <c r="C30" s="105"/>
      <c r="D30" s="111"/>
      <c r="E30" s="111"/>
      <c r="F30" s="22" t="s">
        <v>235</v>
      </c>
      <c r="G30" s="17" t="s">
        <v>598</v>
      </c>
      <c r="H30" s="94" t="s">
        <v>215</v>
      </c>
      <c r="I30" s="111"/>
      <c r="J30" s="148"/>
    </row>
    <row r="31" spans="1:10" ht="34" x14ac:dyDescent="0.2">
      <c r="A31" s="149" t="s">
        <v>602</v>
      </c>
      <c r="B31" s="104" t="s">
        <v>569</v>
      </c>
      <c r="C31" s="104" t="s">
        <v>557</v>
      </c>
      <c r="D31" s="110" t="s">
        <v>558</v>
      </c>
      <c r="E31" s="110" t="s">
        <v>13</v>
      </c>
      <c r="F31" s="93" t="s">
        <v>570</v>
      </c>
      <c r="G31" s="76"/>
      <c r="H31" s="76"/>
      <c r="I31" s="110"/>
      <c r="J31" s="147" t="s">
        <v>567</v>
      </c>
    </row>
    <row r="32" spans="1:10" ht="52" thickBot="1" x14ac:dyDescent="0.25">
      <c r="A32" s="151"/>
      <c r="B32" s="105"/>
      <c r="C32" s="105"/>
      <c r="D32" s="111"/>
      <c r="E32" s="111"/>
      <c r="F32" s="97" t="s">
        <v>566</v>
      </c>
      <c r="G32" s="94" t="s">
        <v>572</v>
      </c>
      <c r="H32" s="94" t="s">
        <v>559</v>
      </c>
      <c r="I32" s="111"/>
      <c r="J32" s="148"/>
    </row>
    <row r="33" spans="1:10" ht="51" customHeight="1" x14ac:dyDescent="0.2">
      <c r="A33" s="108" t="s">
        <v>615</v>
      </c>
      <c r="B33" s="104" t="s">
        <v>608</v>
      </c>
      <c r="C33" s="104" t="s">
        <v>557</v>
      </c>
      <c r="D33" s="104" t="s">
        <v>558</v>
      </c>
      <c r="E33" s="104" t="s">
        <v>13</v>
      </c>
      <c r="F33" s="19" t="s">
        <v>609</v>
      </c>
      <c r="G33" s="78"/>
      <c r="H33" s="78"/>
      <c r="I33" s="144"/>
      <c r="J33" s="141" t="s">
        <v>567</v>
      </c>
    </row>
    <row r="34" spans="1:10" ht="34" x14ac:dyDescent="0.2">
      <c r="A34" s="113"/>
      <c r="B34" s="115"/>
      <c r="C34" s="115"/>
      <c r="D34" s="115"/>
      <c r="E34" s="115"/>
      <c r="F34" s="20" t="s">
        <v>610</v>
      </c>
      <c r="G34" s="79"/>
      <c r="H34" s="79"/>
      <c r="I34" s="145"/>
      <c r="J34" s="142"/>
    </row>
    <row r="35" spans="1:10" ht="17" x14ac:dyDescent="0.2">
      <c r="A35" s="113"/>
      <c r="B35" s="115"/>
      <c r="C35" s="115"/>
      <c r="D35" s="115"/>
      <c r="E35" s="115"/>
      <c r="F35" s="20" t="s">
        <v>611</v>
      </c>
      <c r="G35" s="79" t="s">
        <v>612</v>
      </c>
      <c r="H35" s="79"/>
      <c r="I35" s="145"/>
      <c r="J35" s="142"/>
    </row>
    <row r="36" spans="1:10" ht="35" thickBot="1" x14ac:dyDescent="0.25">
      <c r="A36" s="109"/>
      <c r="B36" s="105"/>
      <c r="C36" s="105"/>
      <c r="D36" s="105"/>
      <c r="E36" s="105"/>
      <c r="F36" s="22" t="s">
        <v>613</v>
      </c>
      <c r="G36" s="82"/>
      <c r="H36" s="82" t="s">
        <v>614</v>
      </c>
      <c r="I36" s="146"/>
      <c r="J36" s="143"/>
    </row>
  </sheetData>
  <mergeCells count="77">
    <mergeCell ref="J4:J6"/>
    <mergeCell ref="J2:J3"/>
    <mergeCell ref="A31:A32"/>
    <mergeCell ref="B31:B32"/>
    <mergeCell ref="C31:C32"/>
    <mergeCell ref="D31:D32"/>
    <mergeCell ref="E31:E32"/>
    <mergeCell ref="I31:I32"/>
    <mergeCell ref="J31:J32"/>
    <mergeCell ref="A4:A6"/>
    <mergeCell ref="B2:B3"/>
    <mergeCell ref="A2:A3"/>
    <mergeCell ref="C2:C3"/>
    <mergeCell ref="D2:D3"/>
    <mergeCell ref="E2:E3"/>
    <mergeCell ref="I2:I3"/>
    <mergeCell ref="B4:B6"/>
    <mergeCell ref="C4:C6"/>
    <mergeCell ref="D4:D6"/>
    <mergeCell ref="E4:E6"/>
    <mergeCell ref="I4:I6"/>
    <mergeCell ref="J7:J9"/>
    <mergeCell ref="A10:A12"/>
    <mergeCell ref="B10:B12"/>
    <mergeCell ref="C10:C12"/>
    <mergeCell ref="D10:D12"/>
    <mergeCell ref="E10:E12"/>
    <mergeCell ref="I10:I12"/>
    <mergeCell ref="J10:J12"/>
    <mergeCell ref="A7:A9"/>
    <mergeCell ref="B7:B9"/>
    <mergeCell ref="C7:C9"/>
    <mergeCell ref="D7:D9"/>
    <mergeCell ref="E7:E9"/>
    <mergeCell ref="I7:I9"/>
    <mergeCell ref="I19:I22"/>
    <mergeCell ref="J19:J22"/>
    <mergeCell ref="J13:J15"/>
    <mergeCell ref="A16:A18"/>
    <mergeCell ref="B16:B18"/>
    <mergeCell ref="C16:C18"/>
    <mergeCell ref="D16:D18"/>
    <mergeCell ref="E16:E18"/>
    <mergeCell ref="I16:I18"/>
    <mergeCell ref="J16:J18"/>
    <mergeCell ref="A13:A15"/>
    <mergeCell ref="B13:B15"/>
    <mergeCell ref="C13:C15"/>
    <mergeCell ref="D13:D15"/>
    <mergeCell ref="E13:E15"/>
    <mergeCell ref="I13:I15"/>
    <mergeCell ref="A19:A22"/>
    <mergeCell ref="B19:B22"/>
    <mergeCell ref="C19:C22"/>
    <mergeCell ref="D19:D22"/>
    <mergeCell ref="E19:E22"/>
    <mergeCell ref="J23:J26"/>
    <mergeCell ref="A27:A30"/>
    <mergeCell ref="B27:B30"/>
    <mergeCell ref="C27:C30"/>
    <mergeCell ref="D27:D30"/>
    <mergeCell ref="E27:E30"/>
    <mergeCell ref="I27:I30"/>
    <mergeCell ref="J27:J30"/>
    <mergeCell ref="A23:A26"/>
    <mergeCell ref="B23:B26"/>
    <mergeCell ref="C23:C26"/>
    <mergeCell ref="D23:D26"/>
    <mergeCell ref="E23:E26"/>
    <mergeCell ref="I23:I26"/>
    <mergeCell ref="J33:J36"/>
    <mergeCell ref="A33:A36"/>
    <mergeCell ref="B33:B36"/>
    <mergeCell ref="C33:C36"/>
    <mergeCell ref="D33:D36"/>
    <mergeCell ref="E33:E36"/>
    <mergeCell ref="I33:I36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C23-7D9F-3149-834F-CDD6FB44468D}">
  <dimension ref="A1:Y20"/>
  <sheetViews>
    <sheetView zoomScale="120" zoomScaleNormal="120" workbookViewId="0">
      <selection activeCell="M24" sqref="M24"/>
    </sheetView>
  </sheetViews>
  <sheetFormatPr baseColWidth="10" defaultRowHeight="16" x14ac:dyDescent="0.2"/>
  <cols>
    <col min="1" max="1" width="48.33203125" customWidth="1"/>
    <col min="2" max="6" width="5" customWidth="1"/>
    <col min="7" max="13" width="4.5" customWidth="1"/>
    <col min="14" max="17" width="4.33203125" customWidth="1"/>
    <col min="18" max="22" width="4.6640625" customWidth="1"/>
    <col min="23" max="25" width="4.83203125" customWidth="1"/>
  </cols>
  <sheetData>
    <row r="1" spans="1:25" x14ac:dyDescent="0.2">
      <c r="A1" s="152" t="s">
        <v>207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</row>
    <row r="2" spans="1:25" x14ac:dyDescent="0.2">
      <c r="A2" s="39" t="s">
        <v>189</v>
      </c>
      <c r="B2" s="38">
        <v>1</v>
      </c>
      <c r="C2" s="38">
        <v>2</v>
      </c>
      <c r="D2" s="38">
        <v>3</v>
      </c>
      <c r="E2" s="38">
        <v>4</v>
      </c>
      <c r="F2" s="38">
        <v>5</v>
      </c>
      <c r="G2" s="38">
        <v>6</v>
      </c>
      <c r="H2" s="38">
        <v>7</v>
      </c>
      <c r="I2" s="38">
        <v>8</v>
      </c>
      <c r="J2" s="38">
        <v>9</v>
      </c>
      <c r="K2" s="38">
        <v>10</v>
      </c>
      <c r="L2" s="38">
        <v>11</v>
      </c>
      <c r="M2" s="38">
        <v>12</v>
      </c>
      <c r="N2" s="38">
        <v>13</v>
      </c>
      <c r="O2" s="38">
        <v>14</v>
      </c>
      <c r="P2" s="38">
        <v>15</v>
      </c>
      <c r="Q2" s="38">
        <v>16</v>
      </c>
      <c r="R2" s="38">
        <v>17</v>
      </c>
      <c r="S2" s="38">
        <v>18</v>
      </c>
      <c r="T2" s="38">
        <v>19</v>
      </c>
      <c r="U2" s="38">
        <v>20</v>
      </c>
      <c r="V2" s="38">
        <v>21</v>
      </c>
      <c r="W2" s="38">
        <v>22</v>
      </c>
      <c r="X2" s="38">
        <v>23</v>
      </c>
      <c r="Y2" s="38">
        <v>24</v>
      </c>
    </row>
    <row r="3" spans="1:25" x14ac:dyDescent="0.2">
      <c r="A3" s="34" t="s">
        <v>208</v>
      </c>
      <c r="B3" s="35" t="s">
        <v>206</v>
      </c>
      <c r="C3" s="35" t="s">
        <v>205</v>
      </c>
      <c r="D3" s="35" t="s">
        <v>206</v>
      </c>
      <c r="E3" s="35" t="s">
        <v>206</v>
      </c>
      <c r="F3" s="35" t="s">
        <v>206</v>
      </c>
      <c r="G3" s="35" t="s">
        <v>206</v>
      </c>
      <c r="H3" s="35" t="s">
        <v>206</v>
      </c>
      <c r="I3" s="35" t="s">
        <v>206</v>
      </c>
      <c r="J3" s="35" t="s">
        <v>206</v>
      </c>
      <c r="K3" s="35" t="s">
        <v>206</v>
      </c>
      <c r="L3" s="35" t="s">
        <v>206</v>
      </c>
      <c r="M3" s="35" t="s">
        <v>206</v>
      </c>
      <c r="N3" s="35" t="s">
        <v>206</v>
      </c>
      <c r="O3" s="35" t="s">
        <v>206</v>
      </c>
      <c r="P3" s="35" t="s">
        <v>206</v>
      </c>
      <c r="Q3" s="35" t="s">
        <v>206</v>
      </c>
      <c r="R3" s="35" t="s">
        <v>206</v>
      </c>
      <c r="S3" s="35" t="s">
        <v>206</v>
      </c>
      <c r="T3" s="35" t="s">
        <v>206</v>
      </c>
      <c r="U3" s="35" t="s">
        <v>206</v>
      </c>
      <c r="V3" s="35" t="s">
        <v>206</v>
      </c>
      <c r="W3" s="35" t="s">
        <v>206</v>
      </c>
      <c r="X3" s="35" t="s">
        <v>206</v>
      </c>
      <c r="Y3" s="35" t="s">
        <v>206</v>
      </c>
    </row>
    <row r="4" spans="1:25" x14ac:dyDescent="0.2">
      <c r="A4" s="34" t="s">
        <v>193</v>
      </c>
      <c r="B4" s="35" t="s">
        <v>205</v>
      </c>
      <c r="C4" s="35" t="s">
        <v>206</v>
      </c>
      <c r="D4" s="35" t="s">
        <v>205</v>
      </c>
      <c r="E4" s="35" t="s">
        <v>205</v>
      </c>
      <c r="F4" s="35" t="s">
        <v>205</v>
      </c>
      <c r="G4" s="35" t="s">
        <v>205</v>
      </c>
      <c r="H4" s="35" t="s">
        <v>206</v>
      </c>
      <c r="I4" s="35" t="s">
        <v>206</v>
      </c>
      <c r="J4" s="35" t="s">
        <v>206</v>
      </c>
      <c r="K4" s="35" t="s">
        <v>206</v>
      </c>
      <c r="L4" s="35" t="s">
        <v>206</v>
      </c>
      <c r="M4" s="35" t="s">
        <v>206</v>
      </c>
      <c r="N4" s="35" t="s">
        <v>206</v>
      </c>
      <c r="O4" s="35" t="s">
        <v>205</v>
      </c>
      <c r="P4" s="35" t="s">
        <v>205</v>
      </c>
      <c r="Q4" s="35" t="s">
        <v>205</v>
      </c>
      <c r="R4" s="35" t="s">
        <v>206</v>
      </c>
      <c r="S4" s="35" t="s">
        <v>206</v>
      </c>
      <c r="T4" s="35" t="s">
        <v>206</v>
      </c>
      <c r="U4" s="35" t="s">
        <v>206</v>
      </c>
      <c r="V4" s="35" t="s">
        <v>206</v>
      </c>
      <c r="W4" s="35" t="s">
        <v>206</v>
      </c>
      <c r="X4" s="35" t="s">
        <v>206</v>
      </c>
      <c r="Y4" s="35" t="s">
        <v>206</v>
      </c>
    </row>
    <row r="5" spans="1:25" x14ac:dyDescent="0.2">
      <c r="A5" s="34" t="s">
        <v>194</v>
      </c>
      <c r="B5" s="35" t="s">
        <v>206</v>
      </c>
      <c r="C5" s="35" t="s">
        <v>206</v>
      </c>
      <c r="D5" s="35" t="s">
        <v>206</v>
      </c>
      <c r="E5" s="35" t="s">
        <v>206</v>
      </c>
      <c r="F5" s="35" t="s">
        <v>206</v>
      </c>
      <c r="G5" s="35" t="s">
        <v>206</v>
      </c>
      <c r="H5" s="35" t="s">
        <v>205</v>
      </c>
      <c r="I5" s="35" t="s">
        <v>205</v>
      </c>
      <c r="J5" s="35" t="s">
        <v>205</v>
      </c>
      <c r="K5" s="35" t="s">
        <v>205</v>
      </c>
      <c r="L5" s="35" t="s">
        <v>205</v>
      </c>
      <c r="M5" s="35" t="s">
        <v>205</v>
      </c>
      <c r="N5" s="35" t="s">
        <v>205</v>
      </c>
      <c r="O5" s="35" t="s">
        <v>206</v>
      </c>
      <c r="P5" s="35" t="s">
        <v>206</v>
      </c>
      <c r="Q5" s="35" t="s">
        <v>206</v>
      </c>
      <c r="R5" s="35" t="s">
        <v>206</v>
      </c>
      <c r="S5" s="35" t="s">
        <v>206</v>
      </c>
      <c r="T5" s="35" t="s">
        <v>206</v>
      </c>
      <c r="U5" s="35" t="s">
        <v>206</v>
      </c>
      <c r="V5" s="35" t="s">
        <v>206</v>
      </c>
      <c r="W5" s="35" t="s">
        <v>206</v>
      </c>
      <c r="X5" s="35" t="s">
        <v>206</v>
      </c>
      <c r="Y5" s="35" t="s">
        <v>206</v>
      </c>
    </row>
    <row r="6" spans="1:25" x14ac:dyDescent="0.2">
      <c r="A6" s="34" t="s">
        <v>216</v>
      </c>
      <c r="B6" s="35" t="s">
        <v>206</v>
      </c>
      <c r="C6" s="35" t="s">
        <v>206</v>
      </c>
      <c r="D6" s="35" t="s">
        <v>206</v>
      </c>
      <c r="E6" s="35" t="s">
        <v>206</v>
      </c>
      <c r="F6" s="35" t="s">
        <v>206</v>
      </c>
      <c r="G6" s="35" t="s">
        <v>206</v>
      </c>
      <c r="H6" s="35" t="s">
        <v>206</v>
      </c>
      <c r="I6" s="35" t="s">
        <v>206</v>
      </c>
      <c r="J6" s="35" t="s">
        <v>206</v>
      </c>
      <c r="K6" s="35" t="s">
        <v>206</v>
      </c>
      <c r="L6" s="35" t="s">
        <v>206</v>
      </c>
      <c r="M6" s="35" t="s">
        <v>206</v>
      </c>
      <c r="N6" s="35" t="s">
        <v>206</v>
      </c>
      <c r="O6" s="35" t="s">
        <v>206</v>
      </c>
      <c r="P6" s="35" t="s">
        <v>206</v>
      </c>
      <c r="Q6" s="35" t="s">
        <v>206</v>
      </c>
      <c r="R6" s="35" t="s">
        <v>205</v>
      </c>
      <c r="S6" s="35" t="s">
        <v>205</v>
      </c>
      <c r="T6" s="35" t="s">
        <v>205</v>
      </c>
      <c r="U6" s="35" t="s">
        <v>205</v>
      </c>
      <c r="V6" s="35" t="s">
        <v>205</v>
      </c>
      <c r="W6" s="35" t="s">
        <v>205</v>
      </c>
      <c r="X6" s="35" t="s">
        <v>205</v>
      </c>
      <c r="Y6" s="35" t="s">
        <v>205</v>
      </c>
    </row>
    <row r="7" spans="1:25" x14ac:dyDescent="0.2">
      <c r="A7" s="34" t="s">
        <v>190</v>
      </c>
      <c r="B7" s="35" t="s">
        <v>206</v>
      </c>
      <c r="C7" s="35" t="s">
        <v>206</v>
      </c>
      <c r="D7" s="35" t="s">
        <v>205</v>
      </c>
      <c r="E7" s="35" t="s">
        <v>206</v>
      </c>
      <c r="F7" s="35" t="s">
        <v>206</v>
      </c>
      <c r="G7" s="35" t="s">
        <v>206</v>
      </c>
      <c r="H7" s="35" t="s">
        <v>206</v>
      </c>
      <c r="I7" s="35" t="s">
        <v>205</v>
      </c>
      <c r="J7" s="35" t="s">
        <v>206</v>
      </c>
      <c r="K7" s="35" t="s">
        <v>206</v>
      </c>
      <c r="L7" s="35" t="s">
        <v>205</v>
      </c>
      <c r="M7" s="35" t="s">
        <v>206</v>
      </c>
      <c r="N7" s="35" t="s">
        <v>206</v>
      </c>
      <c r="O7" s="35" t="s">
        <v>205</v>
      </c>
      <c r="P7" s="35" t="s">
        <v>206</v>
      </c>
      <c r="Q7" s="35" t="s">
        <v>206</v>
      </c>
      <c r="R7" s="35" t="s">
        <v>206</v>
      </c>
      <c r="S7" s="35" t="s">
        <v>205</v>
      </c>
      <c r="T7" s="35" t="s">
        <v>206</v>
      </c>
      <c r="U7" s="35" t="s">
        <v>206</v>
      </c>
      <c r="V7" s="35" t="s">
        <v>206</v>
      </c>
      <c r="W7" s="35" t="s">
        <v>205</v>
      </c>
      <c r="X7" s="35" t="s">
        <v>206</v>
      </c>
      <c r="Y7" s="35" t="s">
        <v>206</v>
      </c>
    </row>
    <row r="8" spans="1:25" x14ac:dyDescent="0.2">
      <c r="A8" s="34" t="s">
        <v>191</v>
      </c>
      <c r="B8" s="35" t="s">
        <v>206</v>
      </c>
      <c r="C8" s="35" t="s">
        <v>206</v>
      </c>
      <c r="D8" s="35" t="s">
        <v>206</v>
      </c>
      <c r="E8" s="35" t="s">
        <v>205</v>
      </c>
      <c r="F8" s="35" t="s">
        <v>206</v>
      </c>
      <c r="G8" s="35" t="s">
        <v>206</v>
      </c>
      <c r="H8" s="35" t="s">
        <v>206</v>
      </c>
      <c r="I8" s="35" t="s">
        <v>206</v>
      </c>
      <c r="J8" s="35" t="s">
        <v>205</v>
      </c>
      <c r="K8" s="35" t="s">
        <v>206</v>
      </c>
      <c r="L8" s="35" t="s">
        <v>206</v>
      </c>
      <c r="M8" s="35" t="s">
        <v>205</v>
      </c>
      <c r="N8" s="35" t="s">
        <v>206</v>
      </c>
      <c r="O8" s="35" t="s">
        <v>206</v>
      </c>
      <c r="P8" s="35" t="s">
        <v>205</v>
      </c>
      <c r="Q8" s="35" t="s">
        <v>206</v>
      </c>
      <c r="R8" s="35" t="s">
        <v>206</v>
      </c>
      <c r="S8" s="35" t="s">
        <v>206</v>
      </c>
      <c r="T8" s="35" t="s">
        <v>205</v>
      </c>
      <c r="U8" s="35" t="s">
        <v>206</v>
      </c>
      <c r="V8" s="35" t="s">
        <v>206</v>
      </c>
      <c r="W8" s="35" t="s">
        <v>206</v>
      </c>
      <c r="X8" s="35" t="s">
        <v>205</v>
      </c>
      <c r="Y8" s="35" t="s">
        <v>206</v>
      </c>
    </row>
    <row r="9" spans="1:25" x14ac:dyDescent="0.2">
      <c r="A9" s="34" t="s">
        <v>192</v>
      </c>
      <c r="B9" s="35" t="s">
        <v>206</v>
      </c>
      <c r="C9" s="35" t="s">
        <v>206</v>
      </c>
      <c r="D9" s="35" t="s">
        <v>206</v>
      </c>
      <c r="E9" s="35" t="s">
        <v>206</v>
      </c>
      <c r="F9" s="35" t="s">
        <v>205</v>
      </c>
      <c r="G9" s="35" t="s">
        <v>206</v>
      </c>
      <c r="H9" s="35" t="s">
        <v>206</v>
      </c>
      <c r="I9" s="35" t="s">
        <v>206</v>
      </c>
      <c r="J9" s="35" t="s">
        <v>206</v>
      </c>
      <c r="K9" s="35" t="s">
        <v>205</v>
      </c>
      <c r="L9" s="35" t="s">
        <v>206</v>
      </c>
      <c r="M9" s="35" t="s">
        <v>206</v>
      </c>
      <c r="N9" s="35" t="s">
        <v>205</v>
      </c>
      <c r="O9" s="35" t="s">
        <v>206</v>
      </c>
      <c r="P9" s="35" t="s">
        <v>206</v>
      </c>
      <c r="Q9" s="35" t="s">
        <v>205</v>
      </c>
      <c r="R9" s="35" t="s">
        <v>206</v>
      </c>
      <c r="S9" s="35" t="s">
        <v>206</v>
      </c>
      <c r="T9" s="35" t="s">
        <v>206</v>
      </c>
      <c r="U9" s="35" t="s">
        <v>205</v>
      </c>
      <c r="V9" s="35" t="s">
        <v>206</v>
      </c>
      <c r="W9" s="35" t="s">
        <v>206</v>
      </c>
      <c r="X9" s="35" t="s">
        <v>206</v>
      </c>
      <c r="Y9" s="35" t="s">
        <v>205</v>
      </c>
    </row>
    <row r="10" spans="1:25" x14ac:dyDescent="0.2">
      <c r="A10" s="34" t="s">
        <v>195</v>
      </c>
      <c r="B10" s="35" t="s">
        <v>206</v>
      </c>
      <c r="C10" s="35" t="s">
        <v>206</v>
      </c>
      <c r="D10" s="35" t="s">
        <v>206</v>
      </c>
      <c r="E10" s="35" t="s">
        <v>206</v>
      </c>
      <c r="F10" s="35" t="s">
        <v>206</v>
      </c>
      <c r="G10" s="35" t="s">
        <v>205</v>
      </c>
      <c r="H10" s="35" t="s">
        <v>205</v>
      </c>
      <c r="I10" s="35" t="s">
        <v>206</v>
      </c>
      <c r="J10" s="35" t="s">
        <v>206</v>
      </c>
      <c r="K10" s="35" t="s">
        <v>206</v>
      </c>
      <c r="L10" s="35" t="s">
        <v>205</v>
      </c>
      <c r="M10" s="35" t="s">
        <v>205</v>
      </c>
      <c r="N10" s="35" t="s">
        <v>205</v>
      </c>
      <c r="O10" s="35" t="s">
        <v>205</v>
      </c>
      <c r="P10" s="35" t="s">
        <v>205</v>
      </c>
      <c r="Q10" s="35" t="s">
        <v>205</v>
      </c>
      <c r="R10" s="35" t="s">
        <v>206</v>
      </c>
      <c r="S10" s="35" t="s">
        <v>206</v>
      </c>
      <c r="T10" s="35" t="s">
        <v>206</v>
      </c>
      <c r="U10" s="35" t="s">
        <v>206</v>
      </c>
      <c r="V10" s="35" t="s">
        <v>205</v>
      </c>
      <c r="W10" s="35" t="s">
        <v>205</v>
      </c>
      <c r="X10" s="35" t="s">
        <v>205</v>
      </c>
      <c r="Y10" s="35" t="s">
        <v>205</v>
      </c>
    </row>
    <row r="11" spans="1:25" x14ac:dyDescent="0.2">
      <c r="A11" s="39" t="s">
        <v>196</v>
      </c>
      <c r="B11" s="38"/>
      <c r="C11" s="38"/>
      <c r="D11" s="38"/>
      <c r="E11" s="38"/>
      <c r="F11" s="38"/>
      <c r="G11" s="38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spans="1:25" x14ac:dyDescent="0.2">
      <c r="A12" s="34" t="s">
        <v>203</v>
      </c>
      <c r="B12" s="35" t="s">
        <v>205</v>
      </c>
      <c r="C12" s="35"/>
      <c r="D12" s="35"/>
      <c r="E12" s="35"/>
      <c r="F12" s="35"/>
      <c r="G12" s="35"/>
      <c r="H12" s="34"/>
      <c r="I12" s="34"/>
      <c r="J12" s="34"/>
      <c r="K12" s="34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x14ac:dyDescent="0.2">
      <c r="A13" s="34" t="s">
        <v>199</v>
      </c>
      <c r="B13" s="35"/>
      <c r="C13" s="35"/>
      <c r="D13" s="35"/>
      <c r="E13" s="35"/>
      <c r="F13" s="35"/>
      <c r="G13" s="35"/>
      <c r="H13" s="35" t="s">
        <v>205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">
      <c r="A14" s="34" t="s">
        <v>204</v>
      </c>
      <c r="B14" s="35"/>
      <c r="C14" s="35"/>
      <c r="D14" s="35"/>
      <c r="E14" s="35"/>
      <c r="F14" s="35"/>
      <c r="G14" s="35"/>
      <c r="H14" s="34"/>
      <c r="I14" s="35" t="s">
        <v>205</v>
      </c>
      <c r="J14" s="35" t="s">
        <v>205</v>
      </c>
      <c r="K14" s="35" t="s">
        <v>205</v>
      </c>
      <c r="L14" s="35"/>
      <c r="M14" s="35"/>
      <c r="N14" s="35"/>
      <c r="O14" s="35"/>
      <c r="P14" s="35"/>
      <c r="Q14" s="35"/>
      <c r="R14" s="35"/>
      <c r="S14" s="35" t="s">
        <v>205</v>
      </c>
      <c r="T14" s="35" t="s">
        <v>205</v>
      </c>
      <c r="U14" s="35" t="s">
        <v>205</v>
      </c>
      <c r="V14" s="35"/>
      <c r="W14" s="35"/>
      <c r="X14" s="35"/>
      <c r="Y14" s="35"/>
    </row>
    <row r="15" spans="1:25" x14ac:dyDescent="0.2">
      <c r="A15" s="34" t="s">
        <v>200</v>
      </c>
      <c r="B15" s="35"/>
      <c r="C15" s="35"/>
      <c r="D15" s="35"/>
      <c r="E15" s="35"/>
      <c r="F15" s="35"/>
      <c r="G15" s="35" t="s">
        <v>205</v>
      </c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 t="s">
        <v>205</v>
      </c>
      <c r="W15" s="35"/>
      <c r="X15" s="35"/>
      <c r="Y15" s="35"/>
    </row>
    <row r="16" spans="1:25" x14ac:dyDescent="0.2">
      <c r="A16" s="34" t="s">
        <v>201</v>
      </c>
      <c r="B16" s="35"/>
      <c r="C16" s="35"/>
      <c r="D16" s="35" t="s">
        <v>205</v>
      </c>
      <c r="E16" s="35" t="s">
        <v>205</v>
      </c>
      <c r="F16" s="35" t="s">
        <v>205</v>
      </c>
      <c r="G16" s="35"/>
      <c r="H16" s="34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x14ac:dyDescent="0.2">
      <c r="A17" s="34" t="s">
        <v>198</v>
      </c>
      <c r="B17" s="35"/>
      <c r="C17" s="35"/>
      <c r="D17" s="35"/>
      <c r="E17" s="35"/>
      <c r="F17" s="35"/>
      <c r="G17" s="35"/>
      <c r="H17" s="34"/>
      <c r="I17" s="35"/>
      <c r="J17" s="35"/>
      <c r="K17" s="35"/>
      <c r="L17" s="35" t="s">
        <v>205</v>
      </c>
      <c r="M17" s="35" t="s">
        <v>205</v>
      </c>
      <c r="N17" s="35" t="s">
        <v>205</v>
      </c>
      <c r="O17" s="35"/>
      <c r="P17" s="35"/>
      <c r="Q17" s="35"/>
      <c r="R17" s="35"/>
      <c r="S17" s="35"/>
      <c r="T17" s="35"/>
      <c r="U17" s="35"/>
      <c r="V17" s="35"/>
      <c r="W17" s="35" t="s">
        <v>205</v>
      </c>
      <c r="X17" s="35" t="s">
        <v>205</v>
      </c>
      <c r="Y17" s="35" t="s">
        <v>205</v>
      </c>
    </row>
    <row r="18" spans="1:25" x14ac:dyDescent="0.2">
      <c r="A18" s="34" t="s">
        <v>202</v>
      </c>
      <c r="B18" s="35"/>
      <c r="C18" s="35" t="s">
        <v>205</v>
      </c>
      <c r="D18" s="35"/>
      <c r="E18" s="35"/>
      <c r="F18" s="35"/>
      <c r="G18" s="35"/>
      <c r="H18" s="34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x14ac:dyDescent="0.2">
      <c r="A19" s="34" t="s">
        <v>197</v>
      </c>
      <c r="B19" s="35"/>
      <c r="C19" s="35"/>
      <c r="D19" s="35"/>
      <c r="E19" s="35"/>
      <c r="F19" s="35"/>
      <c r="G19" s="35"/>
      <c r="H19" s="34"/>
      <c r="I19" s="34"/>
      <c r="J19" s="34"/>
      <c r="K19" s="34"/>
      <c r="L19" s="35"/>
      <c r="M19" s="35"/>
      <c r="N19" s="35"/>
      <c r="O19" s="35" t="s">
        <v>205</v>
      </c>
      <c r="P19" s="35" t="s">
        <v>205</v>
      </c>
      <c r="Q19" s="35" t="s">
        <v>205</v>
      </c>
      <c r="R19" s="35"/>
      <c r="S19" s="35"/>
      <c r="T19" s="35"/>
      <c r="U19" s="35"/>
      <c r="V19" s="35"/>
      <c r="W19" s="35"/>
      <c r="X19" s="35"/>
      <c r="Y19" s="35"/>
    </row>
    <row r="20" spans="1:25" x14ac:dyDescent="0.2">
      <c r="A20" s="43" t="s">
        <v>253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5" t="s">
        <v>205</v>
      </c>
      <c r="S20" s="35"/>
      <c r="T20" s="35"/>
      <c r="U20" s="35"/>
      <c r="V20" s="35"/>
      <c r="W20" s="35"/>
      <c r="X20" s="35"/>
      <c r="Y20" s="35"/>
    </row>
  </sheetData>
  <mergeCells count="1">
    <mergeCell ref="A1:Y1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11D14-DD06-7D46-9633-F4EACD33B6C3}">
  <dimension ref="A1:Y53"/>
  <sheetViews>
    <sheetView workbookViewId="0">
      <pane ySplit="1" topLeftCell="A2" activePane="bottomLeft" state="frozen"/>
      <selection pane="bottomLeft" activeCell="S14" sqref="S14"/>
    </sheetView>
  </sheetViews>
  <sheetFormatPr baseColWidth="10" defaultRowHeight="16" x14ac:dyDescent="0.2"/>
  <cols>
    <col min="1" max="1" width="13" customWidth="1"/>
    <col min="2" max="12" width="5.83203125" customWidth="1"/>
    <col min="13" max="19" width="5.83203125" style="4" customWidth="1"/>
    <col min="20" max="24" width="5.83203125" customWidth="1"/>
    <col min="25" max="25" width="5.5" customWidth="1"/>
  </cols>
  <sheetData>
    <row r="1" spans="1:25" x14ac:dyDescent="0.2">
      <c r="B1" s="86" t="s">
        <v>10</v>
      </c>
      <c r="C1" s="86" t="s">
        <v>19</v>
      </c>
      <c r="D1" s="86" t="s">
        <v>24</v>
      </c>
      <c r="E1" s="86" t="s">
        <v>27</v>
      </c>
      <c r="F1" s="86" t="s">
        <v>34</v>
      </c>
      <c r="G1" s="86" t="s">
        <v>178</v>
      </c>
      <c r="H1" s="86" t="s">
        <v>179</v>
      </c>
      <c r="I1" s="86" t="s">
        <v>42</v>
      </c>
      <c r="J1" s="86" t="s">
        <v>278</v>
      </c>
      <c r="K1" s="86" t="s">
        <v>283</v>
      </c>
      <c r="L1" s="86" t="s">
        <v>464</v>
      </c>
      <c r="M1" s="86" t="s">
        <v>489</v>
      </c>
      <c r="N1" s="86" t="s">
        <v>496</v>
      </c>
      <c r="O1" s="86" t="s">
        <v>497</v>
      </c>
      <c r="P1" s="86" t="s">
        <v>498</v>
      </c>
      <c r="Q1" s="86" t="s">
        <v>520</v>
      </c>
      <c r="R1" s="86" t="s">
        <v>521</v>
      </c>
      <c r="S1" s="86" t="s">
        <v>522</v>
      </c>
      <c r="T1" s="86" t="s">
        <v>456</v>
      </c>
      <c r="U1" s="86" t="s">
        <v>457</v>
      </c>
      <c r="V1" s="86" t="s">
        <v>458</v>
      </c>
      <c r="W1" s="86" t="s">
        <v>459</v>
      </c>
      <c r="X1" s="86" t="s">
        <v>460</v>
      </c>
      <c r="Y1" s="86" t="s">
        <v>482</v>
      </c>
    </row>
    <row r="2" spans="1:25" x14ac:dyDescent="0.2">
      <c r="A2" s="87" t="s">
        <v>103</v>
      </c>
      <c r="B2" s="67"/>
      <c r="C2" s="67"/>
      <c r="D2" s="67"/>
      <c r="E2" s="67"/>
      <c r="F2" s="67"/>
      <c r="G2" s="67"/>
      <c r="H2" s="67"/>
      <c r="M2" s="67"/>
    </row>
    <row r="3" spans="1:25" x14ac:dyDescent="0.2">
      <c r="A3" s="87" t="s">
        <v>104</v>
      </c>
      <c r="B3" s="67"/>
    </row>
    <row r="4" spans="1:25" x14ac:dyDescent="0.2">
      <c r="A4" s="87" t="s">
        <v>105</v>
      </c>
      <c r="C4" s="67"/>
    </row>
    <row r="5" spans="1:25" x14ac:dyDescent="0.2">
      <c r="A5" s="87" t="s">
        <v>106</v>
      </c>
      <c r="D5" s="67"/>
    </row>
    <row r="6" spans="1:25" x14ac:dyDescent="0.2">
      <c r="A6" s="87" t="s">
        <v>107</v>
      </c>
      <c r="E6" s="67"/>
    </row>
    <row r="7" spans="1:25" x14ac:dyDescent="0.2">
      <c r="A7" s="87" t="s">
        <v>108</v>
      </c>
      <c r="F7" s="67"/>
    </row>
    <row r="8" spans="1:25" x14ac:dyDescent="0.2">
      <c r="A8" s="87" t="s">
        <v>109</v>
      </c>
      <c r="G8" s="67"/>
    </row>
    <row r="9" spans="1:25" x14ac:dyDescent="0.2">
      <c r="A9" s="87" t="s">
        <v>167</v>
      </c>
      <c r="H9" s="67"/>
      <c r="I9" s="4"/>
      <c r="J9" s="4"/>
      <c r="K9" s="4"/>
      <c r="L9" s="4"/>
    </row>
    <row r="10" spans="1:25" x14ac:dyDescent="0.2">
      <c r="A10" s="87" t="s">
        <v>110</v>
      </c>
      <c r="N10" s="67"/>
    </row>
    <row r="11" spans="1:25" x14ac:dyDescent="0.2">
      <c r="A11" s="87" t="s">
        <v>111</v>
      </c>
      <c r="O11" s="67"/>
    </row>
    <row r="12" spans="1:25" x14ac:dyDescent="0.2">
      <c r="A12" s="87" t="s">
        <v>112</v>
      </c>
      <c r="P12" s="67"/>
    </row>
    <row r="13" spans="1:25" x14ac:dyDescent="0.2">
      <c r="A13" s="87" t="s">
        <v>113</v>
      </c>
      <c r="Q13" s="67"/>
    </row>
    <row r="14" spans="1:25" x14ac:dyDescent="0.2">
      <c r="A14" s="87" t="s">
        <v>114</v>
      </c>
      <c r="S14" s="67"/>
    </row>
    <row r="15" spans="1:25" x14ac:dyDescent="0.2">
      <c r="A15" s="87" t="s">
        <v>115</v>
      </c>
      <c r="O15" s="67"/>
      <c r="P15" s="67"/>
      <c r="Q15" s="67"/>
      <c r="R15" s="67"/>
    </row>
    <row r="16" spans="1:25" x14ac:dyDescent="0.2">
      <c r="A16" s="87" t="s">
        <v>116</v>
      </c>
    </row>
    <row r="17" spans="1:25" x14ac:dyDescent="0.2">
      <c r="A17" s="87" t="s">
        <v>117</v>
      </c>
      <c r="I17" s="67"/>
    </row>
    <row r="18" spans="1:25" x14ac:dyDescent="0.2">
      <c r="A18" s="87" t="s">
        <v>118</v>
      </c>
      <c r="J18" s="67"/>
    </row>
    <row r="19" spans="1:25" x14ac:dyDescent="0.2">
      <c r="A19" s="87" t="s">
        <v>119</v>
      </c>
      <c r="K19" s="67"/>
    </row>
    <row r="20" spans="1:25" x14ac:dyDescent="0.2">
      <c r="A20" s="87" t="s">
        <v>120</v>
      </c>
      <c r="K20" s="67"/>
    </row>
    <row r="21" spans="1:25" x14ac:dyDescent="0.2">
      <c r="A21" s="87" t="s">
        <v>121</v>
      </c>
      <c r="L21" s="67"/>
    </row>
    <row r="22" spans="1:25" x14ac:dyDescent="0.2">
      <c r="A22" s="87" t="s">
        <v>122</v>
      </c>
      <c r="Y22" s="67"/>
    </row>
    <row r="23" spans="1:25" x14ac:dyDescent="0.2">
      <c r="A23" s="87" t="s">
        <v>123</v>
      </c>
      <c r="Y23" s="67"/>
    </row>
    <row r="24" spans="1:25" x14ac:dyDescent="0.2">
      <c r="A24" s="87" t="s">
        <v>101</v>
      </c>
      <c r="T24" s="67"/>
      <c r="U24" s="67"/>
      <c r="V24" s="67"/>
      <c r="W24" s="67"/>
      <c r="X24" s="67"/>
    </row>
    <row r="25" spans="1:25" x14ac:dyDescent="0.2">
      <c r="A25" s="87" t="s">
        <v>124</v>
      </c>
      <c r="T25" s="67"/>
      <c r="U25" s="67"/>
      <c r="V25" s="67"/>
      <c r="W25" s="67"/>
      <c r="X25" s="67"/>
    </row>
    <row r="26" spans="1:25" x14ac:dyDescent="0.2">
      <c r="A26" s="87" t="s">
        <v>125</v>
      </c>
      <c r="T26" s="67"/>
      <c r="U26" s="67"/>
      <c r="V26" s="67"/>
      <c r="W26" s="67"/>
      <c r="X26" s="67"/>
    </row>
    <row r="27" spans="1:25" x14ac:dyDescent="0.2">
      <c r="A27" s="87" t="s">
        <v>126</v>
      </c>
      <c r="T27" s="67"/>
      <c r="U27" s="67"/>
      <c r="V27" s="67"/>
      <c r="W27" s="67"/>
      <c r="X27" s="67"/>
    </row>
    <row r="28" spans="1:25" x14ac:dyDescent="0.2">
      <c r="A28" s="87" t="s">
        <v>127</v>
      </c>
      <c r="W28" s="67"/>
      <c r="X28" s="67"/>
    </row>
    <row r="29" spans="1:25" x14ac:dyDescent="0.2">
      <c r="A29" s="87" t="s">
        <v>128</v>
      </c>
      <c r="T29" s="67"/>
    </row>
    <row r="30" spans="1:25" x14ac:dyDescent="0.2">
      <c r="A30" s="87" t="s">
        <v>129</v>
      </c>
      <c r="T30" s="67"/>
    </row>
    <row r="31" spans="1:25" x14ac:dyDescent="0.2">
      <c r="A31" s="87" t="s">
        <v>130</v>
      </c>
      <c r="Y31" s="67"/>
    </row>
    <row r="32" spans="1:25" x14ac:dyDescent="0.2">
      <c r="A32" s="87" t="s">
        <v>131</v>
      </c>
      <c r="Y32" s="67"/>
    </row>
    <row r="33" spans="1:25" x14ac:dyDescent="0.2">
      <c r="A33" s="87" t="s">
        <v>132</v>
      </c>
      <c r="Y33" s="67"/>
    </row>
    <row r="34" spans="1:25" x14ac:dyDescent="0.2">
      <c r="A34" s="87" t="s">
        <v>133</v>
      </c>
      <c r="Y34" s="67"/>
    </row>
    <row r="35" spans="1:25" x14ac:dyDescent="0.2">
      <c r="A35" s="87" t="s">
        <v>134</v>
      </c>
      <c r="Y35" s="67"/>
    </row>
    <row r="36" spans="1:25" x14ac:dyDescent="0.2">
      <c r="A36" s="87" t="s">
        <v>135</v>
      </c>
      <c r="Y36" s="67"/>
    </row>
    <row r="37" spans="1:25" x14ac:dyDescent="0.2">
      <c r="A37" s="87" t="s">
        <v>136</v>
      </c>
      <c r="Y37" s="67"/>
    </row>
    <row r="38" spans="1:25" x14ac:dyDescent="0.2">
      <c r="A38" s="87" t="s">
        <v>137</v>
      </c>
      <c r="X38" s="67"/>
    </row>
    <row r="39" spans="1:25" x14ac:dyDescent="0.2">
      <c r="A39" s="87" t="s">
        <v>141</v>
      </c>
      <c r="X39" s="67"/>
    </row>
    <row r="40" spans="1:25" x14ac:dyDescent="0.2">
      <c r="A40" s="87" t="s">
        <v>142</v>
      </c>
      <c r="X40" s="67"/>
    </row>
    <row r="41" spans="1:25" x14ac:dyDescent="0.2">
      <c r="A41" s="87" t="s">
        <v>143</v>
      </c>
      <c r="X41" s="67"/>
    </row>
    <row r="42" spans="1:25" x14ac:dyDescent="0.2">
      <c r="A42" s="87" t="s">
        <v>144</v>
      </c>
      <c r="X42" s="67"/>
    </row>
    <row r="43" spans="1:25" x14ac:dyDescent="0.2">
      <c r="A43" s="87" t="s">
        <v>145</v>
      </c>
      <c r="X43" s="67"/>
    </row>
    <row r="44" spans="1:25" x14ac:dyDescent="0.2">
      <c r="A44" s="87" t="s">
        <v>146</v>
      </c>
      <c r="X44" s="67"/>
    </row>
    <row r="45" spans="1:25" x14ac:dyDescent="0.2">
      <c r="A45" s="87" t="s">
        <v>147</v>
      </c>
      <c r="X45" s="67"/>
    </row>
    <row r="46" spans="1:25" x14ac:dyDescent="0.2">
      <c r="A46" s="87" t="s">
        <v>151</v>
      </c>
      <c r="X46" s="67"/>
    </row>
    <row r="47" spans="1:25" x14ac:dyDescent="0.2">
      <c r="A47" s="87" t="s">
        <v>152</v>
      </c>
      <c r="X47" s="67"/>
    </row>
    <row r="48" spans="1:25" x14ac:dyDescent="0.2">
      <c r="A48" s="87" t="s">
        <v>153</v>
      </c>
      <c r="X48" s="67"/>
    </row>
    <row r="49" spans="1:24" x14ac:dyDescent="0.2">
      <c r="A49" s="87" t="s">
        <v>154</v>
      </c>
      <c r="X49" s="67"/>
    </row>
    <row r="50" spans="1:24" x14ac:dyDescent="0.2">
      <c r="A50" s="87" t="s">
        <v>155</v>
      </c>
      <c r="X50" s="67"/>
    </row>
    <row r="51" spans="1:24" x14ac:dyDescent="0.2">
      <c r="A51" s="87" t="s">
        <v>156</v>
      </c>
      <c r="X51" s="67"/>
    </row>
    <row r="52" spans="1:24" x14ac:dyDescent="0.2">
      <c r="A52" s="87" t="s">
        <v>375</v>
      </c>
      <c r="U52" s="67"/>
    </row>
    <row r="53" spans="1:24" x14ac:dyDescent="0.2">
      <c r="A53" s="87" t="s">
        <v>376</v>
      </c>
      <c r="U53" s="67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B531-0BE2-5A45-AC75-D7F24606EF44}">
  <dimension ref="A1:E60"/>
  <sheetViews>
    <sheetView workbookViewId="0">
      <selection activeCell="B10" sqref="B10"/>
    </sheetView>
  </sheetViews>
  <sheetFormatPr baseColWidth="10" defaultRowHeight="16" x14ac:dyDescent="0.2"/>
  <cols>
    <col min="1" max="1" width="23.6640625" customWidth="1"/>
    <col min="2" max="2" width="10.5" bestFit="1" customWidth="1"/>
    <col min="3" max="3" width="18.6640625" customWidth="1"/>
    <col min="4" max="4" width="60.6640625" bestFit="1" customWidth="1"/>
    <col min="5" max="5" width="13.6640625" bestFit="1" customWidth="1"/>
  </cols>
  <sheetData>
    <row r="1" spans="1:5" x14ac:dyDescent="0.2">
      <c r="A1" s="62" t="s">
        <v>442</v>
      </c>
    </row>
    <row r="2" spans="1:5" x14ac:dyDescent="0.2">
      <c r="A2" s="34"/>
      <c r="B2" s="34"/>
      <c r="C2" s="162" t="s">
        <v>443</v>
      </c>
      <c r="D2" s="162" t="s">
        <v>444</v>
      </c>
    </row>
    <row r="3" spans="1:5" x14ac:dyDescent="0.2">
      <c r="A3" s="34" t="s">
        <v>455</v>
      </c>
      <c r="B3" s="34" t="s">
        <v>314</v>
      </c>
      <c r="C3" s="34" t="s">
        <v>205</v>
      </c>
      <c r="D3" s="34"/>
    </row>
    <row r="4" spans="1:5" x14ac:dyDescent="0.2">
      <c r="A4" s="34" t="s">
        <v>325</v>
      </c>
      <c r="B4" s="34" t="s">
        <v>319</v>
      </c>
      <c r="C4" s="34"/>
      <c r="D4" s="34" t="s">
        <v>205</v>
      </c>
    </row>
    <row r="5" spans="1:5" x14ac:dyDescent="0.2">
      <c r="A5" s="34" t="s">
        <v>327</v>
      </c>
      <c r="B5" s="34" t="s">
        <v>328</v>
      </c>
      <c r="C5" s="34" t="s">
        <v>205</v>
      </c>
      <c r="D5" s="34"/>
    </row>
    <row r="6" spans="1:5" x14ac:dyDescent="0.2">
      <c r="A6" s="34" t="s">
        <v>342</v>
      </c>
      <c r="B6" s="34" t="s">
        <v>343</v>
      </c>
      <c r="C6" s="34"/>
      <c r="D6" s="34" t="s">
        <v>205</v>
      </c>
    </row>
    <row r="7" spans="1:5" x14ac:dyDescent="0.2">
      <c r="A7" s="34" t="s">
        <v>344</v>
      </c>
      <c r="B7" s="34" t="s">
        <v>345</v>
      </c>
      <c r="C7" s="34" t="s">
        <v>205</v>
      </c>
      <c r="D7" s="34"/>
    </row>
    <row r="8" spans="1:5" x14ac:dyDescent="0.2">
      <c r="A8" s="34" t="s">
        <v>360</v>
      </c>
      <c r="B8" s="34" t="s">
        <v>331</v>
      </c>
      <c r="C8" s="34"/>
      <c r="D8" s="34" t="s">
        <v>205</v>
      </c>
    </row>
    <row r="9" spans="1:5" x14ac:dyDescent="0.2">
      <c r="A9" s="34" t="s">
        <v>438</v>
      </c>
      <c r="B9" s="34" t="s">
        <v>406</v>
      </c>
      <c r="C9" s="34" t="s">
        <v>205</v>
      </c>
      <c r="D9" s="34"/>
    </row>
    <row r="10" spans="1:5" x14ac:dyDescent="0.2">
      <c r="A10" s="34" t="s">
        <v>439</v>
      </c>
      <c r="B10" s="34" t="s">
        <v>411</v>
      </c>
      <c r="C10" s="34"/>
      <c r="D10" s="34" t="s">
        <v>205</v>
      </c>
    </row>
    <row r="11" spans="1:5" x14ac:dyDescent="0.2">
      <c r="A11" s="34" t="s">
        <v>440</v>
      </c>
      <c r="B11" s="34" t="s">
        <v>424</v>
      </c>
      <c r="C11" s="34" t="s">
        <v>205</v>
      </c>
      <c r="D11" s="34"/>
    </row>
    <row r="12" spans="1:5" x14ac:dyDescent="0.2">
      <c r="A12" s="34" t="s">
        <v>441</v>
      </c>
      <c r="B12" s="34" t="s">
        <v>429</v>
      </c>
      <c r="C12" s="34"/>
      <c r="D12" s="34" t="s">
        <v>205</v>
      </c>
    </row>
    <row r="15" spans="1:5" x14ac:dyDescent="0.2">
      <c r="A15" s="36" t="s">
        <v>308</v>
      </c>
      <c r="B15" s="58" t="s">
        <v>309</v>
      </c>
      <c r="C15" s="36" t="s">
        <v>310</v>
      </c>
      <c r="D15" s="36" t="s">
        <v>311</v>
      </c>
      <c r="E15" s="36" t="s">
        <v>312</v>
      </c>
    </row>
    <row r="16" spans="1:5" x14ac:dyDescent="0.2">
      <c r="A16" s="59" t="s">
        <v>313</v>
      </c>
      <c r="B16" s="60" t="s">
        <v>314</v>
      </c>
      <c r="C16" s="56" t="s">
        <v>315</v>
      </c>
      <c r="D16" s="61" t="s">
        <v>316</v>
      </c>
      <c r="E16" s="61" t="s">
        <v>317</v>
      </c>
    </row>
    <row r="17" spans="1:5" x14ac:dyDescent="0.2">
      <c r="A17" s="59" t="s">
        <v>318</v>
      </c>
      <c r="B17" s="60" t="s">
        <v>319</v>
      </c>
      <c r="C17" s="56" t="s">
        <v>315</v>
      </c>
      <c r="D17" s="61" t="s">
        <v>316</v>
      </c>
      <c r="E17" s="61" t="s">
        <v>317</v>
      </c>
    </row>
    <row r="18" spans="1:5" x14ac:dyDescent="0.2">
      <c r="A18" s="59" t="s">
        <v>320</v>
      </c>
      <c r="B18" s="60" t="s">
        <v>314</v>
      </c>
      <c r="C18" s="56" t="s">
        <v>321</v>
      </c>
      <c r="D18" s="61" t="s">
        <v>322</v>
      </c>
      <c r="E18" s="61" t="s">
        <v>323</v>
      </c>
    </row>
    <row r="19" spans="1:5" x14ac:dyDescent="0.2">
      <c r="A19" s="59" t="s">
        <v>324</v>
      </c>
      <c r="B19" s="60" t="s">
        <v>314</v>
      </c>
      <c r="C19" s="56" t="s">
        <v>321</v>
      </c>
      <c r="D19" s="61" t="s">
        <v>322</v>
      </c>
      <c r="E19" s="61" t="s">
        <v>323</v>
      </c>
    </row>
    <row r="20" spans="1:5" x14ac:dyDescent="0.2">
      <c r="A20" s="59" t="s">
        <v>325</v>
      </c>
      <c r="B20" s="60" t="s">
        <v>319</v>
      </c>
      <c r="C20" s="56" t="s">
        <v>321</v>
      </c>
      <c r="D20" s="61" t="s">
        <v>322</v>
      </c>
      <c r="E20" s="61" t="s">
        <v>323</v>
      </c>
    </row>
    <row r="21" spans="1:5" x14ac:dyDescent="0.2">
      <c r="A21" s="59" t="s">
        <v>326</v>
      </c>
      <c r="B21" s="60" t="s">
        <v>319</v>
      </c>
      <c r="C21" s="56" t="s">
        <v>321</v>
      </c>
      <c r="D21" s="61" t="s">
        <v>322</v>
      </c>
      <c r="E21" s="61" t="s">
        <v>323</v>
      </c>
    </row>
    <row r="22" spans="1:5" x14ac:dyDescent="0.2">
      <c r="A22" s="59" t="s">
        <v>327</v>
      </c>
      <c r="B22" s="60" t="s">
        <v>328</v>
      </c>
      <c r="C22" s="56" t="s">
        <v>321</v>
      </c>
      <c r="D22" s="61" t="s">
        <v>322</v>
      </c>
      <c r="E22" s="61" t="s">
        <v>323</v>
      </c>
    </row>
    <row r="23" spans="1:5" x14ac:dyDescent="0.2">
      <c r="A23" s="59" t="s">
        <v>329</v>
      </c>
      <c r="B23" s="60" t="s">
        <v>314</v>
      </c>
      <c r="C23" s="56" t="s">
        <v>321</v>
      </c>
      <c r="D23" s="61" t="s">
        <v>322</v>
      </c>
      <c r="E23" s="61" t="s">
        <v>323</v>
      </c>
    </row>
    <row r="24" spans="1:5" x14ac:dyDescent="0.2">
      <c r="A24" s="59" t="s">
        <v>330</v>
      </c>
      <c r="B24" s="60" t="s">
        <v>331</v>
      </c>
      <c r="C24" s="56" t="s">
        <v>321</v>
      </c>
      <c r="D24" s="61" t="s">
        <v>322</v>
      </c>
      <c r="E24" s="61" t="s">
        <v>323</v>
      </c>
    </row>
    <row r="25" spans="1:5" x14ac:dyDescent="0.2">
      <c r="A25" s="59" t="s">
        <v>332</v>
      </c>
      <c r="B25" s="60" t="s">
        <v>319</v>
      </c>
      <c r="C25" s="56" t="s">
        <v>333</v>
      </c>
      <c r="D25" s="61" t="s">
        <v>334</v>
      </c>
      <c r="E25" s="61" t="s">
        <v>335</v>
      </c>
    </row>
    <row r="26" spans="1:5" x14ac:dyDescent="0.2">
      <c r="A26" s="59" t="s">
        <v>336</v>
      </c>
      <c r="B26" s="60" t="s">
        <v>328</v>
      </c>
      <c r="C26" s="56" t="s">
        <v>333</v>
      </c>
      <c r="D26" s="61" t="s">
        <v>334</v>
      </c>
      <c r="E26" s="61" t="s">
        <v>335</v>
      </c>
    </row>
    <row r="27" spans="1:5" x14ac:dyDescent="0.2">
      <c r="A27" s="59" t="s">
        <v>337</v>
      </c>
      <c r="B27" s="60" t="s">
        <v>314</v>
      </c>
      <c r="C27" s="56" t="s">
        <v>333</v>
      </c>
      <c r="D27" s="61" t="s">
        <v>334</v>
      </c>
      <c r="E27" s="61" t="s">
        <v>335</v>
      </c>
    </row>
    <row r="28" spans="1:5" x14ac:dyDescent="0.2">
      <c r="A28" s="59" t="s">
        <v>338</v>
      </c>
      <c r="B28" s="60" t="s">
        <v>314</v>
      </c>
      <c r="C28" s="56" t="s">
        <v>339</v>
      </c>
      <c r="D28" s="61" t="s">
        <v>340</v>
      </c>
      <c r="E28" s="61" t="s">
        <v>341</v>
      </c>
    </row>
    <row r="29" spans="1:5" x14ac:dyDescent="0.2">
      <c r="A29" s="59" t="s">
        <v>342</v>
      </c>
      <c r="B29" s="60" t="s">
        <v>343</v>
      </c>
      <c r="C29" s="56" t="s">
        <v>339</v>
      </c>
      <c r="D29" s="61" t="s">
        <v>340</v>
      </c>
      <c r="E29" s="61" t="s">
        <v>341</v>
      </c>
    </row>
    <row r="30" spans="1:5" x14ac:dyDescent="0.2">
      <c r="A30" s="59" t="s">
        <v>344</v>
      </c>
      <c r="B30" s="60" t="s">
        <v>345</v>
      </c>
      <c r="C30" s="56" t="s">
        <v>339</v>
      </c>
      <c r="D30" s="61" t="s">
        <v>340</v>
      </c>
      <c r="E30" s="61" t="s">
        <v>341</v>
      </c>
    </row>
    <row r="31" spans="1:5" x14ac:dyDescent="0.2">
      <c r="A31" s="59" t="s">
        <v>346</v>
      </c>
      <c r="B31" s="60" t="s">
        <v>314</v>
      </c>
      <c r="C31" s="56" t="s">
        <v>333</v>
      </c>
      <c r="D31" s="61" t="s">
        <v>334</v>
      </c>
      <c r="E31" s="61" t="s">
        <v>335</v>
      </c>
    </row>
    <row r="32" spans="1:5" x14ac:dyDescent="0.2">
      <c r="A32" s="59" t="s">
        <v>347</v>
      </c>
      <c r="B32" s="60" t="s">
        <v>331</v>
      </c>
      <c r="C32" s="56" t="s">
        <v>339</v>
      </c>
      <c r="D32" s="61" t="s">
        <v>340</v>
      </c>
      <c r="E32" s="61" t="s">
        <v>341</v>
      </c>
    </row>
    <row r="33" spans="1:5" x14ac:dyDescent="0.2">
      <c r="A33" s="59" t="s">
        <v>348</v>
      </c>
      <c r="B33" s="60" t="s">
        <v>343</v>
      </c>
      <c r="C33" s="56" t="s">
        <v>349</v>
      </c>
      <c r="D33" s="61" t="s">
        <v>350</v>
      </c>
      <c r="E33" s="61" t="s">
        <v>351</v>
      </c>
    </row>
    <row r="34" spans="1:5" x14ac:dyDescent="0.2">
      <c r="A34" s="59" t="s">
        <v>352</v>
      </c>
      <c r="B34" s="60" t="s">
        <v>345</v>
      </c>
      <c r="C34" s="56" t="s">
        <v>349</v>
      </c>
      <c r="D34" s="61" t="s">
        <v>350</v>
      </c>
      <c r="E34" s="61" t="s">
        <v>351</v>
      </c>
    </row>
    <row r="35" spans="1:5" x14ac:dyDescent="0.2">
      <c r="A35" s="59" t="s">
        <v>353</v>
      </c>
      <c r="B35" s="60" t="s">
        <v>314</v>
      </c>
      <c r="C35" s="56" t="s">
        <v>349</v>
      </c>
      <c r="D35" s="61" t="s">
        <v>350</v>
      </c>
      <c r="E35" s="61" t="s">
        <v>351</v>
      </c>
    </row>
    <row r="36" spans="1:5" x14ac:dyDescent="0.2">
      <c r="A36" s="59" t="s">
        <v>354</v>
      </c>
      <c r="B36" s="60" t="s">
        <v>343</v>
      </c>
      <c r="C36" s="56" t="s">
        <v>355</v>
      </c>
      <c r="D36" s="61" t="s">
        <v>356</v>
      </c>
      <c r="E36" s="61" t="s">
        <v>357</v>
      </c>
    </row>
    <row r="37" spans="1:5" x14ac:dyDescent="0.2">
      <c r="A37" s="59" t="s">
        <v>358</v>
      </c>
      <c r="B37" s="60" t="s">
        <v>359</v>
      </c>
      <c r="C37" s="56" t="s">
        <v>355</v>
      </c>
      <c r="D37" s="61" t="s">
        <v>356</v>
      </c>
      <c r="E37" s="61" t="s">
        <v>357</v>
      </c>
    </row>
    <row r="38" spans="1:5" x14ac:dyDescent="0.2">
      <c r="A38" s="59" t="s">
        <v>360</v>
      </c>
      <c r="B38" s="60" t="s">
        <v>331</v>
      </c>
      <c r="C38" s="56" t="s">
        <v>355</v>
      </c>
      <c r="D38" s="61" t="s">
        <v>356</v>
      </c>
      <c r="E38" s="61" t="s">
        <v>357</v>
      </c>
    </row>
    <row r="39" spans="1:5" x14ac:dyDescent="0.2">
      <c r="A39" s="59" t="s">
        <v>361</v>
      </c>
      <c r="B39" s="60" t="s">
        <v>359</v>
      </c>
      <c r="C39" s="56" t="s">
        <v>362</v>
      </c>
      <c r="D39" s="61" t="s">
        <v>363</v>
      </c>
      <c r="E39" s="61" t="s">
        <v>364</v>
      </c>
    </row>
    <row r="40" spans="1:5" x14ac:dyDescent="0.2">
      <c r="A40" s="59" t="s">
        <v>365</v>
      </c>
      <c r="B40" s="60" t="s">
        <v>331</v>
      </c>
      <c r="C40" s="56" t="s">
        <v>362</v>
      </c>
      <c r="D40" s="61" t="s">
        <v>363</v>
      </c>
      <c r="E40" s="61" t="s">
        <v>364</v>
      </c>
    </row>
    <row r="41" spans="1:5" x14ac:dyDescent="0.2">
      <c r="A41" s="59" t="s">
        <v>366</v>
      </c>
      <c r="B41" s="60" t="s">
        <v>331</v>
      </c>
      <c r="C41" s="56" t="s">
        <v>367</v>
      </c>
      <c r="D41" s="61" t="s">
        <v>368</v>
      </c>
      <c r="E41" s="61" t="s">
        <v>369</v>
      </c>
    </row>
    <row r="42" spans="1:5" x14ac:dyDescent="0.2">
      <c r="A42" s="59" t="s">
        <v>370</v>
      </c>
      <c r="B42" s="60" t="s">
        <v>359</v>
      </c>
      <c r="C42" s="56" t="s">
        <v>367</v>
      </c>
      <c r="D42" s="61" t="s">
        <v>368</v>
      </c>
      <c r="E42" s="61" t="s">
        <v>369</v>
      </c>
    </row>
    <row r="43" spans="1:5" x14ac:dyDescent="0.2">
      <c r="A43" s="59" t="s">
        <v>371</v>
      </c>
      <c r="B43" s="60" t="s">
        <v>372</v>
      </c>
      <c r="C43" s="56" t="s">
        <v>367</v>
      </c>
      <c r="D43" s="61" t="s">
        <v>368</v>
      </c>
      <c r="E43" s="61" t="s">
        <v>369</v>
      </c>
    </row>
    <row r="45" spans="1:5" x14ac:dyDescent="0.2">
      <c r="A45" s="36" t="s">
        <v>308</v>
      </c>
      <c r="B45" s="36" t="s">
        <v>309</v>
      </c>
      <c r="C45" s="36" t="s">
        <v>404</v>
      </c>
      <c r="D45" s="36" t="s">
        <v>311</v>
      </c>
      <c r="E45" s="36" t="s">
        <v>312</v>
      </c>
    </row>
    <row r="46" spans="1:5" x14ac:dyDescent="0.2">
      <c r="A46" s="62" t="s">
        <v>405</v>
      </c>
      <c r="B46" s="63" t="s">
        <v>406</v>
      </c>
      <c r="C46" s="64" t="s">
        <v>407</v>
      </c>
      <c r="D46" s="66" t="s">
        <v>408</v>
      </c>
      <c r="E46" s="66" t="s">
        <v>409</v>
      </c>
    </row>
    <row r="47" spans="1:5" x14ac:dyDescent="0.2">
      <c r="A47" s="62" t="s">
        <v>410</v>
      </c>
      <c r="B47" s="63" t="s">
        <v>411</v>
      </c>
      <c r="C47" s="64" t="s">
        <v>407</v>
      </c>
      <c r="D47" s="66" t="s">
        <v>408</v>
      </c>
      <c r="E47" s="66" t="s">
        <v>409</v>
      </c>
    </row>
    <row r="48" spans="1:5" x14ac:dyDescent="0.2">
      <c r="A48" s="62" t="s">
        <v>412</v>
      </c>
      <c r="B48" s="63" t="s">
        <v>406</v>
      </c>
      <c r="C48" s="64" t="s">
        <v>413</v>
      </c>
      <c r="D48" s="66" t="s">
        <v>414</v>
      </c>
      <c r="E48" s="66" t="s">
        <v>415</v>
      </c>
    </row>
    <row r="49" spans="1:5" x14ac:dyDescent="0.2">
      <c r="A49" s="62" t="s">
        <v>416</v>
      </c>
      <c r="B49" s="63" t="s">
        <v>411</v>
      </c>
      <c r="C49" s="64" t="s">
        <v>413</v>
      </c>
      <c r="D49" s="66" t="s">
        <v>414</v>
      </c>
      <c r="E49" s="66" t="s">
        <v>415</v>
      </c>
    </row>
    <row r="50" spans="1:5" x14ac:dyDescent="0.2">
      <c r="A50" s="62" t="s">
        <v>417</v>
      </c>
      <c r="B50" s="63" t="s">
        <v>406</v>
      </c>
      <c r="C50" s="64" t="s">
        <v>418</v>
      </c>
      <c r="D50" s="66" t="s">
        <v>414</v>
      </c>
      <c r="E50" s="66" t="s">
        <v>419</v>
      </c>
    </row>
    <row r="51" spans="1:5" x14ac:dyDescent="0.2">
      <c r="A51" s="62" t="s">
        <v>420</v>
      </c>
      <c r="B51" s="63" t="s">
        <v>411</v>
      </c>
      <c r="C51" s="64" t="s">
        <v>418</v>
      </c>
      <c r="D51" s="66" t="s">
        <v>414</v>
      </c>
      <c r="E51" s="66" t="s">
        <v>419</v>
      </c>
    </row>
    <row r="52" spans="1:5" x14ac:dyDescent="0.2">
      <c r="A52" s="62" t="s">
        <v>421</v>
      </c>
      <c r="B52" s="63" t="s">
        <v>422</v>
      </c>
      <c r="C52" s="64" t="s">
        <v>407</v>
      </c>
      <c r="D52" s="66" t="s">
        <v>408</v>
      </c>
      <c r="E52" s="66" t="s">
        <v>409</v>
      </c>
    </row>
    <row r="53" spans="1:5" x14ac:dyDescent="0.2">
      <c r="A53" s="62" t="s">
        <v>423</v>
      </c>
      <c r="B53" s="63" t="s">
        <v>424</v>
      </c>
      <c r="C53" s="64" t="s">
        <v>321</v>
      </c>
      <c r="D53" s="66" t="s">
        <v>322</v>
      </c>
      <c r="E53" s="66" t="s">
        <v>323</v>
      </c>
    </row>
    <row r="54" spans="1:5" x14ac:dyDescent="0.2">
      <c r="A54" s="62" t="s">
        <v>425</v>
      </c>
      <c r="B54" s="63" t="s">
        <v>422</v>
      </c>
      <c r="C54" s="64" t="s">
        <v>333</v>
      </c>
      <c r="D54" s="66" t="s">
        <v>334</v>
      </c>
      <c r="E54" s="66" t="s">
        <v>335</v>
      </c>
    </row>
    <row r="55" spans="1:5" x14ac:dyDescent="0.2">
      <c r="A55" s="62" t="s">
        <v>426</v>
      </c>
      <c r="B55" s="63" t="s">
        <v>427</v>
      </c>
      <c r="C55" s="64" t="s">
        <v>339</v>
      </c>
      <c r="D55" s="66" t="s">
        <v>340</v>
      </c>
      <c r="E55" s="66" t="s">
        <v>341</v>
      </c>
    </row>
    <row r="56" spans="1:5" x14ac:dyDescent="0.2">
      <c r="A56" s="62" t="s">
        <v>428</v>
      </c>
      <c r="B56" s="63" t="s">
        <v>429</v>
      </c>
      <c r="C56" s="64" t="s">
        <v>349</v>
      </c>
      <c r="D56" s="66" t="s">
        <v>350</v>
      </c>
      <c r="E56" s="66" t="s">
        <v>351</v>
      </c>
    </row>
    <row r="57" spans="1:5" x14ac:dyDescent="0.2">
      <c r="A57" s="62" t="s">
        <v>430</v>
      </c>
      <c r="B57" s="63" t="s">
        <v>431</v>
      </c>
      <c r="C57" s="64" t="s">
        <v>349</v>
      </c>
      <c r="D57" s="66" t="s">
        <v>350</v>
      </c>
      <c r="E57" s="66" t="s">
        <v>351</v>
      </c>
    </row>
    <row r="58" spans="1:5" x14ac:dyDescent="0.2">
      <c r="A58" s="62" t="s">
        <v>432</v>
      </c>
      <c r="B58" s="63" t="s">
        <v>427</v>
      </c>
      <c r="C58" s="64" t="s">
        <v>349</v>
      </c>
      <c r="D58" s="66" t="s">
        <v>350</v>
      </c>
      <c r="E58" s="66" t="s">
        <v>351</v>
      </c>
    </row>
    <row r="59" spans="1:5" x14ac:dyDescent="0.2">
      <c r="A59" s="62" t="s">
        <v>433</v>
      </c>
      <c r="B59" s="63" t="s">
        <v>406</v>
      </c>
      <c r="C59" s="64" t="s">
        <v>434</v>
      </c>
      <c r="D59" s="66" t="s">
        <v>435</v>
      </c>
      <c r="E59" s="66" t="s">
        <v>436</v>
      </c>
    </row>
    <row r="60" spans="1:5" x14ac:dyDescent="0.2">
      <c r="A60" s="62" t="s">
        <v>437</v>
      </c>
      <c r="B60" s="63" t="s">
        <v>429</v>
      </c>
      <c r="C60" s="64" t="s">
        <v>434</v>
      </c>
      <c r="D60" s="66" t="s">
        <v>435</v>
      </c>
      <c r="E60" s="66" t="s">
        <v>436</v>
      </c>
    </row>
  </sheetData>
  <autoFilter ref="A45:E60" xr:uid="{43A1DDF3-9628-2C46-8423-8B267278D648}"/>
  <hyperlinks>
    <hyperlink ref="A16" r:id="rId1" display="https://benchmarks.ul.com/hardware/phone/Apple+iPhone+14+Pro+review" xr:uid="{439F33AC-21DA-C94C-9846-8733319C3495}"/>
    <hyperlink ref="A17" r:id="rId2" display="https://benchmarks.ul.com/hardware/phone/Apple+iPhone+14+Pro+Max+review" xr:uid="{92114FCE-A0B0-3447-9DC2-6584243603A5}"/>
    <hyperlink ref="A18" r:id="rId3" display="https://benchmarks.ul.com/hardware/phone/Apple+iPhone+14+review" xr:uid="{7A603321-CB95-EF4A-A6D1-7A306291CFF3}"/>
    <hyperlink ref="A19" r:id="rId4" display="https://benchmarks.ul.com/hardware/phone/Apple+iPhone+13+Pro+review" xr:uid="{19E5B3F1-E462-B445-8549-39D386CD83D8}"/>
    <hyperlink ref="A20" r:id="rId5" display="https://benchmarks.ul.com/hardware/phone/Apple+iPhone+13+Pro+Max+review" xr:uid="{96BCB8FF-F4FC-7642-A1E8-532D20C4356D}"/>
    <hyperlink ref="A21" r:id="rId6" display="https://benchmarks.ul.com/hardware/phone/Apple+iPhone+14+Plus+review" xr:uid="{0FAED50B-51B0-FF4E-AA49-7389F6C58333}"/>
    <hyperlink ref="A22" r:id="rId7" display="https://benchmarks.ul.com/hardware/phone/Apple+iPhone+13+mini+review" xr:uid="{BDFD074E-8650-C144-99FF-D62D9018E71C}"/>
    <hyperlink ref="A23" r:id="rId8" display="https://benchmarks.ul.com/hardware/phone/Apple+iPhone+13+review" xr:uid="{4A044C11-9C93-B348-96D2-A56DA256E0DA}"/>
    <hyperlink ref="A24" r:id="rId9" display="https://benchmarks.ul.com/hardware/phone/Apple+iPhone+SE+%282022%29+review" xr:uid="{594AF1E8-445E-F642-AECA-227E62E39E61}"/>
    <hyperlink ref="A25" r:id="rId10" display="https://benchmarks.ul.com/hardware/phone/Apple+iPhone+12+Pro+Max+review" xr:uid="{93D4D5F0-03D3-6D4D-B6B1-071CEFAA5CDC}"/>
    <hyperlink ref="A26" r:id="rId11" display="https://benchmarks.ul.com/hardware/phone/Apple+iPhone+12+Mini+review" xr:uid="{8CCE67BA-AB2A-A24E-8B8C-7D51A2CE66C0}"/>
    <hyperlink ref="A27" r:id="rId12" display="https://benchmarks.ul.com/hardware/phone/Apple+iPhone+12+review" xr:uid="{7F9C05B4-C2C3-A84C-84E1-6D2BADE2B63F}"/>
    <hyperlink ref="A28" r:id="rId13" display="https://benchmarks.ul.com/hardware/phone/Apple+iPhone+11+review" xr:uid="{BBA773C7-DDFA-DB46-A38C-F8768B6F2F3C}"/>
    <hyperlink ref="A29" r:id="rId14" display="https://benchmarks.ul.com/hardware/phone/Apple+iPhone+11+Pro+review" xr:uid="{0266EFE4-53AE-334A-935E-D0A21325B614}"/>
    <hyperlink ref="A30" r:id="rId15" display="https://benchmarks.ul.com/hardware/phone/Apple+iPhone+11+Pro+Max+review" xr:uid="{EEBD7528-6299-994C-BB9D-D6AC3B8F288C}"/>
    <hyperlink ref="A31" r:id="rId16" display="https://benchmarks.ul.com/hardware/phone/Apple+iPhone+12+Pro+review" xr:uid="{AB688EAB-401D-6146-9EA3-50DC5E4E86E6}"/>
    <hyperlink ref="A32" r:id="rId17" display="https://benchmarks.ul.com/hardware/phone/Apple+iPhone+SE+%282020%29+review" xr:uid="{215928B1-2C8C-3846-9126-D22FFFB35D67}"/>
    <hyperlink ref="A33" r:id="rId18" display="https://benchmarks.ul.com/hardware/phone/Apple+iPhone+XS+review" xr:uid="{0891F1A5-56E4-CF43-942F-0E9DEC1B8E19}"/>
    <hyperlink ref="A34" r:id="rId19" display="https://benchmarks.ul.com/hardware/phone/Apple+iPhone+XS+Max+review" xr:uid="{9CAE0DE7-EB45-0C4C-8C85-8B0522C008D3}"/>
    <hyperlink ref="A35" r:id="rId20" display="https://benchmarks.ul.com/hardware/phone/Apple+iPhone+XR+review" xr:uid="{4E24F5C0-5385-1445-A9B0-887C2C9AB3E6}"/>
    <hyperlink ref="A36" r:id="rId21" display="https://benchmarks.ul.com/hardware/phone/Apple+iPhone+X+review" xr:uid="{74984419-B99D-A549-BF99-94CCFBCD3663}"/>
    <hyperlink ref="A37" r:id="rId22" display="https://benchmarks.ul.com/hardware/phone/Apple+iPhone+8+Plus+review" xr:uid="{BFF377EF-C627-CD41-A5CA-055053597A95}"/>
    <hyperlink ref="A38" r:id="rId23" display="https://benchmarks.ul.com/hardware/phone/Apple+iPhone+8+review" xr:uid="{E8A542E6-2405-FC43-8C61-2A1BC22B8B26}"/>
    <hyperlink ref="A39" r:id="rId24" display="https://benchmarks.ul.com/hardware/phone/Apple+iPhone+7+Plus+review" xr:uid="{24CDC64C-20D7-0040-9238-C13C4E43159F}"/>
    <hyperlink ref="A40" r:id="rId25" display="https://benchmarks.ul.com/hardware/phone/Apple+iPhone+7+review" xr:uid="{A3984DBC-FD83-6F4B-9F5F-B29700B25558}"/>
    <hyperlink ref="A41" r:id="rId26" display="https://benchmarks.ul.com/hardware/phone/Apple+iPhone+6s+review" xr:uid="{4AEDA60E-9E4E-FA43-978E-AA3F5C3B64C4}"/>
    <hyperlink ref="A42" r:id="rId27" display="https://benchmarks.ul.com/hardware/phone/Apple+iPhone+6s+Plus+review" xr:uid="{F808C8FD-DBB2-1744-A9C8-330CD69F9B71}"/>
    <hyperlink ref="A43" r:id="rId28" display="https://benchmarks.ul.com/hardware/phone/Apple+iPhone+SE+review" xr:uid="{BAD3715B-7108-044B-B8FD-07A721B04E5B}"/>
    <hyperlink ref="A46" r:id="rId29" display="https://benchmarks.ul.com/hardware/tablet/Apple+iPad+Pro+12.9+%282021%29+review" xr:uid="{87D895FD-4AEF-AC4A-A0BB-9BAD45DA30EB}"/>
    <hyperlink ref="A47" r:id="rId30" display="https://benchmarks.ul.com/hardware/tablet/Apple+iPad+Pro+11+%282021%29+review" xr:uid="{81B99F6F-3900-F449-BFF2-953B4CE01548}"/>
    <hyperlink ref="A48" r:id="rId31" display="https://benchmarks.ul.com/hardware/tablet/Apple+iPad+Pro+12.9+%282020%29+review" xr:uid="{0544E3A4-D3DA-CA4D-906D-455FBAED78A3}"/>
    <hyperlink ref="A49" r:id="rId32" display="https://benchmarks.ul.com/hardware/tablet/Apple+iPad+Pro+11+%282020%29+review" xr:uid="{436CD54E-DEBF-7147-BBE9-E3B6CDCA4EC4}"/>
    <hyperlink ref="A50" r:id="rId33" display="https://benchmarks.ul.com/hardware/tablet/Apple+iPad+Pro+12.9+%282018%29+review" xr:uid="{8AFC130F-5989-3F4D-8300-90F54AF7353D}"/>
    <hyperlink ref="A51" r:id="rId34" display="https://benchmarks.ul.com/hardware/tablet/Apple+iPad+Pro+11+%282018%29+review" xr:uid="{63DC8F35-D9B1-1E46-836B-C1751C24EF12}"/>
    <hyperlink ref="A52" r:id="rId35" display="https://benchmarks.ul.com/hardware/tablet/Apple+iPad+Air+%282022%29+review" xr:uid="{FA68D967-12B7-464C-BA3A-97D2A5B8E369}"/>
    <hyperlink ref="A53" r:id="rId36" display="https://benchmarks.ul.com/hardware/tablet/Apple+iPad+mini+%282021%29+review" xr:uid="{F22D8536-9E32-5642-BC48-D0618718011A}"/>
    <hyperlink ref="A54" r:id="rId37" display="https://benchmarks.ul.com/hardware/tablet/Apple+iPad+Air+%282020%29+review" xr:uid="{8D0F7A41-7037-BB47-B828-E22422771F55}"/>
    <hyperlink ref="A55" r:id="rId38" display="https://benchmarks.ul.com/hardware/tablet/Apple+iPad+10.2+%282021%29+review" xr:uid="{068E7147-AE38-5F4D-BDB1-BD0653997E75}"/>
    <hyperlink ref="A56" r:id="rId39" display="https://benchmarks.ul.com/hardware/tablet/Apple+iPad+Air+2019+review" xr:uid="{1438EAE0-007B-DF4D-9D1A-FB51F2AFD258}"/>
    <hyperlink ref="A57" r:id="rId40" display="https://benchmarks.ul.com/hardware/tablet/Apple+iPad+mini+2019+review" xr:uid="{EB2F8F3F-A9AE-3E40-941D-979DCACDED02}"/>
    <hyperlink ref="A58" r:id="rId41" display="https://benchmarks.ul.com/hardware/tablet/Apple+iPad+10.2+%282020%29+review" xr:uid="{76B974DC-A0D1-EB47-91AE-A30BAFBC22F9}"/>
    <hyperlink ref="A59" r:id="rId42" display="https://benchmarks.ul.com/hardware/tablet/Apple+iPad+Pro+2017+12.9+review" xr:uid="{9FFF33C0-FF96-A649-BD21-AD04EF6EBF9D}"/>
    <hyperlink ref="A60" r:id="rId43" display="https://benchmarks.ul.com/hardware/tablet/Apple+iPad+Pro+2017+10.5+review" xr:uid="{1879AF6D-BF76-C442-BE76-458C5B2524ED}"/>
    <hyperlink ref="A1" r:id="rId44" xr:uid="{1BD59323-BF6C-454B-9B3D-EFD4DE3FFFD5}"/>
  </hyperlink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7A16-1EDD-0848-A1CD-0BF29F37DCF2}">
  <dimension ref="A1:E24"/>
  <sheetViews>
    <sheetView workbookViewId="0">
      <selection activeCell="A22" sqref="A22"/>
    </sheetView>
  </sheetViews>
  <sheetFormatPr baseColWidth="10" defaultRowHeight="16" x14ac:dyDescent="0.2"/>
  <cols>
    <col min="1" max="1" width="26.83203125" customWidth="1"/>
    <col min="2" max="2" width="19.1640625" customWidth="1"/>
  </cols>
  <sheetData>
    <row r="1" spans="1:5" x14ac:dyDescent="0.2">
      <c r="A1" s="100" t="s">
        <v>539</v>
      </c>
      <c r="B1" s="100" t="s">
        <v>541</v>
      </c>
      <c r="C1" s="99" t="s">
        <v>543</v>
      </c>
      <c r="D1" s="99"/>
      <c r="E1" s="99"/>
    </row>
    <row r="2" spans="1:5" x14ac:dyDescent="0.2">
      <c r="A2" s="101"/>
      <c r="B2" s="101"/>
      <c r="C2" s="44" t="s">
        <v>33</v>
      </c>
      <c r="D2" s="44" t="s">
        <v>38</v>
      </c>
      <c r="E2" s="44" t="s">
        <v>544</v>
      </c>
    </row>
    <row r="3" spans="1:5" x14ac:dyDescent="0.2">
      <c r="A3" s="34" t="s">
        <v>9</v>
      </c>
      <c r="B3" s="35">
        <v>30</v>
      </c>
      <c r="C3" s="35">
        <v>21</v>
      </c>
      <c r="D3" s="35">
        <v>9</v>
      </c>
      <c r="E3" s="35">
        <v>0</v>
      </c>
    </row>
    <row r="4" spans="1:5" x14ac:dyDescent="0.2">
      <c r="A4" s="34" t="s">
        <v>504</v>
      </c>
      <c r="B4" s="35">
        <v>7</v>
      </c>
      <c r="C4" s="35">
        <v>6</v>
      </c>
      <c r="D4" s="35">
        <v>1</v>
      </c>
      <c r="E4" s="35">
        <v>0</v>
      </c>
    </row>
    <row r="5" spans="1:5" x14ac:dyDescent="0.2">
      <c r="A5" s="34" t="s">
        <v>540</v>
      </c>
      <c r="B5" s="35">
        <v>4</v>
      </c>
      <c r="C5" s="35">
        <v>4</v>
      </c>
      <c r="D5" s="35">
        <v>0</v>
      </c>
      <c r="E5" s="35">
        <v>0</v>
      </c>
    </row>
    <row r="6" spans="1:5" x14ac:dyDescent="0.2">
      <c r="A6" s="34" t="s">
        <v>542</v>
      </c>
      <c r="B6" s="35">
        <f>SUM(B3:B5)</f>
        <v>41</v>
      </c>
      <c r="C6" s="35">
        <f t="shared" ref="C6:E6" si="0">SUM(C3:C5)</f>
        <v>31</v>
      </c>
      <c r="D6" s="35">
        <f t="shared" si="0"/>
        <v>10</v>
      </c>
      <c r="E6" s="35">
        <f t="shared" si="0"/>
        <v>0</v>
      </c>
    </row>
    <row r="9" spans="1:5" x14ac:dyDescent="0.2">
      <c r="A9" s="102" t="s">
        <v>539</v>
      </c>
      <c r="B9" s="100" t="s">
        <v>545</v>
      </c>
      <c r="C9" s="99" t="s">
        <v>543</v>
      </c>
      <c r="D9" s="99"/>
      <c r="E9" s="99"/>
    </row>
    <row r="10" spans="1:5" x14ac:dyDescent="0.2">
      <c r="A10" s="103"/>
      <c r="B10" s="101"/>
      <c r="C10" s="44" t="s">
        <v>33</v>
      </c>
      <c r="D10" s="44" t="s">
        <v>38</v>
      </c>
      <c r="E10" s="44" t="s">
        <v>544</v>
      </c>
    </row>
    <row r="11" spans="1:5" x14ac:dyDescent="0.2">
      <c r="A11" s="34" t="s">
        <v>546</v>
      </c>
      <c r="B11" s="35">
        <v>23</v>
      </c>
      <c r="C11" s="35">
        <v>19</v>
      </c>
      <c r="D11" s="35">
        <v>0</v>
      </c>
      <c r="E11" s="35">
        <v>4</v>
      </c>
    </row>
    <row r="12" spans="1:5" x14ac:dyDescent="0.2">
      <c r="A12" s="34" t="s">
        <v>547</v>
      </c>
      <c r="B12" s="35">
        <v>5</v>
      </c>
      <c r="C12" s="35">
        <v>5</v>
      </c>
      <c r="D12" s="35">
        <v>0</v>
      </c>
      <c r="E12" s="35">
        <v>0</v>
      </c>
    </row>
    <row r="13" spans="1:5" x14ac:dyDescent="0.2">
      <c r="A13" s="34" t="s">
        <v>383</v>
      </c>
      <c r="B13" s="35">
        <v>6</v>
      </c>
      <c r="C13" s="35">
        <v>1</v>
      </c>
      <c r="D13" s="35">
        <v>0</v>
      </c>
      <c r="E13" s="35">
        <v>5</v>
      </c>
    </row>
    <row r="14" spans="1:5" x14ac:dyDescent="0.2">
      <c r="A14" s="34" t="s">
        <v>548</v>
      </c>
      <c r="B14" s="35">
        <v>17</v>
      </c>
      <c r="C14" s="35">
        <v>16</v>
      </c>
      <c r="D14" s="35">
        <v>1</v>
      </c>
      <c r="E14" s="35">
        <v>0</v>
      </c>
    </row>
    <row r="15" spans="1:5" x14ac:dyDescent="0.2">
      <c r="A15" s="34" t="s">
        <v>384</v>
      </c>
      <c r="B15" s="35">
        <v>11</v>
      </c>
      <c r="C15" s="35">
        <v>11</v>
      </c>
      <c r="D15" s="35">
        <v>0</v>
      </c>
      <c r="E15" s="35">
        <v>0</v>
      </c>
    </row>
    <row r="16" spans="1:5" x14ac:dyDescent="0.2">
      <c r="A16" s="34" t="s">
        <v>465</v>
      </c>
      <c r="B16" s="35">
        <v>7</v>
      </c>
      <c r="C16" s="35">
        <v>7</v>
      </c>
      <c r="D16" s="35">
        <v>0</v>
      </c>
      <c r="E16" s="35">
        <v>0</v>
      </c>
    </row>
    <row r="17" spans="1:5" x14ac:dyDescent="0.2">
      <c r="A17" s="34" t="s">
        <v>542</v>
      </c>
      <c r="B17" s="35">
        <f>SUM(B11:B16)</f>
        <v>69</v>
      </c>
      <c r="C17" s="35">
        <f t="shared" ref="C17:E17" si="1">SUM(C11:C16)</f>
        <v>59</v>
      </c>
      <c r="D17" s="35">
        <f t="shared" si="1"/>
        <v>1</v>
      </c>
      <c r="E17" s="35">
        <f t="shared" si="1"/>
        <v>9</v>
      </c>
    </row>
    <row r="20" spans="1:5" x14ac:dyDescent="0.2">
      <c r="A20" s="34" t="s">
        <v>603</v>
      </c>
      <c r="B20" s="34">
        <f>B6+B17</f>
        <v>110</v>
      </c>
    </row>
    <row r="21" spans="1:5" x14ac:dyDescent="0.2">
      <c r="A21" s="34" t="s">
        <v>604</v>
      </c>
      <c r="B21" s="34"/>
    </row>
    <row r="22" spans="1:5" x14ac:dyDescent="0.2">
      <c r="A22" s="34" t="s">
        <v>605</v>
      </c>
      <c r="B22" s="34">
        <f>C6+C17</f>
        <v>90</v>
      </c>
    </row>
    <row r="23" spans="1:5" x14ac:dyDescent="0.2">
      <c r="A23" s="34" t="s">
        <v>606</v>
      </c>
      <c r="B23" s="34">
        <f>D6+D17</f>
        <v>11</v>
      </c>
    </row>
    <row r="24" spans="1:5" x14ac:dyDescent="0.2">
      <c r="A24" s="34" t="s">
        <v>607</v>
      </c>
      <c r="B24" s="34">
        <f>E6+E17</f>
        <v>9</v>
      </c>
    </row>
  </sheetData>
  <mergeCells count="6">
    <mergeCell ref="C1:E1"/>
    <mergeCell ref="C9:E9"/>
    <mergeCell ref="A1:A2"/>
    <mergeCell ref="B1:B2"/>
    <mergeCell ref="A9:A10"/>
    <mergeCell ref="B9:B10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TestPlan</vt:lpstr>
      <vt:lpstr>Requirement</vt:lpstr>
      <vt:lpstr>TestSuits</vt:lpstr>
      <vt:lpstr>CheckLists</vt:lpstr>
      <vt:lpstr>BugReports</vt:lpstr>
      <vt:lpstr>DecisionTable</vt:lpstr>
      <vt:lpstr>Traceability matrix</vt:lpstr>
      <vt:lpstr>Devices</vt:lpstr>
      <vt:lpstr>TestReport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2022-11-07T11:28:52Z</dcterms:created>
  <dcterms:modified xsi:type="dcterms:W3CDTF">2022-11-30T12:12:27Z</dcterms:modified>
</cp:coreProperties>
</file>