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BE09E1F-E4D7-4804-9EF8-0031017A80DF}" xr6:coauthVersionLast="44" xr6:coauthVersionMax="45" xr10:uidLastSave="{00000000-0000-0000-0000-000000000000}"/>
  <bookViews>
    <workbookView xWindow="0" yWindow="450" windowWidth="1992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<sst xmlns="http://schemas.openxmlformats.org/spreadsheetml/2006/main" count="207" uniqueCount="78">
  <si>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</si>
  <si>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</si>
  <si>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</si>
  <si>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</si>
  <si>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</si>
  <si>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</si>
  <si>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</si>
  <si>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</si>
  <si>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</si>
  <si>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</si>
  <si>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</si>
  <si>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</si>
  <si>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</si>
  <si>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</si>
  <si>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</si>
  <si>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</si>
  <si>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</si>
  <si>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</si>
  <si>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</si>
  <si>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</si>
  <si>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</si>
  <si>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</si>
  <si>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</si>
  <si>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</si>
  <si>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</si>
  <si>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</si>
  <si>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</si>
  <si>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</si>
  <si>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</si>
  <si>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</si>
  <si>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</si>
  <si>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</si>
  <si>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</si>
  <si>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</si>
  <si>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</si>
  <si>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</si>
  <si>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</si>
  <si>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</si>
  <si>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</si>
  <si>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</si>
  <si>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</si>
  <si>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</si>
  <si>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</si>
  <si>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</si>
  <si>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</si>
  <si>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</si>
  <si>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</si>
  <si>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</si>
  <si>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</si>
  <si>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</si>
  <si>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</si>
  <si>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</si>
  <si>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</si>
  <si>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</si>
  <si>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</si>
  <si>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</si>
  <si>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</si>
  <si>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</si>
  <si>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</si>
  <si>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</si>
  <si>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</si>
  <si>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</si>
  <si>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</si>
  <si>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</si>
  <si>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</si>
  <si>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</si>
  <si>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</si>
  <si>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</si>
  <si>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</si>
  <si>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</si>
  <si>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</si>
  <si>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横井、栢沼、今竹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</si>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</sst>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20" activePane="bottomRight" state="frozen"/>
      <selection pane="topRight" activeCell="E1" sqref="E1"/>
      <selection pane="bottomLeft" activeCell="A5" sqref="A5"/>
      <selection pane="bottomRight" activeCell="O32" sqref="O3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5.7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3.1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59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 t="s">
        <v>59</v>
      </c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 t="s">
        <v>59</v>
      </c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 t="s">
        <v>22</v>
      </c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 t="s">
        <v>59</v>
      </c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 t="s">
        <v>74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 t="s">
        <v>59</v>
      </c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 t="s">
        <v>75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 t="s">
        <v>59</v>
      </c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 t="s">
        <v>76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 t="s">
        <v>59</v>
      </c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 t="s">
        <v>77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0.85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0.85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 t="s">
        <v>59</v>
      </c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 t="s">
        <v>76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 t="s">
        <v>59</v>
      </c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 t="s">
        <v>74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 t="s">
        <v>59</v>
      </c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 t="s">
        <v>74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/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/>
      <c r="J48" s="49"/>
      <c r="K48" s="10">
        <f>SUM(L48:O48)</f>
        <v>0</v>
      </c>
      <c r="L48" s="32"/>
      <c r="M48" s="32"/>
      <c r="N48" s="42"/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/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8"/>
      <c r="J50" s="49"/>
      <c r="K50" s="10">
        <f>SUM(L50:O50)</f>
        <v>0</v>
      </c>
      <c r="L50" s="32"/>
      <c r="M50" s="32"/>
      <c r="N50" s="42"/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/>
      <c r="J52" s="49"/>
      <c r="K52" s="10">
        <f t="shared" ref="K52" si="13">SUM(L52:O52)</f>
        <v>0</v>
      </c>
      <c r="L52" s="37"/>
      <c r="M52" s="37"/>
      <c r="N52" s="37"/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0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0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/>
      <c r="G57" s="55"/>
      <c r="H57" s="43" t="str">
        <f>IF(E57="","","予定")</f>
        <v>予定</v>
      </c>
      <c r="I57" s="43" t="s">
        <v>71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/>
      <c r="J58" s="50"/>
      <c r="K58" s="9">
        <f t="shared" si="14"/>
        <v>0</v>
      </c>
      <c r="L58" s="42"/>
      <c r="M58" s="42"/>
      <c r="N58" s="42"/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/>
      <c r="G59" s="55"/>
      <c r="H59" s="43" t="str">
        <f>IF(E59="","","予定")</f>
        <v>予定</v>
      </c>
      <c r="I59" s="43" t="s">
        <v>71</v>
      </c>
      <c r="J59" s="43">
        <v>3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/>
      <c r="J60" s="50"/>
      <c r="K60" s="9">
        <f t="shared" si="14"/>
        <v>0</v>
      </c>
      <c r="L60" s="42"/>
      <c r="M60" s="42"/>
      <c r="N60" s="42"/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/>
      <c r="G61" s="55"/>
      <c r="H61" s="43" t="str">
        <f>IF(E61="","","予定")</f>
        <v>予定</v>
      </c>
      <c r="I61" s="43" t="s">
        <v>70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/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/>
      <c r="J69" s="43"/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72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73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2020-06-12T01:19:55Z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