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komaiyumi/Desktop/Social Sicence/web/"/>
    </mc:Choice>
  </mc:AlternateContent>
  <bookViews>
    <workbookView xWindow="5100" yWindow="480" windowWidth="17660" windowHeight="12860" tabRatio="500" activeTab="1"/>
  </bookViews>
  <sheets>
    <sheet name="Marge Data" sheetId="5" r:id="rId1"/>
    <sheet name="score and int" sheetId="1" r:id="rId2"/>
    <sheet name="Regression" sheetId="2" r:id="rId3"/>
    <sheet name="Indicator" sheetId="3" r:id="rId4"/>
    <sheet name="score and int (2)" sheetId="4" r:id="rId5"/>
  </sheets>
  <definedNames>
    <definedName name="_xlnm._FilterDatabase" localSheetId="0" hidden="1">'Marge Data'!$A$4:$E$4</definedName>
    <definedName name="_xlnm._FilterDatabase" localSheetId="2" hidden="1">Regression!$A$1:$B$1</definedName>
    <definedName name="_xlnm._FilterDatabase" localSheetId="1" hidden="1">'score and int'!$A$1:$G$1</definedName>
    <definedName name="_xlnm._FilterDatabase" localSheetId="4" hidden="1">'score and int (2)'!$A$1:$G$1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4" l="1"/>
  <c r="F41" i="4"/>
  <c r="G40" i="4"/>
  <c r="G39" i="4"/>
  <c r="G38" i="4"/>
  <c r="F38" i="4"/>
  <c r="G37" i="4"/>
  <c r="F37" i="4"/>
  <c r="F36" i="4"/>
  <c r="G35" i="4"/>
  <c r="G34" i="4"/>
  <c r="F34" i="4"/>
  <c r="G33" i="4"/>
  <c r="F32" i="4"/>
  <c r="G31" i="4"/>
  <c r="F31" i="4"/>
  <c r="G30" i="4"/>
  <c r="F30" i="4"/>
  <c r="G29" i="4"/>
  <c r="F29" i="4"/>
  <c r="G28" i="4"/>
  <c r="F28" i="4"/>
  <c r="F27" i="4"/>
  <c r="G26" i="4"/>
  <c r="G25" i="4"/>
  <c r="G24" i="4"/>
  <c r="F24" i="4"/>
  <c r="G23" i="4"/>
  <c r="F23" i="4"/>
  <c r="G22" i="4"/>
  <c r="F22" i="4"/>
  <c r="G21" i="4"/>
  <c r="G20" i="4"/>
  <c r="F20" i="4"/>
  <c r="G19" i="4"/>
  <c r="F19" i="4"/>
  <c r="G18" i="4"/>
  <c r="F18" i="4"/>
  <c r="G17" i="4"/>
  <c r="F17" i="4"/>
  <c r="G16" i="4"/>
  <c r="F16" i="4"/>
  <c r="G15" i="4"/>
  <c r="F15" i="4"/>
  <c r="G14" i="4"/>
  <c r="G13" i="4"/>
  <c r="F13" i="4"/>
  <c r="G12" i="4"/>
  <c r="F12" i="4"/>
  <c r="G11" i="4"/>
  <c r="G10" i="4"/>
  <c r="G9" i="4"/>
  <c r="G8" i="4"/>
  <c r="G7" i="4"/>
  <c r="F7" i="4"/>
  <c r="G6" i="4"/>
  <c r="G5" i="4"/>
  <c r="F5" i="4"/>
  <c r="G4" i="4"/>
  <c r="F4" i="4"/>
  <c r="F3" i="4"/>
  <c r="G2" i="4"/>
  <c r="F2" i="4"/>
  <c r="G33" i="1"/>
  <c r="G40" i="1"/>
  <c r="G25" i="1"/>
  <c r="G26" i="1"/>
  <c r="G39" i="1"/>
  <c r="G31" i="1"/>
  <c r="G18" i="1"/>
  <c r="G11" i="1"/>
  <c r="G10" i="1"/>
  <c r="G9" i="1"/>
  <c r="G6" i="1"/>
  <c r="G5" i="1"/>
  <c r="F42" i="1"/>
  <c r="F32" i="1"/>
  <c r="F31" i="1"/>
  <c r="F5" i="1"/>
  <c r="F18" i="1"/>
  <c r="F41" i="1"/>
  <c r="G4" i="1"/>
  <c r="G7" i="1"/>
  <c r="G8" i="1"/>
  <c r="G12" i="1"/>
  <c r="G13" i="1"/>
  <c r="G14" i="1"/>
  <c r="G15" i="1"/>
  <c r="G16" i="1"/>
  <c r="G17" i="1"/>
  <c r="G19" i="1"/>
  <c r="G20" i="1"/>
  <c r="G21" i="1"/>
  <c r="G22" i="1"/>
  <c r="G23" i="1"/>
  <c r="G24" i="1"/>
  <c r="G28" i="1"/>
  <c r="G29" i="1"/>
  <c r="G30" i="1"/>
  <c r="G34" i="1"/>
  <c r="G35" i="1"/>
  <c r="G37" i="1"/>
  <c r="G38" i="1"/>
  <c r="G2" i="1"/>
  <c r="F3" i="1"/>
  <c r="F4" i="1"/>
  <c r="F7" i="1"/>
  <c r="F12" i="1"/>
  <c r="F13" i="1"/>
  <c r="F15" i="1"/>
  <c r="F16" i="1"/>
  <c r="F17" i="1"/>
  <c r="F19" i="1"/>
  <c r="F20" i="1"/>
  <c r="F22" i="1"/>
  <c r="F23" i="1"/>
  <c r="F24" i="1"/>
  <c r="F27" i="1"/>
  <c r="F28" i="1"/>
  <c r="F29" i="1"/>
  <c r="F30" i="1"/>
  <c r="F34" i="1"/>
  <c r="F36" i="1"/>
  <c r="F37" i="1"/>
  <c r="F38" i="1"/>
  <c r="F2" i="1"/>
</calcChain>
</file>

<file path=xl/sharedStrings.xml><?xml version="1.0" encoding="utf-8"?>
<sst xmlns="http://schemas.openxmlformats.org/spreadsheetml/2006/main" count="273" uniqueCount="122">
  <si>
    <t>2. Footnote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</si>
  <si>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1. Footnote by Turkey: The information in this document with reference to « Cyprus »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t>
  </si>
  <si>
    <t>Uruguay</t>
  </si>
  <si>
    <t>United Arab Emirates</t>
  </si>
  <si>
    <t>Singapore</t>
  </si>
  <si>
    <t>Serbia</t>
  </si>
  <si>
    <t>Russian Federation</t>
  </si>
  <si>
    <t>Montenegro</t>
  </si>
  <si>
    <t>Malaysia</t>
  </si>
  <si>
    <t>Hong Kong-China</t>
  </si>
  <si>
    <r>
      <t>Cyprus</t>
    </r>
    <r>
      <rPr>
        <vertAlign val="superscript"/>
        <sz val="10"/>
        <rFont val="Arial"/>
        <family val="2"/>
      </rPr>
      <t>1, 2</t>
    </r>
  </si>
  <si>
    <t>Croatia</t>
  </si>
  <si>
    <t>Colombia</t>
  </si>
  <si>
    <t>Bulgaria</t>
  </si>
  <si>
    <t>Brazil</t>
  </si>
  <si>
    <t>United States</t>
  </si>
  <si>
    <t>Turkey</t>
  </si>
  <si>
    <t>Sweden</t>
  </si>
  <si>
    <t>Spain</t>
  </si>
  <si>
    <t>Slovenia</t>
  </si>
  <si>
    <t>Slovak Republic</t>
  </si>
  <si>
    <t>Portugal</t>
  </si>
  <si>
    <t>Poland</t>
  </si>
  <si>
    <t>Norway</t>
  </si>
  <si>
    <t>Netherlands</t>
  </si>
  <si>
    <t>Korea</t>
  </si>
  <si>
    <t>Japan</t>
  </si>
  <si>
    <t>Italy</t>
  </si>
  <si>
    <t>Israel</t>
  </si>
  <si>
    <t>Ireland</t>
  </si>
  <si>
    <t>Hungary</t>
  </si>
  <si>
    <t>Germany</t>
  </si>
  <si>
    <t>France</t>
  </si>
  <si>
    <t>Finland</t>
  </si>
  <si>
    <t>Estonia</t>
  </si>
  <si>
    <t>Denmark</t>
  </si>
  <si>
    <t>Czech Republic</t>
  </si>
  <si>
    <t>Chile</t>
  </si>
  <si>
    <t>Canada</t>
  </si>
  <si>
    <t>Belgium</t>
  </si>
  <si>
    <t>Austria</t>
  </si>
  <si>
    <t>Australia</t>
  </si>
  <si>
    <t>Mean score and variation in student performance in problem solving</t>
  </si>
  <si>
    <t>Table V.2.2</t>
  </si>
  <si>
    <t>Note: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</si>
  <si>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This document and any map included herein are without prejudice to the status of or sovereignty over any territory, to the delimitation of international frontiers and boundaries and to the name of any territory, city or area.</t>
  </si>
  <si>
    <t>Version 1 - Last updated: 24-Mar-2014</t>
  </si>
  <si>
    <t>Chapter 2 (tables):  Student Performance in Problem Solving</t>
  </si>
  <si>
    <t>Annex B1, Chapter 2</t>
  </si>
  <si>
    <t>PISA 2012 Results: Skills for Life (Volume V): Student Performance in Problem Solving - © OECD 2014</t>
  </si>
  <si>
    <t>Mean score (2012)</t>
  </si>
  <si>
    <t>Mean score (2003)</t>
  </si>
  <si>
    <t>INTERNET USERS 2012 (per 100 people)</t>
  </si>
  <si>
    <t>Internet users growth</t>
  </si>
  <si>
    <t>Socore growth</t>
  </si>
  <si>
    <t>Country</t>
  </si>
  <si>
    <t>Number of years that children are legally obliged to attend school.</t>
  </si>
  <si>
    <t>Duration of compulsory education (years)</t>
  </si>
  <si>
    <t>eyear</t>
  </si>
  <si>
    <t>Primary school pupil-teacher ratio is the average number of pupils per teacher in primary school.</t>
  </si>
  <si>
    <t>Pupil-teacher ratio in primary education (headcount basis)</t>
  </si>
  <si>
    <t>rteacher</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</si>
  <si>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</si>
  <si>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Mobile cellular subscriptions (per 100 people)</t>
  </si>
  <si>
    <t>mobile</t>
  </si>
  <si>
    <t>Percentage of the population age 15 and above who can, with understanding, read and write a short, simple statement on their everyday life. Generally, ‘literacy’ also encompasses ‘numeracy’, the ability to make simple arithmetic calculations. This indicator is calculated by dividing the number of literates aged 15 years and over by the corresponding age group population and multiplying the result by 100.</t>
  </si>
  <si>
    <t>Adult literacy rate, population 15+ years, both sexes (%)</t>
  </si>
  <si>
    <t>lite</t>
  </si>
  <si>
    <t>Percentage of teachers in primary education who are trained, both sexes (%)</t>
  </si>
  <si>
    <t>population</t>
  </si>
  <si>
    <t>pop</t>
  </si>
  <si>
    <t>2012GDP(current US$)</t>
  </si>
  <si>
    <t>GDP</t>
  </si>
  <si>
    <t>Internet users are individuals who have used the Internet (from any location) in the last 12 months. Internet can be used via a computer, mobile phone, personal digital assistant, games machine, digital TV etc.</t>
  </si>
  <si>
    <t>Internet users (per 100 people)</t>
  </si>
  <si>
    <t>internert</t>
  </si>
  <si>
    <t>United Kingdom</t>
  </si>
  <si>
    <t>INTERNET USERS 2003 (per 100 people)</t>
  </si>
  <si>
    <t>Expenditure on education as % of total government expenditure (%)</t>
  </si>
  <si>
    <t>expend</t>
  </si>
  <si>
    <t>Internet</t>
  </si>
  <si>
    <t>problem</t>
  </si>
  <si>
    <t>reading</t>
  </si>
  <si>
    <t>math</t>
  </si>
  <si>
    <t>science</t>
  </si>
  <si>
    <t>Viet Nam</t>
  </si>
  <si>
    <t>Tunisia</t>
  </si>
  <si>
    <t>Thailand</t>
  </si>
  <si>
    <t>Switzerland</t>
  </si>
  <si>
    <t>Romania</t>
  </si>
  <si>
    <t>Qatar</t>
  </si>
  <si>
    <t>Peru</t>
  </si>
  <si>
    <t>New Zealand</t>
  </si>
  <si>
    <t>Mexico</t>
  </si>
  <si>
    <t>Macao-China</t>
  </si>
  <si>
    <t>Luxembourg</t>
  </si>
  <si>
    <t>Lithuania</t>
  </si>
  <si>
    <t>Liechtenstein</t>
  </si>
  <si>
    <t>Latvia</t>
  </si>
  <si>
    <t>Kazakhstan</t>
  </si>
  <si>
    <t>Jordan</t>
  </si>
  <si>
    <t>Indonesia</t>
  </si>
  <si>
    <t>Iceland</t>
  </si>
  <si>
    <t>Greece</t>
  </si>
  <si>
    <r>
      <t>Cyprus</t>
    </r>
    <r>
      <rPr>
        <vertAlign val="superscript"/>
        <sz val="10"/>
        <rFont val="Arial"/>
        <family val="2"/>
      </rPr>
      <t>1,2</t>
    </r>
  </si>
  <si>
    <t>Costa Rica</t>
  </si>
  <si>
    <t>Argentina</t>
  </si>
  <si>
    <t>Albania</t>
  </si>
  <si>
    <t>expendpert</t>
  </si>
  <si>
    <t>expendpers</t>
  </si>
  <si>
    <t>tteacher</t>
  </si>
  <si>
    <t>popd</t>
  </si>
  <si>
    <t>pop14</t>
  </si>
  <si>
    <t>internet</t>
  </si>
  <si>
    <t>ps</t>
  </si>
  <si>
    <t>Government expenditure on education, total (% of GDP)</t>
  </si>
  <si>
    <t>Government expenditure per student, primary (% of GDP per capita)</t>
  </si>
  <si>
    <t>Population ages 0-14 (% of total)</t>
  </si>
  <si>
    <t>Population density (people per sq. km of land area)</t>
  </si>
  <si>
    <t>country</t>
  </si>
  <si>
    <t>GDPperc</t>
  </si>
  <si>
    <t>Score growth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</si>
</sst>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 _D_M_-;\-* #,##0.00\ _D_M_-;_-* &quot;-&quot;??\ _D_M_-;_-@_-"/>
  </numFmts>
  <fonts count="44" x14ac:knownFonts="1">
    <font>
      <sz val="10"/>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0"/>
      <color theme="1"/>
      <name val="Arial"/>
      <family val="2"/>
    </font>
    <font>
      <sz val="10"/>
      <name val="Arial"/>
      <family val="2"/>
    </font>
    <font>
      <i/>
      <sz val="10"/>
      <name val="Arial"/>
      <family val="2"/>
    </font>
    <font>
      <vertAlign val="superscript"/>
      <sz val="10"/>
      <name val="Arial"/>
      <family val="2"/>
    </font>
    <font>
      <b/>
      <sz val="10"/>
      <name val="Arial"/>
      <family val="2"/>
    </font>
    <font>
      <u/>
      <sz val="10"/>
      <color theme="10"/>
      <name val="Arial"/>
      <family val="2"/>
    </font>
    <font>
      <sz val="11"/>
      <color theme="1"/>
      <name val="Calibri"/>
      <family val="2"/>
      <scheme val="minor"/>
    </font>
    <font>
      <sz val="11"/>
      <color theme="0"/>
      <name val="Calibri"/>
      <family val="2"/>
      <scheme val="minor"/>
    </font>
    <font>
      <sz val="11"/>
      <color rgb="FF9C0006"/>
      <name val="Calibri"/>
      <family val="2"/>
      <scheme val="minor"/>
    </font>
    <font>
      <sz val="8"/>
      <name val="Arial"/>
      <family val="2"/>
    </font>
    <font>
      <b/>
      <sz val="8"/>
      <color indexed="8"/>
      <name val="MS Sans Serif"/>
      <family val="2"/>
    </font>
    <font>
      <b/>
      <sz val="11"/>
      <color rgb="FFFA7D00"/>
      <name val="Calibri"/>
      <family val="2"/>
      <scheme val="minor"/>
    </font>
    <font>
      <b/>
      <sz val="11"/>
      <color theme="0"/>
      <name val="Calibri"/>
      <family val="2"/>
      <scheme val="minor"/>
    </font>
    <font>
      <b/>
      <u/>
      <sz val="8.5"/>
      <color indexed="8"/>
      <name val="MS Sans Serif"/>
      <family val="2"/>
    </font>
    <font>
      <b/>
      <sz val="8.5"/>
      <color indexed="12"/>
      <name val="MS Sans Serif"/>
      <family val="2"/>
    </font>
    <font>
      <b/>
      <sz val="8"/>
      <color indexed="12"/>
      <name val="Arial"/>
      <family val="2"/>
    </font>
    <font>
      <sz val="9"/>
      <name val="Times"/>
      <family val="1"/>
    </font>
    <font>
      <sz val="10"/>
      <color indexed="8"/>
      <name val="MS Sans Serif"/>
      <family val="2"/>
    </font>
    <font>
      <sz val="8.5"/>
      <color indexed="8"/>
      <name val="MS Sans Serif"/>
      <family val="2"/>
    </font>
    <font>
      <i/>
      <sz val="11"/>
      <color rgb="FF7F7F7F"/>
      <name val="Calibri"/>
      <family val="2"/>
      <scheme val="minor"/>
    </font>
    <font>
      <sz val="8"/>
      <color indexed="8"/>
      <name val="Arial"/>
      <family val="2"/>
    </font>
    <font>
      <sz val="10"/>
      <color indexed="8"/>
      <name val="Arial"/>
      <family val="2"/>
      <charset val="238"/>
    </font>
    <font>
      <sz val="11"/>
      <color rgb="FF006100"/>
      <name val="Calibri"/>
      <family val="2"/>
      <scheme val="minor"/>
    </font>
    <font>
      <u/>
      <sz val="10"/>
      <color indexed="12"/>
      <name val="MS Sans Serif"/>
      <family val="2"/>
    </font>
    <font>
      <sz val="11"/>
      <color rgb="FF3F3F76"/>
      <name val="Calibri"/>
      <family val="2"/>
      <scheme val="minor"/>
    </font>
    <font>
      <b/>
      <sz val="8.5"/>
      <color indexed="8"/>
      <name val="MS Sans Serif"/>
      <family val="2"/>
    </font>
    <font>
      <sz val="11"/>
      <color rgb="FFFA7D00"/>
      <name val="Calibri"/>
      <family val="2"/>
      <scheme val="minor"/>
    </font>
    <font>
      <sz val="11"/>
      <color rgb="FF9C6500"/>
      <name val="Calibri"/>
      <family val="2"/>
      <scheme val="minor"/>
    </font>
    <font>
      <sz val="10"/>
      <name val="MS Sans Serif"/>
      <family val="2"/>
    </font>
    <font>
      <sz val="11"/>
      <color indexed="8"/>
      <name val="Calibri"/>
      <family val="2"/>
    </font>
    <font>
      <b/>
      <sz val="11"/>
      <color rgb="FF3F3F3F"/>
      <name val="Calibri"/>
      <family val="2"/>
      <scheme val="minor"/>
    </font>
    <font>
      <b/>
      <u/>
      <sz val="10"/>
      <color indexed="8"/>
      <name val="MS Sans Serif"/>
      <family val="2"/>
    </font>
    <font>
      <sz val="8"/>
      <color indexed="8"/>
      <name val="MS Sans Serif"/>
      <family val="2"/>
    </font>
    <font>
      <sz val="7.5"/>
      <color indexed="8"/>
      <name val="MS Sans Serif"/>
      <family val="2"/>
    </font>
    <font>
      <sz val="10"/>
      <name val="Courier"/>
      <family val="3"/>
    </font>
    <font>
      <b/>
      <sz val="14"/>
      <name val="Helv"/>
    </font>
    <font>
      <b/>
      <sz val="12"/>
      <name val="Helv"/>
    </font>
    <font>
      <b/>
      <sz val="8"/>
      <name val="Arial"/>
      <family val="2"/>
    </font>
    <font>
      <b/>
      <sz val="11"/>
      <color theme="1"/>
      <name val="Calibri"/>
      <family val="2"/>
      <scheme val="minor"/>
    </font>
    <font>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59999389629810485"/>
        <bgColor indexed="26"/>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26"/>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39997558519241921"/>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medium">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style="medium">
        <color auto="1"/>
      </left>
      <right style="thin">
        <color auto="1"/>
      </right>
      <top style="medium">
        <color auto="1"/>
      </top>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style="thick">
        <color indexed="63"/>
      </top>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style="medium">
        <color auto="1"/>
      </bottom>
      <diagonal/>
    </border>
    <border>
      <left/>
      <right style="thin">
        <color auto="1"/>
      </right>
      <top/>
      <bottom style="medium">
        <color auto="1"/>
      </bottom>
      <diagonal/>
    </border>
  </borders>
  <cellStyleXfs count="2687">
    <xf numFmtId="0" fontId="0" fillId="0" borderId="0"/>
    <xf numFmtId="0" fontId="5" fillId="33" borderId="0"/>
    <xf numFmtId="0" fontId="9" fillId="0" borderId="0" applyNumberFormat="0" applyFill="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3"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1" fillId="12"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2" fillId="3" borderId="0" applyNumberFormat="0" applyBorder="0" applyAlignment="0" applyProtection="0"/>
    <xf numFmtId="0" fontId="13" fillId="35" borderId="17"/>
    <xf numFmtId="0" fontId="14" fillId="36" borderId="18">
      <alignment horizontal="right" vertical="top" wrapText="1"/>
    </xf>
    <xf numFmtId="0" fontId="15" fillId="6" borderId="4" applyNumberFormat="0" applyAlignment="0" applyProtection="0"/>
    <xf numFmtId="0" fontId="13" fillId="0" borderId="19"/>
    <xf numFmtId="0" fontId="16" fillId="7" borderId="7" applyNumberFormat="0" applyAlignment="0" applyProtection="0"/>
    <xf numFmtId="0" fontId="17" fillId="37" borderId="0">
      <alignment horizontal="center"/>
    </xf>
    <xf numFmtId="0" fontId="18" fillId="37" borderId="0">
      <alignment horizontal="center" vertical="center"/>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19" fillId="37" borderId="0">
      <alignment horizontal="center"/>
    </xf>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20" fillId="0" borderId="0">
      <alignment horizontal="right" vertical="top"/>
    </xf>
    <xf numFmtId="0" fontId="21" fillId="33" borderId="17" applyBorder="0">
      <protection locked="0"/>
    </xf>
    <xf numFmtId="164" fontId="5" fillId="0" borderId="0" applyFont="0" applyFill="0" applyBorder="0" applyAlignment="0" applyProtection="0"/>
    <xf numFmtId="0" fontId="22" fillId="33" borderId="17">
      <protection locked="0"/>
    </xf>
    <xf numFmtId="0" fontId="5" fillId="33" borderId="19"/>
    <xf numFmtId="0" fontId="5" fillId="37" borderId="0"/>
    <xf numFmtId="0" fontId="23" fillId="0" borderId="0" applyNumberFormat="0" applyFill="0" applyBorder="0" applyAlignment="0" applyProtection="0"/>
    <xf numFmtId="0" fontId="24" fillId="37" borderId="19">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6" fillId="2" borderId="0" applyNumberFormat="0" applyBorder="0" applyAlignment="0" applyProtection="0"/>
    <xf numFmtId="0" fontId="14" fillId="39" borderId="0">
      <alignment horizontal="right" vertical="top" textRotation="90" wrapText="1"/>
    </xf>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9" fillId="0" borderId="0" applyNumberFormat="0" applyFill="0" applyBorder="0" applyAlignment="0" applyProtection="0">
      <alignment vertical="top"/>
      <protection locked="0"/>
    </xf>
    <xf numFmtId="0" fontId="28" fillId="5" borderId="4" applyNumberFormat="0" applyAlignment="0" applyProtection="0"/>
    <xf numFmtId="0" fontId="8" fillId="38" borderId="0">
      <alignment horizontal="center"/>
    </xf>
    <xf numFmtId="0" fontId="8" fillId="38" borderId="0">
      <alignment horizontal="center"/>
    </xf>
    <xf numFmtId="0" fontId="5" fillId="37" borderId="19">
      <alignment horizontal="centerContinuous" wrapText="1"/>
    </xf>
    <xf numFmtId="0" fontId="29" fillId="40" borderId="0">
      <alignment horizontal="center" wrapText="1"/>
    </xf>
    <xf numFmtId="0" fontId="13" fillId="37" borderId="12">
      <alignment wrapText="1"/>
    </xf>
    <xf numFmtId="0" fontId="13" fillId="37" borderId="12">
      <alignment wrapText="1"/>
    </xf>
    <xf numFmtId="0" fontId="13" fillId="37" borderId="12">
      <alignment wrapText="1"/>
    </xf>
    <xf numFmtId="0" fontId="13" fillId="37" borderId="12">
      <alignment wrapText="1"/>
    </xf>
    <xf numFmtId="0" fontId="13" fillId="37" borderId="12">
      <alignment wrapText="1"/>
    </xf>
    <xf numFmtId="0" fontId="13" fillId="37" borderId="20"/>
    <xf numFmtId="0" fontId="13" fillId="37" borderId="20"/>
    <xf numFmtId="0" fontId="13" fillId="37" borderId="20"/>
    <xf numFmtId="0" fontId="13" fillId="37" borderId="20"/>
    <xf numFmtId="0" fontId="13" fillId="37" borderId="20"/>
    <xf numFmtId="0" fontId="13" fillId="37" borderId="15"/>
    <xf numFmtId="0" fontId="13" fillId="37" borderId="15"/>
    <xf numFmtId="0" fontId="13" fillId="37" borderId="15"/>
    <xf numFmtId="0" fontId="13" fillId="37" borderId="15"/>
    <xf numFmtId="0" fontId="13" fillId="37" borderId="15"/>
    <xf numFmtId="0" fontId="13" fillId="37" borderId="21">
      <alignment horizontal="center" wrapText="1"/>
    </xf>
    <xf numFmtId="0" fontId="30" fillId="0" borderId="6" applyNumberFormat="0" applyFill="0" applyAlignment="0" applyProtection="0"/>
    <xf numFmtId="0" fontId="5" fillId="0" borderId="0" applyFont="0" applyFill="0" applyBorder="0" applyAlignment="0" applyProtection="0"/>
    <xf numFmtId="0" fontId="31" fillId="4"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25" fillId="0" borderId="0"/>
    <xf numFmtId="0" fontId="4" fillId="0" borderId="0"/>
    <xf numFmtId="0" fontId="4" fillId="0" borderId="0"/>
    <xf numFmtId="0" fontId="4" fillId="0" borderId="0"/>
    <xf numFmtId="0" fontId="4" fillId="0" borderId="0"/>
    <xf numFmtId="0" fontId="25" fillId="0" borderId="0"/>
    <xf numFmtId="0" fontId="25"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4" fillId="0" borderId="0"/>
    <xf numFmtId="0" fontId="10" fillId="0" borderId="0"/>
    <xf numFmtId="0" fontId="32" fillId="0" borderId="0"/>
    <xf numFmtId="0" fontId="10" fillId="0" borderId="0"/>
    <xf numFmtId="0" fontId="33"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25" fillId="0" borderId="0"/>
    <xf numFmtId="0" fontId="4" fillId="0" borderId="0"/>
    <xf numFmtId="0" fontId="10" fillId="0" borderId="0"/>
    <xf numFmtId="0" fontId="4" fillId="0" borderId="0"/>
    <xf numFmtId="0" fontId="25" fillId="0" borderId="0"/>
    <xf numFmtId="0" fontId="4" fillId="0" borderId="0"/>
    <xf numFmtId="0" fontId="5" fillId="0" borderId="0"/>
    <xf numFmtId="0" fontId="4" fillId="0" borderId="0"/>
    <xf numFmtId="0" fontId="4" fillId="0" borderId="0"/>
    <xf numFmtId="0" fontId="25" fillId="0" borderId="0"/>
    <xf numFmtId="0" fontId="4" fillId="0" borderId="0"/>
    <xf numFmtId="0" fontId="25" fillId="0" borderId="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5" fillId="0" borderId="0"/>
    <xf numFmtId="0" fontId="4" fillId="0" borderId="0"/>
    <xf numFmtId="0" fontId="25" fillId="0" borderId="0"/>
    <xf numFmtId="0" fontId="5"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25"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5" fillId="0" borderId="0"/>
    <xf numFmtId="0" fontId="5" fillId="0" borderId="0" applyNumberFormat="0" applyFill="0" applyBorder="0" applyAlignment="0" applyProtection="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25" fillId="0" borderId="0"/>
    <xf numFmtId="0" fontId="4" fillId="0" borderId="0"/>
    <xf numFmtId="0" fontId="5" fillId="0" borderId="0"/>
    <xf numFmtId="0" fontId="25" fillId="0" borderId="0"/>
    <xf numFmtId="0" fontId="5" fillId="0" borderId="0"/>
    <xf numFmtId="0" fontId="4"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2" fillId="0" borderId="0"/>
    <xf numFmtId="0" fontId="32" fillId="0" borderId="0"/>
    <xf numFmtId="0" fontId="32" fillId="0" borderId="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25" fillId="0" borderId="0"/>
    <xf numFmtId="0" fontId="4" fillId="0" borderId="0"/>
    <xf numFmtId="0" fontId="25" fillId="0" borderId="0"/>
    <xf numFmtId="0" fontId="2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25" fillId="0" borderId="0"/>
    <xf numFmtId="0" fontId="5"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4" fillId="0" borderId="0"/>
    <xf numFmtId="0" fontId="4" fillId="0" borderId="0"/>
    <xf numFmtId="0" fontId="25" fillId="0" borderId="0"/>
    <xf numFmtId="0" fontId="4" fillId="0" borderId="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25" fillId="0" borderId="0"/>
    <xf numFmtId="0" fontId="25" fillId="0" borderId="0"/>
    <xf numFmtId="0" fontId="25" fillId="0" borderId="0"/>
    <xf numFmtId="0" fontId="25" fillId="0" borderId="0"/>
    <xf numFmtId="0" fontId="5" fillId="0" borderId="0" applyNumberFormat="0" applyFill="0" applyBorder="0" applyAlignment="0" applyProtection="0"/>
    <xf numFmtId="0" fontId="4" fillId="0" borderId="0"/>
    <xf numFmtId="0" fontId="4" fillId="0" borderId="0"/>
    <xf numFmtId="0" fontId="4" fillId="0" borderId="0"/>
    <xf numFmtId="0" fontId="5" fillId="0" borderId="0" applyNumberFormat="0" applyFill="0" applyBorder="0" applyAlignment="0" applyProtection="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25" fillId="0" borderId="0"/>
    <xf numFmtId="0" fontId="4" fillId="0" borderId="0"/>
    <xf numFmtId="0" fontId="25" fillId="0" borderId="0"/>
    <xf numFmtId="0" fontId="32" fillId="0" borderId="0"/>
    <xf numFmtId="0" fontId="25" fillId="0" borderId="0"/>
    <xf numFmtId="0" fontId="25" fillId="0" borderId="0"/>
    <xf numFmtId="0" fontId="25" fillId="0" borderId="0"/>
    <xf numFmtId="0" fontId="25" fillId="0" borderId="0"/>
    <xf numFmtId="0" fontId="25" fillId="0" borderId="0"/>
    <xf numFmtId="0" fontId="32" fillId="0" borderId="0"/>
    <xf numFmtId="0" fontId="4" fillId="0" borderId="0"/>
    <xf numFmtId="0" fontId="4" fillId="0" borderId="0"/>
    <xf numFmtId="0" fontId="32" fillId="0" borderId="0"/>
    <xf numFmtId="0" fontId="25" fillId="0" borderId="0"/>
    <xf numFmtId="0" fontId="25" fillId="0" borderId="0"/>
    <xf numFmtId="0" fontId="25" fillId="0" borderId="0"/>
    <xf numFmtId="0" fontId="2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10"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33"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34" fillId="6" borderId="5" applyNumberFormat="0" applyAlignment="0" applyProtection="0"/>
    <xf numFmtId="0" fontId="5" fillId="0" borderId="0" applyNumberForma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NumberFormat="0" applyFont="0" applyFill="0" applyBorder="0" applyAlignment="0" applyProtection="0"/>
    <xf numFmtId="0" fontId="13" fillId="37" borderId="19"/>
    <xf numFmtId="0" fontId="35" fillId="40" borderId="0">
      <alignment horizontal="center"/>
    </xf>
    <xf numFmtId="0" fontId="18" fillId="37" borderId="0">
      <alignment horizontal="right"/>
    </xf>
    <xf numFmtId="0" fontId="36" fillId="39" borderId="19">
      <alignment horizontal="left" vertical="top" wrapText="1"/>
    </xf>
    <xf numFmtId="0" fontId="36" fillId="39" borderId="13">
      <alignment horizontal="left" vertical="top" wrapText="1"/>
    </xf>
    <xf numFmtId="0" fontId="36" fillId="39" borderId="14">
      <alignment horizontal="left" vertical="top"/>
    </xf>
    <xf numFmtId="0" fontId="37" fillId="39" borderId="14">
      <alignment horizontal="left" vertical="top" wrapText="1"/>
    </xf>
    <xf numFmtId="37" fontId="38" fillId="0" borderId="0"/>
    <xf numFmtId="0" fontId="39" fillId="0" borderId="23"/>
    <xf numFmtId="0" fontId="40" fillId="0" borderId="0"/>
    <xf numFmtId="0" fontId="17" fillId="37" borderId="0">
      <alignment horizontal="center"/>
    </xf>
    <xf numFmtId="0" fontId="41" fillId="37" borderId="0"/>
    <xf numFmtId="0" fontId="42" fillId="0" borderId="9" applyNumberFormat="0" applyFill="0" applyAlignment="0" applyProtection="0"/>
    <xf numFmtId="0" fontId="43" fillId="0" borderId="0" applyNumberFormat="0" applyFill="0" applyBorder="0" applyAlignment="0" applyProtection="0"/>
    <xf numFmtId="0" fontId="5" fillId="0" borderId="0"/>
  </cellStyleXfs>
  <cellXfs count="80">
    <xf numFmtId="0" fontId="0" fillId="0" borderId="0" xfId="0"/>
    <xf numFmtId="2" fontId="8" fillId="34" borderId="16" xfId="0" applyNumberFormat="1" applyFont="1" applyFill="1" applyBorder="1" applyAlignment="1">
      <alignment vertical="center" wrapText="1"/>
    </xf>
    <xf numFmtId="2" fontId="8" fillId="34" borderId="24" xfId="0" applyNumberFormat="1" applyFont="1" applyFill="1" applyBorder="1" applyAlignment="1">
      <alignment horizontal="center" vertical="center" wrapText="1"/>
    </xf>
    <xf numFmtId="2" fontId="8" fillId="42" borderId="0" xfId="0" applyNumberFormat="1" applyFont="1" applyFill="1" applyAlignment="1">
      <alignment vertical="center"/>
    </xf>
    <xf numFmtId="2" fontId="5" fillId="0" borderId="11" xfId="0" applyNumberFormat="1" applyFont="1" applyFill="1" applyBorder="1"/>
    <xf numFmtId="2" fontId="5" fillId="0" borderId="0" xfId="0" applyNumberFormat="1" applyFont="1" applyFill="1" applyBorder="1"/>
    <xf numFmtId="2" fontId="5" fillId="0" borderId="20" xfId="0" applyNumberFormat="1" applyFont="1" applyFill="1" applyBorder="1"/>
    <xf numFmtId="2" fontId="5" fillId="0" borderId="0" xfId="0" applyNumberFormat="1" applyFont="1"/>
    <xf numFmtId="2" fontId="5" fillId="0" borderId="20" xfId="0" applyNumberFormat="1" applyFont="1" applyBorder="1"/>
    <xf numFmtId="2" fontId="6" fillId="0" borderId="0" xfId="0" applyNumberFormat="1" applyFont="1" applyAlignment="1">
      <alignment horizontal="left" vertical="center"/>
    </xf>
    <xf numFmtId="2" fontId="5" fillId="0" borderId="10" xfId="0" applyNumberFormat="1" applyFont="1" applyBorder="1"/>
    <xf numFmtId="2" fontId="5" fillId="0" borderId="0" xfId="1" applyNumberFormat="1" applyFont="1" applyFill="1" applyAlignment="1">
      <alignment horizontal="left"/>
    </xf>
    <xf numFmtId="2" fontId="9" fillId="0" borderId="0" xfId="2" applyNumberFormat="1" applyAlignment="1"/>
    <xf numFmtId="2" fontId="5" fillId="0" borderId="10" xfId="0" applyNumberFormat="1" applyFont="1" applyBorder="1" applyAlignment="1"/>
    <xf numFmtId="2" fontId="5" fillId="0" borderId="20" xfId="0" applyNumberFormat="1" applyFont="1" applyBorder="1" applyAlignment="1"/>
    <xf numFmtId="2" fontId="5" fillId="0" borderId="0" xfId="0" applyNumberFormat="1" applyFont="1" applyAlignment="1"/>
    <xf numFmtId="2" fontId="8" fillId="0" borderId="0" xfId="0" applyNumberFormat="1" applyFont="1" applyAlignment="1"/>
    <xf numFmtId="2" fontId="8" fillId="0" borderId="10" xfId="0" applyNumberFormat="1" applyFont="1" applyBorder="1"/>
    <xf numFmtId="0" fontId="10" fillId="0" borderId="0" xfId="149"/>
    <xf numFmtId="2" fontId="8" fillId="42" borderId="0" xfId="0" applyNumberFormat="1" applyFont="1" applyFill="1" applyAlignment="1">
      <alignment vertical="center" wrapText="1"/>
    </xf>
    <xf numFmtId="2" fontId="5" fillId="0" borderId="0" xfId="0" applyNumberFormat="1" applyFont="1" applyFill="1"/>
    <xf numFmtId="0" fontId="0" fillId="0" borderId="20" xfId="0" applyBorder="1"/>
    <xf numFmtId="0" fontId="0" fillId="0" borderId="20" xfId="0" applyFont="1" applyBorder="1"/>
    <xf numFmtId="0" fontId="0" fillId="42" borderId="0" xfId="0" applyFill="1"/>
    <xf numFmtId="2" fontId="8" fillId="34" borderId="25" xfId="0" applyNumberFormat="1" applyFont="1" applyFill="1" applyBorder="1" applyAlignment="1">
      <alignment vertical="center" wrapText="1"/>
    </xf>
    <xf numFmtId="2" fontId="8" fillId="34" borderId="26" xfId="0" applyNumberFormat="1" applyFont="1" applyFill="1" applyBorder="1" applyAlignment="1">
      <alignment horizontal="center" vertical="center" wrapText="1"/>
    </xf>
    <xf numFmtId="2" fontId="8" fillId="34" borderId="25" xfId="0" applyNumberFormat="1" applyFont="1" applyFill="1" applyBorder="1" applyAlignment="1">
      <alignment horizontal="center" vertical="center" wrapText="1"/>
    </xf>
    <xf numFmtId="2" fontId="8" fillId="42" borderId="25" xfId="0" applyNumberFormat="1" applyFont="1" applyFill="1" applyBorder="1" applyAlignment="1">
      <alignment vertical="center" wrapText="1"/>
    </xf>
    <xf numFmtId="2" fontId="8" fillId="42" borderId="27" xfId="0" applyNumberFormat="1" applyFont="1" applyFill="1" applyBorder="1" applyAlignment="1">
      <alignment vertical="center" wrapText="1"/>
    </xf>
    <xf numFmtId="2" fontId="8" fillId="42" borderId="25" xfId="0" applyNumberFormat="1" applyFont="1" applyFill="1" applyBorder="1" applyAlignment="1">
      <alignment vertical="center"/>
    </xf>
    <xf numFmtId="0" fontId="0" fillId="0" borderId="0" xfId="0" applyBorder="1"/>
    <xf numFmtId="2" fontId="5" fillId="0" borderId="21" xfId="0" applyNumberFormat="1" applyFont="1" applyFill="1" applyBorder="1"/>
    <xf numFmtId="2" fontId="5" fillId="0" borderId="28" xfId="0" applyNumberFormat="1" applyFont="1" applyFill="1" applyBorder="1"/>
    <xf numFmtId="0" fontId="0" fillId="0" borderId="21" xfId="0" applyBorder="1"/>
    <xf numFmtId="0" fontId="0" fillId="0" borderId="15" xfId="0" applyBorder="1"/>
    <xf numFmtId="2" fontId="5" fillId="0" borderId="21" xfId="0" applyNumberFormat="1" applyFont="1" applyBorder="1"/>
    <xf numFmtId="2" fontId="5" fillId="0" borderId="0" xfId="0" applyNumberFormat="1" applyFont="1" applyBorder="1"/>
    <xf numFmtId="0" fontId="5" fillId="0" borderId="11" xfId="170" applyFont="1" applyBorder="1" applyAlignment="1">
      <alignment horizontal="left" wrapText="1"/>
    </xf>
    <xf numFmtId="1" fontId="5" fillId="0" borderId="20" xfId="170" applyNumberFormat="1" applyFont="1" applyBorder="1" applyAlignment="1">
      <alignment horizontal="right"/>
    </xf>
    <xf numFmtId="1" fontId="5" fillId="0" borderId="0" xfId="228" applyNumberFormat="1" applyFont="1" applyFill="1" applyBorder="1" applyAlignment="1">
      <alignment horizontal="right"/>
    </xf>
    <xf numFmtId="1" fontId="5" fillId="0" borderId="29" xfId="170" applyNumberFormat="1" applyFont="1" applyFill="1" applyBorder="1" applyAlignment="1">
      <alignment horizontal="right" wrapText="1"/>
    </xf>
    <xf numFmtId="1" fontId="5" fillId="0" borderId="20" xfId="170" applyNumberFormat="1" applyFont="1" applyFill="1" applyBorder="1" applyAlignment="1">
      <alignment horizontal="right"/>
    </xf>
    <xf numFmtId="1" fontId="5" fillId="0" borderId="29" xfId="170" applyNumberFormat="1" applyFont="1" applyBorder="1" applyAlignment="1">
      <alignment horizontal="right" wrapText="1"/>
    </xf>
    <xf numFmtId="0" fontId="5" fillId="0" borderId="11" xfId="170" applyFont="1" applyBorder="1" applyAlignment="1">
      <alignment horizontal="left" vertical="top"/>
    </xf>
    <xf numFmtId="1" fontId="5" fillId="0" borderId="10" xfId="170" applyNumberFormat="1" applyFont="1" applyFill="1" applyBorder="1" applyAlignment="1">
      <alignment horizontal="right"/>
    </xf>
    <xf numFmtId="1" fontId="5" fillId="0" borderId="10" xfId="170" applyNumberFormat="1" applyFont="1" applyBorder="1" applyAlignment="1">
      <alignment horizontal="right"/>
    </xf>
    <xf numFmtId="2" fontId="8" fillId="34" borderId="10" xfId="0" applyNumberFormat="1" applyFont="1" applyFill="1" applyBorder="1" applyAlignment="1">
      <alignment horizontal="center" vertical="center" wrapText="1"/>
    </xf>
    <xf numFmtId="2" fontId="8" fillId="34" borderId="20" xfId="0" applyNumberFormat="1" applyFont="1" applyFill="1" applyBorder="1" applyAlignment="1">
      <alignment horizontal="center" vertical="center" wrapText="1"/>
    </xf>
    <xf numFmtId="0" fontId="5" fillId="0" borderId="30" xfId="170" applyFont="1" applyBorder="1" applyAlignment="1">
      <alignment horizontal="left" wrapText="1"/>
    </xf>
    <xf numFmtId="0" fontId="10" fillId="0" borderId="0" xfId="149" applyFill="1"/>
    <xf numFmtId="0" fontId="5" fillId="0" borderId="11" xfId="170" applyFont="1" applyFill="1" applyBorder="1" applyAlignment="1">
      <alignment horizontal="left" wrapText="1"/>
    </xf>
    <xf numFmtId="0" fontId="8" fillId="42" borderId="11" xfId="170" applyFont="1" applyFill="1" applyBorder="1" applyAlignment="1">
      <alignment wrapText="1"/>
    </xf>
    <xf numFmtId="0" fontId="10" fillId="42" borderId="0" xfId="149" applyFill="1"/>
    <xf numFmtId="0" fontId="10" fillId="0" borderId="10" xfId="149" applyBorder="1"/>
    <xf numFmtId="1" fontId="5" fillId="0" borderId="10" xfId="149" applyNumberFormat="1" applyFont="1" applyFill="1" applyBorder="1"/>
    <xf numFmtId="0" fontId="5" fillId="42" borderId="10" xfId="149" applyFont="1" applyFill="1" applyBorder="1"/>
    <xf numFmtId="0" fontId="10" fillId="0" borderId="10" xfId="149" applyFill="1" applyBorder="1"/>
    <xf numFmtId="1" fontId="5" fillId="0" borderId="31" xfId="149" applyNumberFormat="1" applyFont="1" applyFill="1" applyBorder="1"/>
    <xf numFmtId="1" fontId="8" fillId="42" borderId="10" xfId="170" applyNumberFormat="1" applyFont="1" applyFill="1" applyBorder="1" applyAlignment="1">
      <alignment wrapText="1"/>
    </xf>
    <xf numFmtId="1" fontId="5" fillId="0" borderId="10" xfId="170" applyNumberFormat="1" applyFont="1" applyBorder="1"/>
    <xf numFmtId="1" fontId="5" fillId="0" borderId="10" xfId="170" applyNumberFormat="1" applyFont="1" applyFill="1" applyBorder="1"/>
    <xf numFmtId="1" fontId="5" fillId="0" borderId="31" xfId="170" applyNumberFormat="1" applyFont="1" applyFill="1" applyBorder="1"/>
    <xf numFmtId="1" fontId="8" fillId="42" borderId="10" xfId="170" applyNumberFormat="1" applyFont="1" applyFill="1" applyBorder="1" applyAlignment="1">
      <alignment horizontal="center" wrapText="1"/>
    </xf>
    <xf numFmtId="1" fontId="5" fillId="0" borderId="10" xfId="170" applyNumberFormat="1" applyFont="1" applyBorder="1" applyAlignment="1">
      <alignment horizontal="right" wrapText="1"/>
    </xf>
    <xf numFmtId="1" fontId="5" fillId="0" borderId="10" xfId="170" applyNumberFormat="1" applyFont="1" applyFill="1" applyBorder="1" applyAlignment="1">
      <alignment horizontal="right" wrapText="1"/>
    </xf>
    <xf numFmtId="1" fontId="5" fillId="0" borderId="31" xfId="170" applyNumberFormat="1" applyFont="1" applyFill="1" applyBorder="1" applyAlignment="1">
      <alignment horizontal="right" wrapText="1"/>
    </xf>
    <xf numFmtId="1" fontId="5" fillId="0" borderId="31" xfId="170" applyNumberFormat="1" applyFont="1" applyFill="1" applyBorder="1" applyAlignment="1">
      <alignment horizontal="right"/>
    </xf>
    <xf numFmtId="2" fontId="5" fillId="43" borderId="20" xfId="0" applyNumberFormat="1" applyFont="1" applyFill="1" applyBorder="1"/>
    <xf numFmtId="2" fontId="5" fillId="43" borderId="0" xfId="0" applyNumberFormat="1" applyFont="1" applyFill="1" applyBorder="1"/>
    <xf numFmtId="0" fontId="0" fillId="43" borderId="20" xfId="0" applyFont="1" applyFill="1" applyBorder="1"/>
    <xf numFmtId="0" fontId="0" fillId="43" borderId="0" xfId="0" applyFill="1" applyBorder="1"/>
    <xf numFmtId="2" fontId="5" fillId="43" borderId="0" xfId="0" applyNumberFormat="1" applyFont="1" applyFill="1"/>
    <xf numFmtId="0" fontId="0" fillId="43" borderId="20" xfId="0" applyFill="1" applyBorder="1"/>
    <xf numFmtId="2" fontId="5" fillId="44" borderId="20" xfId="0" applyNumberFormat="1" applyFont="1" applyFill="1" applyBorder="1"/>
    <xf numFmtId="2" fontId="5" fillId="44" borderId="0" xfId="0" applyNumberFormat="1" applyFont="1" applyFill="1" applyBorder="1"/>
    <xf numFmtId="0" fontId="0" fillId="44" borderId="20" xfId="0" applyFill="1" applyBorder="1"/>
    <xf numFmtId="0" fontId="0" fillId="44" borderId="0" xfId="0" applyFill="1" applyBorder="1"/>
    <xf numFmtId="2" fontId="5" fillId="44" borderId="0" xfId="0" applyNumberFormat="1" applyFont="1" applyFill="1"/>
    <xf numFmtId="0" fontId="0" fillId="0" borderId="20" xfId="0" applyFill="1" applyBorder="1"/>
    <xf numFmtId="0" fontId="0" fillId="0" borderId="0" xfId="0" applyFill="1" applyBorder="1"/>
  </cellXfs>
  <cellStyles count="2687">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in" xfId="28"/>
    <cellStyle name="blue" xfId="29"/>
    <cellStyle name="Calculation 2" xfId="30"/>
    <cellStyle name="cell" xfId="31"/>
    <cellStyle name="Check Cell 2" xfId="32"/>
    <cellStyle name="Col&amp;RowHeadings" xfId="33"/>
    <cellStyle name="ColCodes" xfId="34"/>
    <cellStyle name="ColTitles" xfId="35"/>
    <cellStyle name="ColTitles 10" xfId="36"/>
    <cellStyle name="ColTitles 10 2" xfId="37"/>
    <cellStyle name="ColTitles 11" xfId="38"/>
    <cellStyle name="ColTitles 11 2" xfId="39"/>
    <cellStyle name="ColTitles 12" xfId="40"/>
    <cellStyle name="ColTitles 13" xfId="41"/>
    <cellStyle name="ColTitles 2" xfId="42"/>
    <cellStyle name="ColTitles 2 2" xfId="43"/>
    <cellStyle name="ColTitles 3" xfId="44"/>
    <cellStyle name="ColTitles 3 2" xfId="45"/>
    <cellStyle name="ColTitles 4" xfId="46"/>
    <cellStyle name="ColTitles 4 2" xfId="47"/>
    <cellStyle name="ColTitles 5" xfId="48"/>
    <cellStyle name="ColTitles 5 2" xfId="49"/>
    <cellStyle name="ColTitles 6" xfId="50"/>
    <cellStyle name="ColTitles 6 2" xfId="51"/>
    <cellStyle name="ColTitles 7" xfId="52"/>
    <cellStyle name="ColTitles 7 2" xfId="53"/>
    <cellStyle name="ColTitles 8" xfId="54"/>
    <cellStyle name="ColTitles 8 2" xfId="55"/>
    <cellStyle name="ColTitles 9" xfId="56"/>
    <cellStyle name="ColTitles 9 2" xfId="57"/>
    <cellStyle name="column" xfId="58"/>
    <cellStyle name="Comma 2" xfId="59"/>
    <cellStyle name="Comma 2 2" xfId="60"/>
    <cellStyle name="Comma 2 3" xfId="61"/>
    <cellStyle name="Comma 2 3 2" xfId="62"/>
    <cellStyle name="Comma 3" xfId="63"/>
    <cellStyle name="comma(1)" xfId="64"/>
    <cellStyle name="DataEntryCells" xfId="65"/>
    <cellStyle name="Dezimal_diff by immig" xfId="66"/>
    <cellStyle name="ErrRpt_DataEntryCells" xfId="67"/>
    <cellStyle name="ErrRpt-DataEntryCells" xfId="68"/>
    <cellStyle name="ErrRpt-GreyBackground" xfId="69"/>
    <cellStyle name="Explanatory Text 2" xfId="70"/>
    <cellStyle name="formula" xfId="71"/>
    <cellStyle name="gap" xfId="72"/>
    <cellStyle name="gap 2" xfId="73"/>
    <cellStyle name="gap 2 2" xfId="74"/>
    <cellStyle name="gap 2 2 2" xfId="75"/>
    <cellStyle name="gap 2 2 2 2" xfId="76"/>
    <cellStyle name="gap 2 2 2 2 2" xfId="77"/>
    <cellStyle name="gap 2 2 2 3" xfId="78"/>
    <cellStyle name="gap 2 2 3" xfId="79"/>
    <cellStyle name="gap 2 2 3 2" xfId="80"/>
    <cellStyle name="gap 2 2 4" xfId="81"/>
    <cellStyle name="gap 2 2 5" xfId="82"/>
    <cellStyle name="gap 2 3" xfId="83"/>
    <cellStyle name="gap 3" xfId="84"/>
    <cellStyle name="gap 3 2" xfId="85"/>
    <cellStyle name="gap 3 2 2" xfId="86"/>
    <cellStyle name="gap 3 3" xfId="87"/>
    <cellStyle name="gap 4" xfId="88"/>
    <cellStyle name="gap 4 2" xfId="89"/>
    <cellStyle name="gap 5" xfId="90"/>
    <cellStyle name="Good 2" xfId="91"/>
    <cellStyle name="GreyBackground" xfId="92"/>
    <cellStyle name="Heading 1 2" xfId="93"/>
    <cellStyle name="Heading 2 2" xfId="94"/>
    <cellStyle name="Heading 3 2" xfId="95"/>
    <cellStyle name="Heading 4 2" xfId="96"/>
    <cellStyle name="Hyperlink" xfId="2" builtinId="8"/>
    <cellStyle name="Hyperlink 2" xfId="97"/>
    <cellStyle name="Hyperlink 3" xfId="98"/>
    <cellStyle name="Input 2" xfId="99"/>
    <cellStyle name="ISC" xfId="100"/>
    <cellStyle name="ISC 2" xfId="101"/>
    <cellStyle name="isced" xfId="102"/>
    <cellStyle name="ISCED Titles" xfId="103"/>
    <cellStyle name="level1a" xfId="104"/>
    <cellStyle name="level1a 2" xfId="105"/>
    <cellStyle name="level1a 2 2" xfId="106"/>
    <cellStyle name="level1a 2 2 2" xfId="107"/>
    <cellStyle name="level1a 2 2 3" xfId="108"/>
    <cellStyle name="level2" xfId="109"/>
    <cellStyle name="level2 2" xfId="110"/>
    <cellStyle name="level2 2 2" xfId="111"/>
    <cellStyle name="level2 2 2 2" xfId="112"/>
    <cellStyle name="level2 2 2 3" xfId="113"/>
    <cellStyle name="level2a" xfId="114"/>
    <cellStyle name="level2a 2" xfId="115"/>
    <cellStyle name="level2a 2 2" xfId="116"/>
    <cellStyle name="level2a 2 2 2" xfId="117"/>
    <cellStyle name="level2a 2 2 3" xfId="118"/>
    <cellStyle name="level3" xfId="119"/>
    <cellStyle name="Linked Cell 2" xfId="120"/>
    <cellStyle name="Migliaia (0)_conti99" xfId="121"/>
    <cellStyle name="Neutral 2" xfId="122"/>
    <cellStyle name="Normal" xfId="0" builtinId="0"/>
    <cellStyle name="Normal 10" xfId="123"/>
    <cellStyle name="Normal 10 2" xfId="124"/>
    <cellStyle name="Normal 11" xfId="125"/>
    <cellStyle name="Normal 11 2" xfId="126"/>
    <cellStyle name="Normal 11 2 2" xfId="127"/>
    <cellStyle name="Normal 11 2 2 2" xfId="128"/>
    <cellStyle name="Normal 11 2 2 2 2" xfId="129"/>
    <cellStyle name="Normal 11 2 2 2_Sheet2" xfId="130"/>
    <cellStyle name="Normal 11 2 2 3" xfId="131"/>
    <cellStyle name="Normal 11 2 2_Sheet2" xfId="132"/>
    <cellStyle name="Normal 11 2 3" xfId="133"/>
    <cellStyle name="Normal 11 2 3 2" xfId="134"/>
    <cellStyle name="Normal 11 2 3 3" xfId="135"/>
    <cellStyle name="Normal 11 2 4" xfId="136"/>
    <cellStyle name="Normal 11 2 4 2" xfId="137"/>
    <cellStyle name="Normal 11 2 4_Sheet2" xfId="138"/>
    <cellStyle name="Normal 11 2 5" xfId="139"/>
    <cellStyle name="Normal 11 2 6" xfId="140"/>
    <cellStyle name="Normal 11 2_Sheet2" xfId="141"/>
    <cellStyle name="Normal 11 3" xfId="142"/>
    <cellStyle name="Normal 11 3 2" xfId="143"/>
    <cellStyle name="Normal 11 4" xfId="144"/>
    <cellStyle name="Normal 11 4 2" xfId="145"/>
    <cellStyle name="Normal 11 5" xfId="146"/>
    <cellStyle name="Normal 11 6" xfId="147"/>
    <cellStyle name="Normal 11 6 2" xfId="148"/>
    <cellStyle name="Normal 12" xfId="149"/>
    <cellStyle name="Normal 12 2" xfId="150"/>
    <cellStyle name="Normal 12 3" xfId="151"/>
    <cellStyle name="Normal 12_Sheet2" xfId="152"/>
    <cellStyle name="Normal 13" xfId="153"/>
    <cellStyle name="Normal 13 2" xfId="154"/>
    <cellStyle name="Normal 13 2 2" xfId="155"/>
    <cellStyle name="Normal 13 2 2 2" xfId="156"/>
    <cellStyle name="Normal 13 2 2_Sheet2" xfId="157"/>
    <cellStyle name="Normal 13 2 3" xfId="158"/>
    <cellStyle name="Normal 13 2 3 2" xfId="159"/>
    <cellStyle name="Normal 13 2 4" xfId="160"/>
    <cellStyle name="Normal 13 2_Sheet2" xfId="161"/>
    <cellStyle name="Normal 13 3" xfId="162"/>
    <cellStyle name="Normal 13 3 2" xfId="163"/>
    <cellStyle name="Normal 13 3_Sheet2" xfId="164"/>
    <cellStyle name="Normal 13 4" xfId="165"/>
    <cellStyle name="Normal 13 4 2" xfId="166"/>
    <cellStyle name="Normal 13 5" xfId="167"/>
    <cellStyle name="Normal 13_Sheet2" xfId="168"/>
    <cellStyle name="Normal 14" xfId="169"/>
    <cellStyle name="Normal 14 2" xfId="170"/>
    <cellStyle name="Normal 14 2 2" xfId="171"/>
    <cellStyle name="Normal 14 2 2 2" xfId="172"/>
    <cellStyle name="Normal 14 2 2_Sheet2" xfId="173"/>
    <cellStyle name="Normal 14 2 3" xfId="174"/>
    <cellStyle name="Normal 14 2 4" xfId="2686"/>
    <cellStyle name="Normal 14 2_Sheet2" xfId="175"/>
    <cellStyle name="Normal 14 3" xfId="176"/>
    <cellStyle name="Normal 14 4" xfId="177"/>
    <cellStyle name="Normal 15" xfId="178"/>
    <cellStyle name="Normal 15 2" xfId="179"/>
    <cellStyle name="Normal 15 2 2" xfId="180"/>
    <cellStyle name="Normal 15 2_Sheet2" xfId="181"/>
    <cellStyle name="Normal 15 3" xfId="182"/>
    <cellStyle name="Normal 15 3 2" xfId="183"/>
    <cellStyle name="Normal 15 4" xfId="184"/>
    <cellStyle name="Normal 15_Sheet2" xfId="185"/>
    <cellStyle name="Normal 16" xfId="186"/>
    <cellStyle name="Normal 16 2" xfId="187"/>
    <cellStyle name="Normal 16 2 2" xfId="188"/>
    <cellStyle name="Normal 16 2 3" xfId="189"/>
    <cellStyle name="Normal 16 3" xfId="190"/>
    <cellStyle name="Normal 16 3 2" xfId="191"/>
    <cellStyle name="Normal 16 4" xfId="192"/>
    <cellStyle name="Normal 17" xfId="193"/>
    <cellStyle name="Normal 17 2" xfId="194"/>
    <cellStyle name="Normal 17_Sheet2" xfId="195"/>
    <cellStyle name="Normal 18" xfId="196"/>
    <cellStyle name="Normal 18 2" xfId="197"/>
    <cellStyle name="Normal 19" xfId="198"/>
    <cellStyle name="Normal 2" xfId="199"/>
    <cellStyle name="Normal 2 15" xfId="200"/>
    <cellStyle name="Normal 2 15 2" xfId="201"/>
    <cellStyle name="Normal 2 15 2 2" xfId="202"/>
    <cellStyle name="Normal 2 15 2_Sheet2" xfId="203"/>
    <cellStyle name="Normal 2 15 3" xfId="204"/>
    <cellStyle name="Normal 2 15 3 2" xfId="205"/>
    <cellStyle name="Normal 2 15 4" xfId="206"/>
    <cellStyle name="Normal 2 15_Sheet2" xfId="207"/>
    <cellStyle name="Normal 2 17" xfId="208"/>
    <cellStyle name="Normal 2 2" xfId="209"/>
    <cellStyle name="Normal 2 2 2" xfId="210"/>
    <cellStyle name="Normal 2 2 2 2" xfId="211"/>
    <cellStyle name="Normal 2 2 2 2 2" xfId="212"/>
    <cellStyle name="Normal 2 2 2 2 2 2" xfId="213"/>
    <cellStyle name="Normal 2 2 2 2 2 2 2" xfId="214"/>
    <cellStyle name="Normal 2 2 2 2 2 2_Sheet2" xfId="215"/>
    <cellStyle name="Normal 2 2 2 2 2 3" xfId="216"/>
    <cellStyle name="Normal 2 2 2 2 2_Sheet2" xfId="217"/>
    <cellStyle name="Normal 2 2 2 2 3" xfId="218"/>
    <cellStyle name="Normal 2 2 2 2 3 2" xfId="219"/>
    <cellStyle name="Normal 2 2 2 2 3_Sheet2" xfId="220"/>
    <cellStyle name="Normal 2 2 2 2 4" xfId="221"/>
    <cellStyle name="Normal 2 2 2 2 5 2" xfId="222"/>
    <cellStyle name="Normal 2 2 2 2_Sheet2" xfId="223"/>
    <cellStyle name="Normal 2 2 2 3" xfId="224"/>
    <cellStyle name="Normal 2 2 2 4" xfId="225"/>
    <cellStyle name="Normal 2 2 3" xfId="226"/>
    <cellStyle name="Normal 2 2 4" xfId="227"/>
    <cellStyle name="Normal 2 3" xfId="228"/>
    <cellStyle name="Normal 2 3 2" xfId="229"/>
    <cellStyle name="Normal 2 4" xfId="230"/>
    <cellStyle name="Normal 2 4 2" xfId="231"/>
    <cellStyle name="Normal 2 5" xfId="232"/>
    <cellStyle name="Normal 2 5 2" xfId="233"/>
    <cellStyle name="Normal 2 6" xfId="234"/>
    <cellStyle name="Normal 2 6 2" xfId="235"/>
    <cellStyle name="Normal 2 7" xfId="236"/>
    <cellStyle name="Normal 2 7 2" xfId="237"/>
    <cellStyle name="Normal 2 8" xfId="238"/>
    <cellStyle name="Normal 2 8 2" xfId="239"/>
    <cellStyle name="Normal 2 8 3" xfId="240"/>
    <cellStyle name="Normal 2 8 4" xfId="241"/>
    <cellStyle name="Normal 2 9" xfId="242"/>
    <cellStyle name="Normal 2 9 2" xfId="243"/>
    <cellStyle name="Normal 2 9 2 2" xfId="244"/>
    <cellStyle name="Normal 2 9 2 2 2" xfId="245"/>
    <cellStyle name="Normal 2 9 2 2_Sheet2" xfId="246"/>
    <cellStyle name="Normal 2 9 2 3" xfId="247"/>
    <cellStyle name="Normal 2 9 2_Sheet2" xfId="248"/>
    <cellStyle name="Normal 2 9 3" xfId="249"/>
    <cellStyle name="Normal 2 9 3 2" xfId="250"/>
    <cellStyle name="Normal 2 9 3_Sheet2" xfId="251"/>
    <cellStyle name="Normal 2 9 4" xfId="252"/>
    <cellStyle name="Normal 2 9_Sheet2" xfId="253"/>
    <cellStyle name="Normal 2_NSalary" xfId="254"/>
    <cellStyle name="Normal 20" xfId="255"/>
    <cellStyle name="Normal 21" xfId="256"/>
    <cellStyle name="Normal 3" xfId="257"/>
    <cellStyle name="Normal 3 2" xfId="258"/>
    <cellStyle name="Normal 3 2 2" xfId="259"/>
    <cellStyle name="Normal 3 2 2 2" xfId="260"/>
    <cellStyle name="Normal 3 2 2 2 2" xfId="261"/>
    <cellStyle name="Normal 3 2 2 2 3" xfId="262"/>
    <cellStyle name="Normal 3 2 2 3" xfId="263"/>
    <cellStyle name="Normal 3 2 2 3 2" xfId="264"/>
    <cellStyle name="Normal 3 2 2 3 2 2" xfId="265"/>
    <cellStyle name="Normal 3 2 2 3 2_Sheet2" xfId="266"/>
    <cellStyle name="Normal 3 2 2 3 3" xfId="267"/>
    <cellStyle name="Normal 3 2 2 3 3 2" xfId="268"/>
    <cellStyle name="Normal 3 2 2 3 4" xfId="269"/>
    <cellStyle name="Normal 3 2 2 3_Sheet2" xfId="270"/>
    <cellStyle name="Normal 3 2 2 4" xfId="271"/>
    <cellStyle name="Normal 3 2 2 4 2" xfId="272"/>
    <cellStyle name="Normal 3 2 2 5" xfId="273"/>
    <cellStyle name="Normal 3 2 2 5 2" xfId="274"/>
    <cellStyle name="Normal 3 2 2 6" xfId="275"/>
    <cellStyle name="Normal 3 2 2 7" xfId="276"/>
    <cellStyle name="Normal 3 2 2 7 2" xfId="277"/>
    <cellStyle name="Normal 3 2 3" xfId="278"/>
    <cellStyle name="Normal 3 2 4" xfId="279"/>
    <cellStyle name="Normal 3 2 4 2" xfId="280"/>
    <cellStyle name="Normal 3 2 5" xfId="281"/>
    <cellStyle name="Normal 3 3" xfId="282"/>
    <cellStyle name="Normal 3 3 2" xfId="283"/>
    <cellStyle name="Normal 3 3 2 2" xfId="284"/>
    <cellStyle name="Normal 3 3 2 2 2" xfId="285"/>
    <cellStyle name="Normal 3 3 2 2_Sheet2" xfId="286"/>
    <cellStyle name="Normal 3 3 2 3" xfId="287"/>
    <cellStyle name="Normal 3 3 2 4" xfId="288"/>
    <cellStyle name="Normal 3 3 2 5" xfId="289"/>
    <cellStyle name="Normal 3 3 2_Sheet2" xfId="290"/>
    <cellStyle name="Normal 3 3 3" xfId="291"/>
    <cellStyle name="Normal 3 3 3 2" xfId="292"/>
    <cellStyle name="Normal 3 3 3_Sheet2" xfId="293"/>
    <cellStyle name="Normal 3 3 4" xfId="294"/>
    <cellStyle name="Normal 3 3 5" xfId="295"/>
    <cellStyle name="Normal 3 3 6" xfId="296"/>
    <cellStyle name="Normal 3 3_Sheet2" xfId="297"/>
    <cellStyle name="Normal 3 4" xfId="298"/>
    <cellStyle name="Normal 3 4 2" xfId="299"/>
    <cellStyle name="Normal 3 5" xfId="300"/>
    <cellStyle name="Normal 3 5 2" xfId="301"/>
    <cellStyle name="Normal 3 6" xfId="302"/>
    <cellStyle name="Normal 3 7" xfId="303"/>
    <cellStyle name="Normal 3 7 2" xfId="304"/>
    <cellStyle name="Normal 4" xfId="305"/>
    <cellStyle name="Normal 4 2" xfId="306"/>
    <cellStyle name="Normal 4 3" xfId="307"/>
    <cellStyle name="Normal 4 3 2" xfId="308"/>
    <cellStyle name="Normal 4 3 2 2" xfId="309"/>
    <cellStyle name="Normal 4 3 2_Sheet2" xfId="310"/>
    <cellStyle name="Normal 4 3 3" xfId="311"/>
    <cellStyle name="Normal 4 3 3 2" xfId="312"/>
    <cellStyle name="Normal 4 3 4" xfId="313"/>
    <cellStyle name="Normal 4 3_Sheet2" xfId="314"/>
    <cellStyle name="Normal 4 4" xfId="315"/>
    <cellStyle name="Normal 4 4 2" xfId="316"/>
    <cellStyle name="Normal 4 4_Sheet2" xfId="317"/>
    <cellStyle name="Normal 4 5" xfId="318"/>
    <cellStyle name="Normal 4_Sheet2" xfId="319"/>
    <cellStyle name="Normal 5" xfId="320"/>
    <cellStyle name="Normal 5 2" xfId="321"/>
    <cellStyle name="Normal 5 2 2" xfId="322"/>
    <cellStyle name="Normal 5 2 2 2" xfId="323"/>
    <cellStyle name="Normal 5 2 3" xfId="324"/>
    <cellStyle name="Normal 5 2 3 2" xfId="325"/>
    <cellStyle name="Normal 5 2 4" xfId="326"/>
    <cellStyle name="Normal 5 2 5" xfId="327"/>
    <cellStyle name="Normal 5 2 5 2" xfId="328"/>
    <cellStyle name="Normal 5 2 6" xfId="329"/>
    <cellStyle name="Normal 5 3" xfId="330"/>
    <cellStyle name="Normal 5 3 2" xfId="331"/>
    <cellStyle name="Normal 5 4" xfId="332"/>
    <cellStyle name="Normal 5 4 2" xfId="333"/>
    <cellStyle name="Normal 6" xfId="334"/>
    <cellStyle name="Normal 6 2" xfId="335"/>
    <cellStyle name="Normal 6 3" xfId="336"/>
    <cellStyle name="Normal 7" xfId="337"/>
    <cellStyle name="Normal 8" xfId="338"/>
    <cellStyle name="Normal 8 10" xfId="339"/>
    <cellStyle name="Normal 8 11" xfId="340"/>
    <cellStyle name="Normal 8 2" xfId="341"/>
    <cellStyle name="Normal 8 3" xfId="342"/>
    <cellStyle name="Normal 8 4" xfId="343"/>
    <cellStyle name="Normal 8 5" xfId="344"/>
    <cellStyle name="Normal 8 6" xfId="345"/>
    <cellStyle name="Normal 8 7" xfId="346"/>
    <cellStyle name="Normal 8 8" xfId="347"/>
    <cellStyle name="Normal 8 9" xfId="348"/>
    <cellStyle name="Normal 9" xfId="349"/>
    <cellStyle name="Normal 9 2" xfId="350"/>
    <cellStyle name="Normal 9 2 2" xfId="351"/>
    <cellStyle name="Normal 9 3" xfId="352"/>
    <cellStyle name="Normal 9 3 2" xfId="353"/>
    <cellStyle name="Normal 9 4" xfId="354"/>
    <cellStyle name="Normal_PISAPartIIStudents_Filled 2 2" xfId="1"/>
    <cellStyle name="Note 10 2" xfId="355"/>
    <cellStyle name="Note 10 2 2" xfId="356"/>
    <cellStyle name="Note 10 2 2 2" xfId="357"/>
    <cellStyle name="Note 10 2 2 2 2" xfId="358"/>
    <cellStyle name="Note 10 2 2 2_Sheet2" xfId="359"/>
    <cellStyle name="Note 10 2 2 3" xfId="360"/>
    <cellStyle name="Note 10 2 2 4" xfId="361"/>
    <cellStyle name="Note 10 2 2 4 2" xfId="362"/>
    <cellStyle name="Note 10 2 2 4 2 2" xfId="363"/>
    <cellStyle name="Note 10 2 2 5" xfId="364"/>
    <cellStyle name="Note 10 2 2 5 2" xfId="365"/>
    <cellStyle name="Note 10 2 2 6" xfId="366"/>
    <cellStyle name="Note 10 2 2 6 2" xfId="367"/>
    <cellStyle name="Note 10 2 2 7" xfId="368"/>
    <cellStyle name="Note 10 2 2 7 2" xfId="369"/>
    <cellStyle name="Note 10 2 2 8" xfId="370"/>
    <cellStyle name="Note 10 2 2 8 2" xfId="371"/>
    <cellStyle name="Note 10 2 2_Sheet2" xfId="372"/>
    <cellStyle name="Note 10 2 3" xfId="373"/>
    <cellStyle name="Note 10 2 3 2" xfId="374"/>
    <cellStyle name="Note 10 2 3 3" xfId="375"/>
    <cellStyle name="Note 10 2 3 3 2" xfId="376"/>
    <cellStyle name="Note 10 2 3 4" xfId="377"/>
    <cellStyle name="Note 10 2 3 4 2" xfId="378"/>
    <cellStyle name="Note 10 2 3_Sheet2" xfId="379"/>
    <cellStyle name="Note 10 2 4" xfId="380"/>
    <cellStyle name="Note 10 2 5" xfId="381"/>
    <cellStyle name="Note 10 2 5 2" xfId="382"/>
    <cellStyle name="Note 10 2 6" xfId="383"/>
    <cellStyle name="Note 10 2 7" xfId="384"/>
    <cellStyle name="Note 10 2_Sheet2" xfId="385"/>
    <cellStyle name="Note 10 3" xfId="386"/>
    <cellStyle name="Note 10 3 2" xfId="387"/>
    <cellStyle name="Note 10 3 2 2" xfId="388"/>
    <cellStyle name="Note 10 3 2 2 2" xfId="389"/>
    <cellStyle name="Note 10 3 2 2_Sheet2" xfId="390"/>
    <cellStyle name="Note 10 3 2 3" xfId="391"/>
    <cellStyle name="Note 10 3 2 4" xfId="392"/>
    <cellStyle name="Note 10 3 2 4 2" xfId="393"/>
    <cellStyle name="Note 10 3 2 4 2 2" xfId="394"/>
    <cellStyle name="Note 10 3 2 5" xfId="395"/>
    <cellStyle name="Note 10 3 2 5 2" xfId="396"/>
    <cellStyle name="Note 10 3 2 6" xfId="397"/>
    <cellStyle name="Note 10 3 2 6 2" xfId="398"/>
    <cellStyle name="Note 10 3 2 7" xfId="399"/>
    <cellStyle name="Note 10 3 2 7 2" xfId="400"/>
    <cellStyle name="Note 10 3 2 8" xfId="401"/>
    <cellStyle name="Note 10 3 2 8 2" xfId="402"/>
    <cellStyle name="Note 10 3 2_Sheet2" xfId="403"/>
    <cellStyle name="Note 10 3 3" xfId="404"/>
    <cellStyle name="Note 10 3 3 2" xfId="405"/>
    <cellStyle name="Note 10 3 3 3" xfId="406"/>
    <cellStyle name="Note 10 3 3 3 2" xfId="407"/>
    <cellStyle name="Note 10 3 3 4" xfId="408"/>
    <cellStyle name="Note 10 3 3 4 2" xfId="409"/>
    <cellStyle name="Note 10 3 3_Sheet2" xfId="410"/>
    <cellStyle name="Note 10 3 4" xfId="411"/>
    <cellStyle name="Note 10 3 5" xfId="412"/>
    <cellStyle name="Note 10 3 5 2" xfId="413"/>
    <cellStyle name="Note 10 3 6" xfId="414"/>
    <cellStyle name="Note 10 3 7" xfId="415"/>
    <cellStyle name="Note 10 3_Sheet2" xfId="416"/>
    <cellStyle name="Note 10 4" xfId="417"/>
    <cellStyle name="Note 10 4 2" xfId="418"/>
    <cellStyle name="Note 10 4 2 2" xfId="419"/>
    <cellStyle name="Note 10 4 2 2 2" xfId="420"/>
    <cellStyle name="Note 10 4 2 2_Sheet2" xfId="421"/>
    <cellStyle name="Note 10 4 2 3" xfId="422"/>
    <cellStyle name="Note 10 4 2 4" xfId="423"/>
    <cellStyle name="Note 10 4 2 4 2" xfId="424"/>
    <cellStyle name="Note 10 4 2 4 2 2" xfId="425"/>
    <cellStyle name="Note 10 4 2 5" xfId="426"/>
    <cellStyle name="Note 10 4 2 5 2" xfId="427"/>
    <cellStyle name="Note 10 4 2 6" xfId="428"/>
    <cellStyle name="Note 10 4 2 6 2" xfId="429"/>
    <cellStyle name="Note 10 4 2 7" xfId="430"/>
    <cellStyle name="Note 10 4 2 7 2" xfId="431"/>
    <cellStyle name="Note 10 4 2 8" xfId="432"/>
    <cellStyle name="Note 10 4 2 8 2" xfId="433"/>
    <cellStyle name="Note 10 4 2_Sheet2" xfId="434"/>
    <cellStyle name="Note 10 4 3" xfId="435"/>
    <cellStyle name="Note 10 4 3 2" xfId="436"/>
    <cellStyle name="Note 10 4 3 3" xfId="437"/>
    <cellStyle name="Note 10 4 3 3 2" xfId="438"/>
    <cellStyle name="Note 10 4 3 4" xfId="439"/>
    <cellStyle name="Note 10 4 3 4 2" xfId="440"/>
    <cellStyle name="Note 10 4 3_Sheet2" xfId="441"/>
    <cellStyle name="Note 10 4 4" xfId="442"/>
    <cellStyle name="Note 10 4 5" xfId="443"/>
    <cellStyle name="Note 10 4 5 2" xfId="444"/>
    <cellStyle name="Note 10 4 6" xfId="445"/>
    <cellStyle name="Note 10 4 7" xfId="446"/>
    <cellStyle name="Note 10 4_Sheet2" xfId="447"/>
    <cellStyle name="Note 10 5" xfId="448"/>
    <cellStyle name="Note 10 5 2" xfId="449"/>
    <cellStyle name="Note 10 5 2 2" xfId="450"/>
    <cellStyle name="Note 10 5 2 2 2" xfId="451"/>
    <cellStyle name="Note 10 5 2 2_Sheet2" xfId="452"/>
    <cellStyle name="Note 10 5 2 3" xfId="453"/>
    <cellStyle name="Note 10 5 2 4" xfId="454"/>
    <cellStyle name="Note 10 5 2 4 2" xfId="455"/>
    <cellStyle name="Note 10 5 2 4 2 2" xfId="456"/>
    <cellStyle name="Note 10 5 2 5" xfId="457"/>
    <cellStyle name="Note 10 5 2 5 2" xfId="458"/>
    <cellStyle name="Note 10 5 2 6" xfId="459"/>
    <cellStyle name="Note 10 5 2 6 2" xfId="460"/>
    <cellStyle name="Note 10 5 2 7" xfId="461"/>
    <cellStyle name="Note 10 5 2 7 2" xfId="462"/>
    <cellStyle name="Note 10 5 2 8" xfId="463"/>
    <cellStyle name="Note 10 5 2 8 2" xfId="464"/>
    <cellStyle name="Note 10 5 2_Sheet2" xfId="465"/>
    <cellStyle name="Note 10 5 3" xfId="466"/>
    <cellStyle name="Note 10 5 3 2" xfId="467"/>
    <cellStyle name="Note 10 5 3 3" xfId="468"/>
    <cellStyle name="Note 10 5 3 3 2" xfId="469"/>
    <cellStyle name="Note 10 5 3 4" xfId="470"/>
    <cellStyle name="Note 10 5 3 4 2" xfId="471"/>
    <cellStyle name="Note 10 5 3_Sheet2" xfId="472"/>
    <cellStyle name="Note 10 5 4" xfId="473"/>
    <cellStyle name="Note 10 5 5" xfId="474"/>
    <cellStyle name="Note 10 5 5 2" xfId="475"/>
    <cellStyle name="Note 10 5 6" xfId="476"/>
    <cellStyle name="Note 10 5 7" xfId="477"/>
    <cellStyle name="Note 10 5_Sheet2" xfId="478"/>
    <cellStyle name="Note 10 6" xfId="479"/>
    <cellStyle name="Note 10 6 2" xfId="480"/>
    <cellStyle name="Note 10 6 2 2" xfId="481"/>
    <cellStyle name="Note 10 6 2 2 2" xfId="482"/>
    <cellStyle name="Note 10 6 2 2_Sheet2" xfId="483"/>
    <cellStyle name="Note 10 6 2 3" xfId="484"/>
    <cellStyle name="Note 10 6 2 4" xfId="485"/>
    <cellStyle name="Note 10 6 2 4 2" xfId="486"/>
    <cellStyle name="Note 10 6 2 4 2 2" xfId="487"/>
    <cellStyle name="Note 10 6 2 5" xfId="488"/>
    <cellStyle name="Note 10 6 2 5 2" xfId="489"/>
    <cellStyle name="Note 10 6 2 6" xfId="490"/>
    <cellStyle name="Note 10 6 2 6 2" xfId="491"/>
    <cellStyle name="Note 10 6 2 7" xfId="492"/>
    <cellStyle name="Note 10 6 2 7 2" xfId="493"/>
    <cellStyle name="Note 10 6 2 8" xfId="494"/>
    <cellStyle name="Note 10 6 2 8 2" xfId="495"/>
    <cellStyle name="Note 10 6 2_Sheet2" xfId="496"/>
    <cellStyle name="Note 10 6 3" xfId="497"/>
    <cellStyle name="Note 10 6 3 2" xfId="498"/>
    <cellStyle name="Note 10 6 3 3" xfId="499"/>
    <cellStyle name="Note 10 6 3 3 2" xfId="500"/>
    <cellStyle name="Note 10 6 3 4" xfId="501"/>
    <cellStyle name="Note 10 6 3 4 2" xfId="502"/>
    <cellStyle name="Note 10 6 3_Sheet2" xfId="503"/>
    <cellStyle name="Note 10 6 4" xfId="504"/>
    <cellStyle name="Note 10 6 5" xfId="505"/>
    <cellStyle name="Note 10 6 5 2" xfId="506"/>
    <cellStyle name="Note 10 6 6" xfId="507"/>
    <cellStyle name="Note 10 6 7" xfId="508"/>
    <cellStyle name="Note 10 6_Sheet2" xfId="509"/>
    <cellStyle name="Note 10 7" xfId="510"/>
    <cellStyle name="Note 10 7 2" xfId="511"/>
    <cellStyle name="Note 10 7 2 2" xfId="512"/>
    <cellStyle name="Note 10 7 2 2 2" xfId="513"/>
    <cellStyle name="Note 10 7 2 2_Sheet2" xfId="514"/>
    <cellStyle name="Note 10 7 2 3" xfId="515"/>
    <cellStyle name="Note 10 7 2 4" xfId="516"/>
    <cellStyle name="Note 10 7 2 4 2" xfId="517"/>
    <cellStyle name="Note 10 7 2 4 2 2" xfId="518"/>
    <cellStyle name="Note 10 7 2 5" xfId="519"/>
    <cellStyle name="Note 10 7 2 5 2" xfId="520"/>
    <cellStyle name="Note 10 7 2 6" xfId="521"/>
    <cellStyle name="Note 10 7 2 6 2" xfId="522"/>
    <cellStyle name="Note 10 7 2 7" xfId="523"/>
    <cellStyle name="Note 10 7 2 7 2" xfId="524"/>
    <cellStyle name="Note 10 7 2 8" xfId="525"/>
    <cellStyle name="Note 10 7 2 8 2" xfId="526"/>
    <cellStyle name="Note 10 7 2_Sheet2" xfId="527"/>
    <cellStyle name="Note 10 7 3" xfId="528"/>
    <cellStyle name="Note 10 7 3 2" xfId="529"/>
    <cellStyle name="Note 10 7 3 3" xfId="530"/>
    <cellStyle name="Note 10 7 3 3 2" xfId="531"/>
    <cellStyle name="Note 10 7 3 4" xfId="532"/>
    <cellStyle name="Note 10 7 3 4 2" xfId="533"/>
    <cellStyle name="Note 10 7 3_Sheet2" xfId="534"/>
    <cellStyle name="Note 10 7 4" xfId="535"/>
    <cellStyle name="Note 10 7 5" xfId="536"/>
    <cellStyle name="Note 10 7 5 2" xfId="537"/>
    <cellStyle name="Note 10 7 6" xfId="538"/>
    <cellStyle name="Note 10 7 7" xfId="539"/>
    <cellStyle name="Note 10 7_Sheet2" xfId="540"/>
    <cellStyle name="Note 11 2" xfId="541"/>
    <cellStyle name="Note 11 2 2" xfId="542"/>
    <cellStyle name="Note 11 2 2 2" xfId="543"/>
    <cellStyle name="Note 11 2 2 2 2" xfId="544"/>
    <cellStyle name="Note 11 2 2 2_Sheet2" xfId="545"/>
    <cellStyle name="Note 11 2 2 3" xfId="546"/>
    <cellStyle name="Note 11 2 2 4" xfId="547"/>
    <cellStyle name="Note 11 2 2 4 2" xfId="548"/>
    <cellStyle name="Note 11 2 2 4 2 2" xfId="549"/>
    <cellStyle name="Note 11 2 2 5" xfId="550"/>
    <cellStyle name="Note 11 2 2 5 2" xfId="551"/>
    <cellStyle name="Note 11 2 2 6" xfId="552"/>
    <cellStyle name="Note 11 2 2 6 2" xfId="553"/>
    <cellStyle name="Note 11 2 2 7" xfId="554"/>
    <cellStyle name="Note 11 2 2 7 2" xfId="555"/>
    <cellStyle name="Note 11 2 2 8" xfId="556"/>
    <cellStyle name="Note 11 2 2 8 2" xfId="557"/>
    <cellStyle name="Note 11 2 2_Sheet2" xfId="558"/>
    <cellStyle name="Note 11 2 3" xfId="559"/>
    <cellStyle name="Note 11 2 3 2" xfId="560"/>
    <cellStyle name="Note 11 2 3 3" xfId="561"/>
    <cellStyle name="Note 11 2 3 3 2" xfId="562"/>
    <cellStyle name="Note 11 2 3 4" xfId="563"/>
    <cellStyle name="Note 11 2 3 4 2" xfId="564"/>
    <cellStyle name="Note 11 2 3_Sheet2" xfId="565"/>
    <cellStyle name="Note 11 2 4" xfId="566"/>
    <cellStyle name="Note 11 2 5" xfId="567"/>
    <cellStyle name="Note 11 2 5 2" xfId="568"/>
    <cellStyle name="Note 11 2 6" xfId="569"/>
    <cellStyle name="Note 11 2 7" xfId="570"/>
    <cellStyle name="Note 11 2_Sheet2" xfId="571"/>
    <cellStyle name="Note 11 3" xfId="572"/>
    <cellStyle name="Note 11 3 2" xfId="573"/>
    <cellStyle name="Note 11 3 2 2" xfId="574"/>
    <cellStyle name="Note 11 3 2 2 2" xfId="575"/>
    <cellStyle name="Note 11 3 2 2_Sheet2" xfId="576"/>
    <cellStyle name="Note 11 3 2 3" xfId="577"/>
    <cellStyle name="Note 11 3 2 4" xfId="578"/>
    <cellStyle name="Note 11 3 2 4 2" xfId="579"/>
    <cellStyle name="Note 11 3 2 4 2 2" xfId="580"/>
    <cellStyle name="Note 11 3 2 5" xfId="581"/>
    <cellStyle name="Note 11 3 2 5 2" xfId="582"/>
    <cellStyle name="Note 11 3 2 6" xfId="583"/>
    <cellStyle name="Note 11 3 2 6 2" xfId="584"/>
    <cellStyle name="Note 11 3 2 7" xfId="585"/>
    <cellStyle name="Note 11 3 2 7 2" xfId="586"/>
    <cellStyle name="Note 11 3 2 8" xfId="587"/>
    <cellStyle name="Note 11 3 2 8 2" xfId="588"/>
    <cellStyle name="Note 11 3 2_Sheet2" xfId="589"/>
    <cellStyle name="Note 11 3 3" xfId="590"/>
    <cellStyle name="Note 11 3 3 2" xfId="591"/>
    <cellStyle name="Note 11 3 3 3" xfId="592"/>
    <cellStyle name="Note 11 3 3 3 2" xfId="593"/>
    <cellStyle name="Note 11 3 3 4" xfId="594"/>
    <cellStyle name="Note 11 3 3 4 2" xfId="595"/>
    <cellStyle name="Note 11 3 3_Sheet2" xfId="596"/>
    <cellStyle name="Note 11 3 4" xfId="597"/>
    <cellStyle name="Note 11 3 5" xfId="598"/>
    <cellStyle name="Note 11 3 5 2" xfId="599"/>
    <cellStyle name="Note 11 3 6" xfId="600"/>
    <cellStyle name="Note 11 3 7" xfId="601"/>
    <cellStyle name="Note 11 3_Sheet2" xfId="602"/>
    <cellStyle name="Note 11 4" xfId="603"/>
    <cellStyle name="Note 11 4 2" xfId="604"/>
    <cellStyle name="Note 11 4 2 2" xfId="605"/>
    <cellStyle name="Note 11 4 2 2 2" xfId="606"/>
    <cellStyle name="Note 11 4 2 2_Sheet2" xfId="607"/>
    <cellStyle name="Note 11 4 2 3" xfId="608"/>
    <cellStyle name="Note 11 4 2 4" xfId="609"/>
    <cellStyle name="Note 11 4 2 4 2" xfId="610"/>
    <cellStyle name="Note 11 4 2 4 2 2" xfId="611"/>
    <cellStyle name="Note 11 4 2 5" xfId="612"/>
    <cellStyle name="Note 11 4 2 5 2" xfId="613"/>
    <cellStyle name="Note 11 4 2 6" xfId="614"/>
    <cellStyle name="Note 11 4 2 6 2" xfId="615"/>
    <cellStyle name="Note 11 4 2 7" xfId="616"/>
    <cellStyle name="Note 11 4 2 7 2" xfId="617"/>
    <cellStyle name="Note 11 4 2 8" xfId="618"/>
    <cellStyle name="Note 11 4 2 8 2" xfId="619"/>
    <cellStyle name="Note 11 4 2_Sheet2" xfId="620"/>
    <cellStyle name="Note 11 4 3" xfId="621"/>
    <cellStyle name="Note 11 4 3 2" xfId="622"/>
    <cellStyle name="Note 11 4 3 3" xfId="623"/>
    <cellStyle name="Note 11 4 3 3 2" xfId="624"/>
    <cellStyle name="Note 11 4 3 4" xfId="625"/>
    <cellStyle name="Note 11 4 3 4 2" xfId="626"/>
    <cellStyle name="Note 11 4 3_Sheet2" xfId="627"/>
    <cellStyle name="Note 11 4 4" xfId="628"/>
    <cellStyle name="Note 11 4 5" xfId="629"/>
    <cellStyle name="Note 11 4 5 2" xfId="630"/>
    <cellStyle name="Note 11 4 6" xfId="631"/>
    <cellStyle name="Note 11 4 7" xfId="632"/>
    <cellStyle name="Note 11 4_Sheet2" xfId="633"/>
    <cellStyle name="Note 11 5" xfId="634"/>
    <cellStyle name="Note 11 5 2" xfId="635"/>
    <cellStyle name="Note 11 5 2 2" xfId="636"/>
    <cellStyle name="Note 11 5 2 2 2" xfId="637"/>
    <cellStyle name="Note 11 5 2 2_Sheet2" xfId="638"/>
    <cellStyle name="Note 11 5 2 3" xfId="639"/>
    <cellStyle name="Note 11 5 2 4" xfId="640"/>
    <cellStyle name="Note 11 5 2 4 2" xfId="641"/>
    <cellStyle name="Note 11 5 2 4 2 2" xfId="642"/>
    <cellStyle name="Note 11 5 2 5" xfId="643"/>
    <cellStyle name="Note 11 5 2 5 2" xfId="644"/>
    <cellStyle name="Note 11 5 2 6" xfId="645"/>
    <cellStyle name="Note 11 5 2 6 2" xfId="646"/>
    <cellStyle name="Note 11 5 2 7" xfId="647"/>
    <cellStyle name="Note 11 5 2 7 2" xfId="648"/>
    <cellStyle name="Note 11 5 2 8" xfId="649"/>
    <cellStyle name="Note 11 5 2 8 2" xfId="650"/>
    <cellStyle name="Note 11 5 2_Sheet2" xfId="651"/>
    <cellStyle name="Note 11 5 3" xfId="652"/>
    <cellStyle name="Note 11 5 3 2" xfId="653"/>
    <cellStyle name="Note 11 5 3 3" xfId="654"/>
    <cellStyle name="Note 11 5 3 3 2" xfId="655"/>
    <cellStyle name="Note 11 5 3 4" xfId="656"/>
    <cellStyle name="Note 11 5 3 4 2" xfId="657"/>
    <cellStyle name="Note 11 5 3_Sheet2" xfId="658"/>
    <cellStyle name="Note 11 5 4" xfId="659"/>
    <cellStyle name="Note 11 5 5" xfId="660"/>
    <cellStyle name="Note 11 5 5 2" xfId="661"/>
    <cellStyle name="Note 11 5 6" xfId="662"/>
    <cellStyle name="Note 11 5 7" xfId="663"/>
    <cellStyle name="Note 11 5_Sheet2" xfId="664"/>
    <cellStyle name="Note 11 6" xfId="665"/>
    <cellStyle name="Note 11 6 2" xfId="666"/>
    <cellStyle name="Note 11 6 2 2" xfId="667"/>
    <cellStyle name="Note 11 6 2 2 2" xfId="668"/>
    <cellStyle name="Note 11 6 2 2_Sheet2" xfId="669"/>
    <cellStyle name="Note 11 6 2 3" xfId="670"/>
    <cellStyle name="Note 11 6 2 4" xfId="671"/>
    <cellStyle name="Note 11 6 2 4 2" xfId="672"/>
    <cellStyle name="Note 11 6 2 4 2 2" xfId="673"/>
    <cellStyle name="Note 11 6 2 5" xfId="674"/>
    <cellStyle name="Note 11 6 2 5 2" xfId="675"/>
    <cellStyle name="Note 11 6 2 6" xfId="676"/>
    <cellStyle name="Note 11 6 2 6 2" xfId="677"/>
    <cellStyle name="Note 11 6 2 7" xfId="678"/>
    <cellStyle name="Note 11 6 2 7 2" xfId="679"/>
    <cellStyle name="Note 11 6 2 8" xfId="680"/>
    <cellStyle name="Note 11 6 2 8 2" xfId="681"/>
    <cellStyle name="Note 11 6 2_Sheet2" xfId="682"/>
    <cellStyle name="Note 11 6 3" xfId="683"/>
    <cellStyle name="Note 11 6 3 2" xfId="684"/>
    <cellStyle name="Note 11 6 3 3" xfId="685"/>
    <cellStyle name="Note 11 6 3 3 2" xfId="686"/>
    <cellStyle name="Note 11 6 3 4" xfId="687"/>
    <cellStyle name="Note 11 6 3 4 2" xfId="688"/>
    <cellStyle name="Note 11 6 3_Sheet2" xfId="689"/>
    <cellStyle name="Note 11 6 4" xfId="690"/>
    <cellStyle name="Note 11 6 5" xfId="691"/>
    <cellStyle name="Note 11 6 5 2" xfId="692"/>
    <cellStyle name="Note 11 6 6" xfId="693"/>
    <cellStyle name="Note 11 6 7" xfId="694"/>
    <cellStyle name="Note 11 6_Sheet2" xfId="695"/>
    <cellStyle name="Note 12 2" xfId="696"/>
    <cellStyle name="Note 12 2 2" xfId="697"/>
    <cellStyle name="Note 12 2 2 2" xfId="698"/>
    <cellStyle name="Note 12 2 2 2 2" xfId="699"/>
    <cellStyle name="Note 12 2 2 2_Sheet2" xfId="700"/>
    <cellStyle name="Note 12 2 2 3" xfId="701"/>
    <cellStyle name="Note 12 2 2 4" xfId="702"/>
    <cellStyle name="Note 12 2 2 4 2" xfId="703"/>
    <cellStyle name="Note 12 2 2 4 2 2" xfId="704"/>
    <cellStyle name="Note 12 2 2 5" xfId="705"/>
    <cellStyle name="Note 12 2 2 5 2" xfId="706"/>
    <cellStyle name="Note 12 2 2 6" xfId="707"/>
    <cellStyle name="Note 12 2 2 6 2" xfId="708"/>
    <cellStyle name="Note 12 2 2 7" xfId="709"/>
    <cellStyle name="Note 12 2 2 7 2" xfId="710"/>
    <cellStyle name="Note 12 2 2 8" xfId="711"/>
    <cellStyle name="Note 12 2 2 8 2" xfId="712"/>
    <cellStyle name="Note 12 2 2_Sheet2" xfId="713"/>
    <cellStyle name="Note 12 2 3" xfId="714"/>
    <cellStyle name="Note 12 2 3 2" xfId="715"/>
    <cellStyle name="Note 12 2 3 3" xfId="716"/>
    <cellStyle name="Note 12 2 3 3 2" xfId="717"/>
    <cellStyle name="Note 12 2 3 4" xfId="718"/>
    <cellStyle name="Note 12 2 3 4 2" xfId="719"/>
    <cellStyle name="Note 12 2 3_Sheet2" xfId="720"/>
    <cellStyle name="Note 12 2 4" xfId="721"/>
    <cellStyle name="Note 12 2 5" xfId="722"/>
    <cellStyle name="Note 12 2 5 2" xfId="723"/>
    <cellStyle name="Note 12 2 6" xfId="724"/>
    <cellStyle name="Note 12 2 7" xfId="725"/>
    <cellStyle name="Note 12 2_Sheet2" xfId="726"/>
    <cellStyle name="Note 12 3" xfId="727"/>
    <cellStyle name="Note 12 3 2" xfId="728"/>
    <cellStyle name="Note 12 3 2 2" xfId="729"/>
    <cellStyle name="Note 12 3 2 2 2" xfId="730"/>
    <cellStyle name="Note 12 3 2 2_Sheet2" xfId="731"/>
    <cellStyle name="Note 12 3 2 3" xfId="732"/>
    <cellStyle name="Note 12 3 2 4" xfId="733"/>
    <cellStyle name="Note 12 3 2 4 2" xfId="734"/>
    <cellStyle name="Note 12 3 2 4 2 2" xfId="735"/>
    <cellStyle name="Note 12 3 2 5" xfId="736"/>
    <cellStyle name="Note 12 3 2 5 2" xfId="737"/>
    <cellStyle name="Note 12 3 2 6" xfId="738"/>
    <cellStyle name="Note 12 3 2 6 2" xfId="739"/>
    <cellStyle name="Note 12 3 2 7" xfId="740"/>
    <cellStyle name="Note 12 3 2 7 2" xfId="741"/>
    <cellStyle name="Note 12 3 2 8" xfId="742"/>
    <cellStyle name="Note 12 3 2 8 2" xfId="743"/>
    <cellStyle name="Note 12 3 2_Sheet2" xfId="744"/>
    <cellStyle name="Note 12 3 3" xfId="745"/>
    <cellStyle name="Note 12 3 3 2" xfId="746"/>
    <cellStyle name="Note 12 3 3 3" xfId="747"/>
    <cellStyle name="Note 12 3 3 3 2" xfId="748"/>
    <cellStyle name="Note 12 3 3 4" xfId="749"/>
    <cellStyle name="Note 12 3 3 4 2" xfId="750"/>
    <cellStyle name="Note 12 3 3_Sheet2" xfId="751"/>
    <cellStyle name="Note 12 3 4" xfId="752"/>
    <cellStyle name="Note 12 3 5" xfId="753"/>
    <cellStyle name="Note 12 3 5 2" xfId="754"/>
    <cellStyle name="Note 12 3 6" xfId="755"/>
    <cellStyle name="Note 12 3 7" xfId="756"/>
    <cellStyle name="Note 12 3_Sheet2" xfId="757"/>
    <cellStyle name="Note 12 4" xfId="758"/>
    <cellStyle name="Note 12 4 2" xfId="759"/>
    <cellStyle name="Note 12 4 2 2" xfId="760"/>
    <cellStyle name="Note 12 4 2 2 2" xfId="761"/>
    <cellStyle name="Note 12 4 2 2_Sheet2" xfId="762"/>
    <cellStyle name="Note 12 4 2 3" xfId="763"/>
    <cellStyle name="Note 12 4 2 4" xfId="764"/>
    <cellStyle name="Note 12 4 2 4 2" xfId="765"/>
    <cellStyle name="Note 12 4 2 4 2 2" xfId="766"/>
    <cellStyle name="Note 12 4 2 5" xfId="767"/>
    <cellStyle name="Note 12 4 2 5 2" xfId="768"/>
    <cellStyle name="Note 12 4 2 6" xfId="769"/>
    <cellStyle name="Note 12 4 2 6 2" xfId="770"/>
    <cellStyle name="Note 12 4 2 7" xfId="771"/>
    <cellStyle name="Note 12 4 2 7 2" xfId="772"/>
    <cellStyle name="Note 12 4 2 8" xfId="773"/>
    <cellStyle name="Note 12 4 2 8 2" xfId="774"/>
    <cellStyle name="Note 12 4 2_Sheet2" xfId="775"/>
    <cellStyle name="Note 12 4 3" xfId="776"/>
    <cellStyle name="Note 12 4 3 2" xfId="777"/>
    <cellStyle name="Note 12 4 3 3" xfId="778"/>
    <cellStyle name="Note 12 4 3 3 2" xfId="779"/>
    <cellStyle name="Note 12 4 3 4" xfId="780"/>
    <cellStyle name="Note 12 4 3 4 2" xfId="781"/>
    <cellStyle name="Note 12 4 3_Sheet2" xfId="782"/>
    <cellStyle name="Note 12 4 4" xfId="783"/>
    <cellStyle name="Note 12 4 5" xfId="784"/>
    <cellStyle name="Note 12 4 5 2" xfId="785"/>
    <cellStyle name="Note 12 4 6" xfId="786"/>
    <cellStyle name="Note 12 4 7" xfId="787"/>
    <cellStyle name="Note 12 4_Sheet2" xfId="788"/>
    <cellStyle name="Note 12 5" xfId="789"/>
    <cellStyle name="Note 12 5 2" xfId="790"/>
    <cellStyle name="Note 12 5 2 2" xfId="791"/>
    <cellStyle name="Note 12 5 2 2 2" xfId="792"/>
    <cellStyle name="Note 12 5 2 2_Sheet2" xfId="793"/>
    <cellStyle name="Note 12 5 2 3" xfId="794"/>
    <cellStyle name="Note 12 5 2 4" xfId="795"/>
    <cellStyle name="Note 12 5 2 4 2" xfId="796"/>
    <cellStyle name="Note 12 5 2 4 2 2" xfId="797"/>
    <cellStyle name="Note 12 5 2 5" xfId="798"/>
    <cellStyle name="Note 12 5 2 5 2" xfId="799"/>
    <cellStyle name="Note 12 5 2 6" xfId="800"/>
    <cellStyle name="Note 12 5 2 6 2" xfId="801"/>
    <cellStyle name="Note 12 5 2 7" xfId="802"/>
    <cellStyle name="Note 12 5 2 7 2" xfId="803"/>
    <cellStyle name="Note 12 5 2 8" xfId="804"/>
    <cellStyle name="Note 12 5 2 8 2" xfId="805"/>
    <cellStyle name="Note 12 5 2_Sheet2" xfId="806"/>
    <cellStyle name="Note 12 5 3" xfId="807"/>
    <cellStyle name="Note 12 5 3 2" xfId="808"/>
    <cellStyle name="Note 12 5 3 3" xfId="809"/>
    <cellStyle name="Note 12 5 3 3 2" xfId="810"/>
    <cellStyle name="Note 12 5 3 4" xfId="811"/>
    <cellStyle name="Note 12 5 3 4 2" xfId="812"/>
    <cellStyle name="Note 12 5 3_Sheet2" xfId="813"/>
    <cellStyle name="Note 12 5 4" xfId="814"/>
    <cellStyle name="Note 12 5 5" xfId="815"/>
    <cellStyle name="Note 12 5 5 2" xfId="816"/>
    <cellStyle name="Note 12 5 6" xfId="817"/>
    <cellStyle name="Note 12 5 7" xfId="818"/>
    <cellStyle name="Note 12 5_Sheet2" xfId="819"/>
    <cellStyle name="Note 13 2" xfId="820"/>
    <cellStyle name="Note 13 2 2" xfId="821"/>
    <cellStyle name="Note 13 2 2 2" xfId="822"/>
    <cellStyle name="Note 13 2 2 2 2" xfId="823"/>
    <cellStyle name="Note 13 2 2 2_Sheet2" xfId="824"/>
    <cellStyle name="Note 13 2 2 3" xfId="825"/>
    <cellStyle name="Note 13 2 2 4" xfId="826"/>
    <cellStyle name="Note 13 2 2 4 2" xfId="827"/>
    <cellStyle name="Note 13 2 2 4 2 2" xfId="828"/>
    <cellStyle name="Note 13 2 2 5" xfId="829"/>
    <cellStyle name="Note 13 2 2 5 2" xfId="830"/>
    <cellStyle name="Note 13 2 2 6" xfId="831"/>
    <cellStyle name="Note 13 2 2 6 2" xfId="832"/>
    <cellStyle name="Note 13 2 2 7" xfId="833"/>
    <cellStyle name="Note 13 2 2 7 2" xfId="834"/>
    <cellStyle name="Note 13 2 2 8" xfId="835"/>
    <cellStyle name="Note 13 2 2 8 2" xfId="836"/>
    <cellStyle name="Note 13 2 2_Sheet2" xfId="837"/>
    <cellStyle name="Note 13 2 3" xfId="838"/>
    <cellStyle name="Note 13 2 3 2" xfId="839"/>
    <cellStyle name="Note 13 2 3 3" xfId="840"/>
    <cellStyle name="Note 13 2 3 3 2" xfId="841"/>
    <cellStyle name="Note 13 2 3 4" xfId="842"/>
    <cellStyle name="Note 13 2 3 4 2" xfId="843"/>
    <cellStyle name="Note 13 2 3_Sheet2" xfId="844"/>
    <cellStyle name="Note 13 2 4" xfId="845"/>
    <cellStyle name="Note 13 2 5" xfId="846"/>
    <cellStyle name="Note 13 2 5 2" xfId="847"/>
    <cellStyle name="Note 13 2 6" xfId="848"/>
    <cellStyle name="Note 13 2 7" xfId="849"/>
    <cellStyle name="Note 13 2_Sheet2" xfId="850"/>
    <cellStyle name="Note 14 2" xfId="851"/>
    <cellStyle name="Note 14 2 2" xfId="852"/>
    <cellStyle name="Note 14 2 2 2" xfId="853"/>
    <cellStyle name="Note 14 2 2 2 2" xfId="854"/>
    <cellStyle name="Note 14 2 2 2_Sheet2" xfId="855"/>
    <cellStyle name="Note 14 2 2 3" xfId="856"/>
    <cellStyle name="Note 14 2 2 4" xfId="857"/>
    <cellStyle name="Note 14 2 2 4 2" xfId="858"/>
    <cellStyle name="Note 14 2 2 4 2 2" xfId="859"/>
    <cellStyle name="Note 14 2 2 5" xfId="860"/>
    <cellStyle name="Note 14 2 2 5 2" xfId="861"/>
    <cellStyle name="Note 14 2 2 6" xfId="862"/>
    <cellStyle name="Note 14 2 2 6 2" xfId="863"/>
    <cellStyle name="Note 14 2 2 7" xfId="864"/>
    <cellStyle name="Note 14 2 2 7 2" xfId="865"/>
    <cellStyle name="Note 14 2 2 8" xfId="866"/>
    <cellStyle name="Note 14 2 2 8 2" xfId="867"/>
    <cellStyle name="Note 14 2 2_Sheet2" xfId="868"/>
    <cellStyle name="Note 14 2 3" xfId="869"/>
    <cellStyle name="Note 14 2 3 2" xfId="870"/>
    <cellStyle name="Note 14 2 3 3" xfId="871"/>
    <cellStyle name="Note 14 2 3 3 2" xfId="872"/>
    <cellStyle name="Note 14 2 3 4" xfId="873"/>
    <cellStyle name="Note 14 2 3 4 2" xfId="874"/>
    <cellStyle name="Note 14 2 3_Sheet2" xfId="875"/>
    <cellStyle name="Note 14 2 4" xfId="876"/>
    <cellStyle name="Note 14 2 5" xfId="877"/>
    <cellStyle name="Note 14 2 5 2" xfId="878"/>
    <cellStyle name="Note 14 2 6" xfId="879"/>
    <cellStyle name="Note 14 2 7" xfId="880"/>
    <cellStyle name="Note 14 2_Sheet2" xfId="881"/>
    <cellStyle name="Note 15 2" xfId="882"/>
    <cellStyle name="Note 15 2 2" xfId="883"/>
    <cellStyle name="Note 15 2 2 2" xfId="884"/>
    <cellStyle name="Note 15 2 2 2 2" xfId="885"/>
    <cellStyle name="Note 15 2 2 2_Sheet2" xfId="886"/>
    <cellStyle name="Note 15 2 2 3" xfId="887"/>
    <cellStyle name="Note 15 2 2 4" xfId="888"/>
    <cellStyle name="Note 15 2 2 4 2" xfId="889"/>
    <cellStyle name="Note 15 2 2 4 2 2" xfId="890"/>
    <cellStyle name="Note 15 2 2 5" xfId="891"/>
    <cellStyle name="Note 15 2 2 5 2" xfId="892"/>
    <cellStyle name="Note 15 2 2 6" xfId="893"/>
    <cellStyle name="Note 15 2 2 6 2" xfId="894"/>
    <cellStyle name="Note 15 2 2 7" xfId="895"/>
    <cellStyle name="Note 15 2 2 7 2" xfId="896"/>
    <cellStyle name="Note 15 2 2 8" xfId="897"/>
    <cellStyle name="Note 15 2 2 8 2" xfId="898"/>
    <cellStyle name="Note 15 2 2_Sheet2" xfId="899"/>
    <cellStyle name="Note 15 2 3" xfId="900"/>
    <cellStyle name="Note 15 2 3 2" xfId="901"/>
    <cellStyle name="Note 15 2 3 3" xfId="902"/>
    <cellStyle name="Note 15 2 3 3 2" xfId="903"/>
    <cellStyle name="Note 15 2 3 4" xfId="904"/>
    <cellStyle name="Note 15 2 3 4 2" xfId="905"/>
    <cellStyle name="Note 15 2 3_Sheet2" xfId="906"/>
    <cellStyle name="Note 15 2 4" xfId="907"/>
    <cellStyle name="Note 15 2 5" xfId="908"/>
    <cellStyle name="Note 15 2 5 2" xfId="909"/>
    <cellStyle name="Note 15 2 6" xfId="910"/>
    <cellStyle name="Note 15 2 7" xfId="911"/>
    <cellStyle name="Note 15 2_Sheet2" xfId="912"/>
    <cellStyle name="Note 2" xfId="913"/>
    <cellStyle name="Note 2 2" xfId="914"/>
    <cellStyle name="Note 2 2 2" xfId="915"/>
    <cellStyle name="Note 2 2 2 2" xfId="916"/>
    <cellStyle name="Note 2 2 2 2 2" xfId="917"/>
    <cellStyle name="Note 2 2 2 2_Sheet2" xfId="918"/>
    <cellStyle name="Note 2 2 2 3" xfId="919"/>
    <cellStyle name="Note 2 2 2 4" xfId="920"/>
    <cellStyle name="Note 2 2 2 4 2" xfId="921"/>
    <cellStyle name="Note 2 2 2 4 2 2" xfId="922"/>
    <cellStyle name="Note 2 2 2 5" xfId="923"/>
    <cellStyle name="Note 2 2 2 5 2" xfId="924"/>
    <cellStyle name="Note 2 2 2 6" xfId="925"/>
    <cellStyle name="Note 2 2 2 6 2" xfId="926"/>
    <cellStyle name="Note 2 2 2 7" xfId="927"/>
    <cellStyle name="Note 2 2 2 7 2" xfId="928"/>
    <cellStyle name="Note 2 2 2 8" xfId="929"/>
    <cellStyle name="Note 2 2 2 8 2" xfId="930"/>
    <cellStyle name="Note 2 2 2_Sheet2" xfId="931"/>
    <cellStyle name="Note 2 2 3" xfId="932"/>
    <cellStyle name="Note 2 2 3 2" xfId="933"/>
    <cellStyle name="Note 2 2 3 3" xfId="934"/>
    <cellStyle name="Note 2 2 3 3 2" xfId="935"/>
    <cellStyle name="Note 2 2 3 4" xfId="936"/>
    <cellStyle name="Note 2 2 3 4 2" xfId="937"/>
    <cellStyle name="Note 2 2 3_Sheet2" xfId="938"/>
    <cellStyle name="Note 2 2 4" xfId="939"/>
    <cellStyle name="Note 2 2 5" xfId="940"/>
    <cellStyle name="Note 2 2 5 2" xfId="941"/>
    <cellStyle name="Note 2 2 6" xfId="942"/>
    <cellStyle name="Note 2 2 7" xfId="943"/>
    <cellStyle name="Note 2 2_Sheet2" xfId="944"/>
    <cellStyle name="Note 2 3" xfId="945"/>
    <cellStyle name="Note 2 3 2" xfId="946"/>
    <cellStyle name="Note 2 3 2 2" xfId="947"/>
    <cellStyle name="Note 2 3 2 2 2" xfId="948"/>
    <cellStyle name="Note 2 3 2 2_Sheet2" xfId="949"/>
    <cellStyle name="Note 2 3 2 3" xfId="950"/>
    <cellStyle name="Note 2 3 2 4" xfId="951"/>
    <cellStyle name="Note 2 3 2 4 2" xfId="952"/>
    <cellStyle name="Note 2 3 2 4 2 2" xfId="953"/>
    <cellStyle name="Note 2 3 2 5" xfId="954"/>
    <cellStyle name="Note 2 3 2 5 2" xfId="955"/>
    <cellStyle name="Note 2 3 2 6" xfId="956"/>
    <cellStyle name="Note 2 3 2 6 2" xfId="957"/>
    <cellStyle name="Note 2 3 2 7" xfId="958"/>
    <cellStyle name="Note 2 3 2 7 2" xfId="959"/>
    <cellStyle name="Note 2 3 2 8" xfId="960"/>
    <cellStyle name="Note 2 3 2 8 2" xfId="961"/>
    <cellStyle name="Note 2 3 2_Sheet2" xfId="962"/>
    <cellStyle name="Note 2 3 3" xfId="963"/>
    <cellStyle name="Note 2 3 3 2" xfId="964"/>
    <cellStyle name="Note 2 3 3 3" xfId="965"/>
    <cellStyle name="Note 2 3 3 3 2" xfId="966"/>
    <cellStyle name="Note 2 3 3 4" xfId="967"/>
    <cellStyle name="Note 2 3 3 4 2" xfId="968"/>
    <cellStyle name="Note 2 3 3_Sheet2" xfId="969"/>
    <cellStyle name="Note 2 3 4" xfId="970"/>
    <cellStyle name="Note 2 3 5" xfId="971"/>
    <cellStyle name="Note 2 3 5 2" xfId="972"/>
    <cellStyle name="Note 2 3 6" xfId="973"/>
    <cellStyle name="Note 2 3 7" xfId="974"/>
    <cellStyle name="Note 2 3_Sheet2" xfId="975"/>
    <cellStyle name="Note 2 4" xfId="976"/>
    <cellStyle name="Note 2 4 2" xfId="977"/>
    <cellStyle name="Note 2 4 2 2" xfId="978"/>
    <cellStyle name="Note 2 4 2 2 2" xfId="979"/>
    <cellStyle name="Note 2 4 2 2_Sheet2" xfId="980"/>
    <cellStyle name="Note 2 4 2 3" xfId="981"/>
    <cellStyle name="Note 2 4 2 4" xfId="982"/>
    <cellStyle name="Note 2 4 2 4 2" xfId="983"/>
    <cellStyle name="Note 2 4 2 4 2 2" xfId="984"/>
    <cellStyle name="Note 2 4 2 5" xfId="985"/>
    <cellStyle name="Note 2 4 2 5 2" xfId="986"/>
    <cellStyle name="Note 2 4 2 6" xfId="987"/>
    <cellStyle name="Note 2 4 2 6 2" xfId="988"/>
    <cellStyle name="Note 2 4 2 7" xfId="989"/>
    <cellStyle name="Note 2 4 2 7 2" xfId="990"/>
    <cellStyle name="Note 2 4 2 8" xfId="991"/>
    <cellStyle name="Note 2 4 2 8 2" xfId="992"/>
    <cellStyle name="Note 2 4 2_Sheet2" xfId="993"/>
    <cellStyle name="Note 2 4 3" xfId="994"/>
    <cellStyle name="Note 2 4 3 2" xfId="995"/>
    <cellStyle name="Note 2 4 3 3" xfId="996"/>
    <cellStyle name="Note 2 4 3 3 2" xfId="997"/>
    <cellStyle name="Note 2 4 3 4" xfId="998"/>
    <cellStyle name="Note 2 4 3 4 2" xfId="999"/>
    <cellStyle name="Note 2 4 3_Sheet2" xfId="1000"/>
    <cellStyle name="Note 2 4 4" xfId="1001"/>
    <cellStyle name="Note 2 4 5" xfId="1002"/>
    <cellStyle name="Note 2 4 5 2" xfId="1003"/>
    <cellStyle name="Note 2 4 6" xfId="1004"/>
    <cellStyle name="Note 2 4 7" xfId="1005"/>
    <cellStyle name="Note 2 4_Sheet2" xfId="1006"/>
    <cellStyle name="Note 2 5" xfId="1007"/>
    <cellStyle name="Note 2 5 2" xfId="1008"/>
    <cellStyle name="Note 2 5 2 2" xfId="1009"/>
    <cellStyle name="Note 2 5 2 2 2" xfId="1010"/>
    <cellStyle name="Note 2 5 2 2_Sheet2" xfId="1011"/>
    <cellStyle name="Note 2 5 2 3" xfId="1012"/>
    <cellStyle name="Note 2 5 2 4" xfId="1013"/>
    <cellStyle name="Note 2 5 2 4 2" xfId="1014"/>
    <cellStyle name="Note 2 5 2 4 2 2" xfId="1015"/>
    <cellStyle name="Note 2 5 2 5" xfId="1016"/>
    <cellStyle name="Note 2 5 2 5 2" xfId="1017"/>
    <cellStyle name="Note 2 5 2 6" xfId="1018"/>
    <cellStyle name="Note 2 5 2 6 2" xfId="1019"/>
    <cellStyle name="Note 2 5 2 7" xfId="1020"/>
    <cellStyle name="Note 2 5 2 7 2" xfId="1021"/>
    <cellStyle name="Note 2 5 2 8" xfId="1022"/>
    <cellStyle name="Note 2 5 2 8 2" xfId="1023"/>
    <cellStyle name="Note 2 5 2_Sheet2" xfId="1024"/>
    <cellStyle name="Note 2 5 3" xfId="1025"/>
    <cellStyle name="Note 2 5 3 2" xfId="1026"/>
    <cellStyle name="Note 2 5 3 3" xfId="1027"/>
    <cellStyle name="Note 2 5 3 3 2" xfId="1028"/>
    <cellStyle name="Note 2 5 3 4" xfId="1029"/>
    <cellStyle name="Note 2 5 3 4 2" xfId="1030"/>
    <cellStyle name="Note 2 5 3_Sheet2" xfId="1031"/>
    <cellStyle name="Note 2 5 4" xfId="1032"/>
    <cellStyle name="Note 2 5 5" xfId="1033"/>
    <cellStyle name="Note 2 5 5 2" xfId="1034"/>
    <cellStyle name="Note 2 5 6" xfId="1035"/>
    <cellStyle name="Note 2 5 7" xfId="1036"/>
    <cellStyle name="Note 2 5_Sheet2" xfId="1037"/>
    <cellStyle name="Note 2 6" xfId="1038"/>
    <cellStyle name="Note 2 6 2" xfId="1039"/>
    <cellStyle name="Note 2 6 2 2" xfId="1040"/>
    <cellStyle name="Note 2 6 2 2 2" xfId="1041"/>
    <cellStyle name="Note 2 6 2 2_Sheet2" xfId="1042"/>
    <cellStyle name="Note 2 6 2 3" xfId="1043"/>
    <cellStyle name="Note 2 6 2 4" xfId="1044"/>
    <cellStyle name="Note 2 6 2 4 2" xfId="1045"/>
    <cellStyle name="Note 2 6 2 4 2 2" xfId="1046"/>
    <cellStyle name="Note 2 6 2 5" xfId="1047"/>
    <cellStyle name="Note 2 6 2 5 2" xfId="1048"/>
    <cellStyle name="Note 2 6 2 6" xfId="1049"/>
    <cellStyle name="Note 2 6 2 6 2" xfId="1050"/>
    <cellStyle name="Note 2 6 2 7" xfId="1051"/>
    <cellStyle name="Note 2 6 2 7 2" xfId="1052"/>
    <cellStyle name="Note 2 6 2 8" xfId="1053"/>
    <cellStyle name="Note 2 6 2 8 2" xfId="1054"/>
    <cellStyle name="Note 2 6 2_Sheet2" xfId="1055"/>
    <cellStyle name="Note 2 6 3" xfId="1056"/>
    <cellStyle name="Note 2 6 3 2" xfId="1057"/>
    <cellStyle name="Note 2 6 3 3" xfId="1058"/>
    <cellStyle name="Note 2 6 3 3 2" xfId="1059"/>
    <cellStyle name="Note 2 6 3 4" xfId="1060"/>
    <cellStyle name="Note 2 6 3 4 2" xfId="1061"/>
    <cellStyle name="Note 2 6 3_Sheet2" xfId="1062"/>
    <cellStyle name="Note 2 6 4" xfId="1063"/>
    <cellStyle name="Note 2 6 5" xfId="1064"/>
    <cellStyle name="Note 2 6 5 2" xfId="1065"/>
    <cellStyle name="Note 2 6 6" xfId="1066"/>
    <cellStyle name="Note 2 6 7" xfId="1067"/>
    <cellStyle name="Note 2 6_Sheet2" xfId="1068"/>
    <cellStyle name="Note 2 7" xfId="1069"/>
    <cellStyle name="Note 2 7 2" xfId="1070"/>
    <cellStyle name="Note 2 7 2 2" xfId="1071"/>
    <cellStyle name="Note 2 7 2 2 2" xfId="1072"/>
    <cellStyle name="Note 2 7 2 2_Sheet2" xfId="1073"/>
    <cellStyle name="Note 2 7 2 3" xfId="1074"/>
    <cellStyle name="Note 2 7 2 4" xfId="1075"/>
    <cellStyle name="Note 2 7 2 4 2" xfId="1076"/>
    <cellStyle name="Note 2 7 2 4 2 2" xfId="1077"/>
    <cellStyle name="Note 2 7 2 5" xfId="1078"/>
    <cellStyle name="Note 2 7 2 5 2" xfId="1079"/>
    <cellStyle name="Note 2 7 2 6" xfId="1080"/>
    <cellStyle name="Note 2 7 2 6 2" xfId="1081"/>
    <cellStyle name="Note 2 7 2 7" xfId="1082"/>
    <cellStyle name="Note 2 7 2 7 2" xfId="1083"/>
    <cellStyle name="Note 2 7 2 8" xfId="1084"/>
    <cellStyle name="Note 2 7 2 8 2" xfId="1085"/>
    <cellStyle name="Note 2 7 2_Sheet2" xfId="1086"/>
    <cellStyle name="Note 2 7 3" xfId="1087"/>
    <cellStyle name="Note 2 7 3 2" xfId="1088"/>
    <cellStyle name="Note 2 7 3 3" xfId="1089"/>
    <cellStyle name="Note 2 7 3 3 2" xfId="1090"/>
    <cellStyle name="Note 2 7 3 4" xfId="1091"/>
    <cellStyle name="Note 2 7 3 4 2" xfId="1092"/>
    <cellStyle name="Note 2 7 3_Sheet2" xfId="1093"/>
    <cellStyle name="Note 2 7 4" xfId="1094"/>
    <cellStyle name="Note 2 7 5" xfId="1095"/>
    <cellStyle name="Note 2 7 5 2" xfId="1096"/>
    <cellStyle name="Note 2 7 6" xfId="1097"/>
    <cellStyle name="Note 2 7 7" xfId="1098"/>
    <cellStyle name="Note 2 7_Sheet2" xfId="1099"/>
    <cellStyle name="Note 2 8" xfId="1100"/>
    <cellStyle name="Note 2 8 2" xfId="1101"/>
    <cellStyle name="Note 2 8 2 2" xfId="1102"/>
    <cellStyle name="Note 2 8 2 2 2" xfId="1103"/>
    <cellStyle name="Note 2 8 2 2_Sheet2" xfId="1104"/>
    <cellStyle name="Note 2 8 2 3" xfId="1105"/>
    <cellStyle name="Note 2 8 2 4" xfId="1106"/>
    <cellStyle name="Note 2 8 2 4 2" xfId="1107"/>
    <cellStyle name="Note 2 8 2 4 2 2" xfId="1108"/>
    <cellStyle name="Note 2 8 2 5" xfId="1109"/>
    <cellStyle name="Note 2 8 2 5 2" xfId="1110"/>
    <cellStyle name="Note 2 8 2 6" xfId="1111"/>
    <cellStyle name="Note 2 8 2 6 2" xfId="1112"/>
    <cellStyle name="Note 2 8 2 7" xfId="1113"/>
    <cellStyle name="Note 2 8 2 7 2" xfId="1114"/>
    <cellStyle name="Note 2 8 2 8" xfId="1115"/>
    <cellStyle name="Note 2 8 2 8 2" xfId="1116"/>
    <cellStyle name="Note 2 8 2_Sheet2" xfId="1117"/>
    <cellStyle name="Note 2 8 3" xfId="1118"/>
    <cellStyle name="Note 2 8 3 2" xfId="1119"/>
    <cellStyle name="Note 2 8 3 3" xfId="1120"/>
    <cellStyle name="Note 2 8 3 3 2" xfId="1121"/>
    <cellStyle name="Note 2 8 3 4" xfId="1122"/>
    <cellStyle name="Note 2 8 3 4 2" xfId="1123"/>
    <cellStyle name="Note 2 8 3_Sheet2" xfId="1124"/>
    <cellStyle name="Note 2 8 4" xfId="1125"/>
    <cellStyle name="Note 2 8 5" xfId="1126"/>
    <cellStyle name="Note 2 8 5 2" xfId="1127"/>
    <cellStyle name="Note 2 8 6" xfId="1128"/>
    <cellStyle name="Note 2 8 7" xfId="1129"/>
    <cellStyle name="Note 2 8_Sheet2" xfId="1130"/>
    <cellStyle name="Note 2_Sheet2" xfId="1131"/>
    <cellStyle name="Note 3 2" xfId="1132"/>
    <cellStyle name="Note 3 2 2" xfId="1133"/>
    <cellStyle name="Note 3 2 2 2" xfId="1134"/>
    <cellStyle name="Note 3 2 2 2 2" xfId="1135"/>
    <cellStyle name="Note 3 2 2 2_Sheet2" xfId="1136"/>
    <cellStyle name="Note 3 2 2 3" xfId="1137"/>
    <cellStyle name="Note 3 2 2 4" xfId="1138"/>
    <cellStyle name="Note 3 2 2 4 2" xfId="1139"/>
    <cellStyle name="Note 3 2 2 4 2 2" xfId="1140"/>
    <cellStyle name="Note 3 2 2 5" xfId="1141"/>
    <cellStyle name="Note 3 2 2 5 2" xfId="1142"/>
    <cellStyle name="Note 3 2 2 6" xfId="1143"/>
    <cellStyle name="Note 3 2 2 6 2" xfId="1144"/>
    <cellStyle name="Note 3 2 2 7" xfId="1145"/>
    <cellStyle name="Note 3 2 2 7 2" xfId="1146"/>
    <cellStyle name="Note 3 2 2 8" xfId="1147"/>
    <cellStyle name="Note 3 2 2 8 2" xfId="1148"/>
    <cellStyle name="Note 3 2 2_Sheet2" xfId="1149"/>
    <cellStyle name="Note 3 2 3" xfId="1150"/>
    <cellStyle name="Note 3 2 3 2" xfId="1151"/>
    <cellStyle name="Note 3 2 3 3" xfId="1152"/>
    <cellStyle name="Note 3 2 3 3 2" xfId="1153"/>
    <cellStyle name="Note 3 2 3 4" xfId="1154"/>
    <cellStyle name="Note 3 2 3 4 2" xfId="1155"/>
    <cellStyle name="Note 3 2 3_Sheet2" xfId="1156"/>
    <cellStyle name="Note 3 2 4" xfId="1157"/>
    <cellStyle name="Note 3 2 5" xfId="1158"/>
    <cellStyle name="Note 3 2 5 2" xfId="1159"/>
    <cellStyle name="Note 3 2 6" xfId="1160"/>
    <cellStyle name="Note 3 2 7" xfId="1161"/>
    <cellStyle name="Note 3 2_Sheet2" xfId="1162"/>
    <cellStyle name="Note 3 3" xfId="1163"/>
    <cellStyle name="Note 3 3 2" xfId="1164"/>
    <cellStyle name="Note 3 3 2 2" xfId="1165"/>
    <cellStyle name="Note 3 3 2 2 2" xfId="1166"/>
    <cellStyle name="Note 3 3 2 2_Sheet2" xfId="1167"/>
    <cellStyle name="Note 3 3 2 3" xfId="1168"/>
    <cellStyle name="Note 3 3 2 4" xfId="1169"/>
    <cellStyle name="Note 3 3 2 4 2" xfId="1170"/>
    <cellStyle name="Note 3 3 2 4 2 2" xfId="1171"/>
    <cellStyle name="Note 3 3 2 5" xfId="1172"/>
    <cellStyle name="Note 3 3 2 5 2" xfId="1173"/>
    <cellStyle name="Note 3 3 2 6" xfId="1174"/>
    <cellStyle name="Note 3 3 2 6 2" xfId="1175"/>
    <cellStyle name="Note 3 3 2 7" xfId="1176"/>
    <cellStyle name="Note 3 3 2 7 2" xfId="1177"/>
    <cellStyle name="Note 3 3 2 8" xfId="1178"/>
    <cellStyle name="Note 3 3 2 8 2" xfId="1179"/>
    <cellStyle name="Note 3 3 2_Sheet2" xfId="1180"/>
    <cellStyle name="Note 3 3 3" xfId="1181"/>
    <cellStyle name="Note 3 3 3 2" xfId="1182"/>
    <cellStyle name="Note 3 3 3 3" xfId="1183"/>
    <cellStyle name="Note 3 3 3 3 2" xfId="1184"/>
    <cellStyle name="Note 3 3 3 4" xfId="1185"/>
    <cellStyle name="Note 3 3 3 4 2" xfId="1186"/>
    <cellStyle name="Note 3 3 3_Sheet2" xfId="1187"/>
    <cellStyle name="Note 3 3 4" xfId="1188"/>
    <cellStyle name="Note 3 3 5" xfId="1189"/>
    <cellStyle name="Note 3 3 5 2" xfId="1190"/>
    <cellStyle name="Note 3 3 6" xfId="1191"/>
    <cellStyle name="Note 3 3 7" xfId="1192"/>
    <cellStyle name="Note 3 3_Sheet2" xfId="1193"/>
    <cellStyle name="Note 3 4" xfId="1194"/>
    <cellStyle name="Note 3 4 2" xfId="1195"/>
    <cellStyle name="Note 3 4 2 2" xfId="1196"/>
    <cellStyle name="Note 3 4 2 2 2" xfId="1197"/>
    <cellStyle name="Note 3 4 2 2_Sheet2" xfId="1198"/>
    <cellStyle name="Note 3 4 2 3" xfId="1199"/>
    <cellStyle name="Note 3 4 2 4" xfId="1200"/>
    <cellStyle name="Note 3 4 2 4 2" xfId="1201"/>
    <cellStyle name="Note 3 4 2 4 2 2" xfId="1202"/>
    <cellStyle name="Note 3 4 2 5" xfId="1203"/>
    <cellStyle name="Note 3 4 2 5 2" xfId="1204"/>
    <cellStyle name="Note 3 4 2 6" xfId="1205"/>
    <cellStyle name="Note 3 4 2 6 2" xfId="1206"/>
    <cellStyle name="Note 3 4 2 7" xfId="1207"/>
    <cellStyle name="Note 3 4 2 7 2" xfId="1208"/>
    <cellStyle name="Note 3 4 2 8" xfId="1209"/>
    <cellStyle name="Note 3 4 2 8 2" xfId="1210"/>
    <cellStyle name="Note 3 4 2_Sheet2" xfId="1211"/>
    <cellStyle name="Note 3 4 3" xfId="1212"/>
    <cellStyle name="Note 3 4 3 2" xfId="1213"/>
    <cellStyle name="Note 3 4 3 3" xfId="1214"/>
    <cellStyle name="Note 3 4 3 3 2" xfId="1215"/>
    <cellStyle name="Note 3 4 3 4" xfId="1216"/>
    <cellStyle name="Note 3 4 3 4 2" xfId="1217"/>
    <cellStyle name="Note 3 4 3_Sheet2" xfId="1218"/>
    <cellStyle name="Note 3 4 4" xfId="1219"/>
    <cellStyle name="Note 3 4 5" xfId="1220"/>
    <cellStyle name="Note 3 4 5 2" xfId="1221"/>
    <cellStyle name="Note 3 4 6" xfId="1222"/>
    <cellStyle name="Note 3 4 7" xfId="1223"/>
    <cellStyle name="Note 3 4_Sheet2" xfId="1224"/>
    <cellStyle name="Note 3 5" xfId="1225"/>
    <cellStyle name="Note 3 5 2" xfId="1226"/>
    <cellStyle name="Note 3 5 2 2" xfId="1227"/>
    <cellStyle name="Note 3 5 2 2 2" xfId="1228"/>
    <cellStyle name="Note 3 5 2 2_Sheet2" xfId="1229"/>
    <cellStyle name="Note 3 5 2 3" xfId="1230"/>
    <cellStyle name="Note 3 5 2 4" xfId="1231"/>
    <cellStyle name="Note 3 5 2 4 2" xfId="1232"/>
    <cellStyle name="Note 3 5 2 4 2 2" xfId="1233"/>
    <cellStyle name="Note 3 5 2 5" xfId="1234"/>
    <cellStyle name="Note 3 5 2 5 2" xfId="1235"/>
    <cellStyle name="Note 3 5 2 6" xfId="1236"/>
    <cellStyle name="Note 3 5 2 6 2" xfId="1237"/>
    <cellStyle name="Note 3 5 2 7" xfId="1238"/>
    <cellStyle name="Note 3 5 2 7 2" xfId="1239"/>
    <cellStyle name="Note 3 5 2 8" xfId="1240"/>
    <cellStyle name="Note 3 5 2 8 2" xfId="1241"/>
    <cellStyle name="Note 3 5 2_Sheet2" xfId="1242"/>
    <cellStyle name="Note 3 5 3" xfId="1243"/>
    <cellStyle name="Note 3 5 3 2" xfId="1244"/>
    <cellStyle name="Note 3 5 3 3" xfId="1245"/>
    <cellStyle name="Note 3 5 3 3 2" xfId="1246"/>
    <cellStyle name="Note 3 5 3 4" xfId="1247"/>
    <cellStyle name="Note 3 5 3 4 2" xfId="1248"/>
    <cellStyle name="Note 3 5 3_Sheet2" xfId="1249"/>
    <cellStyle name="Note 3 5 4" xfId="1250"/>
    <cellStyle name="Note 3 5 5" xfId="1251"/>
    <cellStyle name="Note 3 5 5 2" xfId="1252"/>
    <cellStyle name="Note 3 5 6" xfId="1253"/>
    <cellStyle name="Note 3 5 7" xfId="1254"/>
    <cellStyle name="Note 3 5_Sheet2" xfId="1255"/>
    <cellStyle name="Note 3 6" xfId="1256"/>
    <cellStyle name="Note 3 6 2" xfId="1257"/>
    <cellStyle name="Note 3 6 2 2" xfId="1258"/>
    <cellStyle name="Note 3 6 2 2 2" xfId="1259"/>
    <cellStyle name="Note 3 6 2 2_Sheet2" xfId="1260"/>
    <cellStyle name="Note 3 6 2 3" xfId="1261"/>
    <cellStyle name="Note 3 6 2 4" xfId="1262"/>
    <cellStyle name="Note 3 6 2 4 2" xfId="1263"/>
    <cellStyle name="Note 3 6 2 4 2 2" xfId="1264"/>
    <cellStyle name="Note 3 6 2 5" xfId="1265"/>
    <cellStyle name="Note 3 6 2 5 2" xfId="1266"/>
    <cellStyle name="Note 3 6 2 6" xfId="1267"/>
    <cellStyle name="Note 3 6 2 6 2" xfId="1268"/>
    <cellStyle name="Note 3 6 2 7" xfId="1269"/>
    <cellStyle name="Note 3 6 2 7 2" xfId="1270"/>
    <cellStyle name="Note 3 6 2 8" xfId="1271"/>
    <cellStyle name="Note 3 6 2 8 2" xfId="1272"/>
    <cellStyle name="Note 3 6 2_Sheet2" xfId="1273"/>
    <cellStyle name="Note 3 6 3" xfId="1274"/>
    <cellStyle name="Note 3 6 3 2" xfId="1275"/>
    <cellStyle name="Note 3 6 3 3" xfId="1276"/>
    <cellStyle name="Note 3 6 3 3 2" xfId="1277"/>
    <cellStyle name="Note 3 6 3 4" xfId="1278"/>
    <cellStyle name="Note 3 6 3 4 2" xfId="1279"/>
    <cellStyle name="Note 3 6 3_Sheet2" xfId="1280"/>
    <cellStyle name="Note 3 6 4" xfId="1281"/>
    <cellStyle name="Note 3 6 5" xfId="1282"/>
    <cellStyle name="Note 3 6 5 2" xfId="1283"/>
    <cellStyle name="Note 3 6 6" xfId="1284"/>
    <cellStyle name="Note 3 6 7" xfId="1285"/>
    <cellStyle name="Note 3 6_Sheet2" xfId="1286"/>
    <cellStyle name="Note 3 7" xfId="1287"/>
    <cellStyle name="Note 3 7 2" xfId="1288"/>
    <cellStyle name="Note 3 7 2 2" xfId="1289"/>
    <cellStyle name="Note 3 7 2 2 2" xfId="1290"/>
    <cellStyle name="Note 3 7 2 2_Sheet2" xfId="1291"/>
    <cellStyle name="Note 3 7 2 3" xfId="1292"/>
    <cellStyle name="Note 3 7 2 4" xfId="1293"/>
    <cellStyle name="Note 3 7 2 4 2" xfId="1294"/>
    <cellStyle name="Note 3 7 2 4 2 2" xfId="1295"/>
    <cellStyle name="Note 3 7 2 5" xfId="1296"/>
    <cellStyle name="Note 3 7 2 5 2" xfId="1297"/>
    <cellStyle name="Note 3 7 2 6" xfId="1298"/>
    <cellStyle name="Note 3 7 2 6 2" xfId="1299"/>
    <cellStyle name="Note 3 7 2 7" xfId="1300"/>
    <cellStyle name="Note 3 7 2 7 2" xfId="1301"/>
    <cellStyle name="Note 3 7 2 8" xfId="1302"/>
    <cellStyle name="Note 3 7 2 8 2" xfId="1303"/>
    <cellStyle name="Note 3 7 2_Sheet2" xfId="1304"/>
    <cellStyle name="Note 3 7 3" xfId="1305"/>
    <cellStyle name="Note 3 7 3 2" xfId="1306"/>
    <cellStyle name="Note 3 7 3 3" xfId="1307"/>
    <cellStyle name="Note 3 7 3 3 2" xfId="1308"/>
    <cellStyle name="Note 3 7 3 4" xfId="1309"/>
    <cellStyle name="Note 3 7 3 4 2" xfId="1310"/>
    <cellStyle name="Note 3 7 3_Sheet2" xfId="1311"/>
    <cellStyle name="Note 3 7 4" xfId="1312"/>
    <cellStyle name="Note 3 7 5" xfId="1313"/>
    <cellStyle name="Note 3 7 5 2" xfId="1314"/>
    <cellStyle name="Note 3 7 6" xfId="1315"/>
    <cellStyle name="Note 3 7 7" xfId="1316"/>
    <cellStyle name="Note 3 7_Sheet2" xfId="1317"/>
    <cellStyle name="Note 3 8" xfId="1318"/>
    <cellStyle name="Note 3 8 2" xfId="1319"/>
    <cellStyle name="Note 3 8 2 2" xfId="1320"/>
    <cellStyle name="Note 3 8 2 2 2" xfId="1321"/>
    <cellStyle name="Note 3 8 2 2_Sheet2" xfId="1322"/>
    <cellStyle name="Note 3 8 2 3" xfId="1323"/>
    <cellStyle name="Note 3 8 2 4" xfId="1324"/>
    <cellStyle name="Note 3 8 2 4 2" xfId="1325"/>
    <cellStyle name="Note 3 8 2 4 2 2" xfId="1326"/>
    <cellStyle name="Note 3 8 2 5" xfId="1327"/>
    <cellStyle name="Note 3 8 2 5 2" xfId="1328"/>
    <cellStyle name="Note 3 8 2 6" xfId="1329"/>
    <cellStyle name="Note 3 8 2 6 2" xfId="1330"/>
    <cellStyle name="Note 3 8 2 7" xfId="1331"/>
    <cellStyle name="Note 3 8 2 7 2" xfId="1332"/>
    <cellStyle name="Note 3 8 2 8" xfId="1333"/>
    <cellStyle name="Note 3 8 2 8 2" xfId="1334"/>
    <cellStyle name="Note 3 8 2_Sheet2" xfId="1335"/>
    <cellStyle name="Note 3 8 3" xfId="1336"/>
    <cellStyle name="Note 3 8 3 2" xfId="1337"/>
    <cellStyle name="Note 3 8 3 3" xfId="1338"/>
    <cellStyle name="Note 3 8 3 3 2" xfId="1339"/>
    <cellStyle name="Note 3 8 3 4" xfId="1340"/>
    <cellStyle name="Note 3 8 3 4 2" xfId="1341"/>
    <cellStyle name="Note 3 8 3_Sheet2" xfId="1342"/>
    <cellStyle name="Note 3 8 4" xfId="1343"/>
    <cellStyle name="Note 3 8 5" xfId="1344"/>
    <cellStyle name="Note 3 8 5 2" xfId="1345"/>
    <cellStyle name="Note 3 8 6" xfId="1346"/>
    <cellStyle name="Note 3 8 7" xfId="1347"/>
    <cellStyle name="Note 3 8_Sheet2" xfId="1348"/>
    <cellStyle name="Note 4 2" xfId="1349"/>
    <cellStyle name="Note 4 2 2" xfId="1350"/>
    <cellStyle name="Note 4 2 2 2" xfId="1351"/>
    <cellStyle name="Note 4 2 2 2 2" xfId="1352"/>
    <cellStyle name="Note 4 2 2 2_Sheet2" xfId="1353"/>
    <cellStyle name="Note 4 2 2 3" xfId="1354"/>
    <cellStyle name="Note 4 2 2 4" xfId="1355"/>
    <cellStyle name="Note 4 2 2 4 2" xfId="1356"/>
    <cellStyle name="Note 4 2 2 4 2 2" xfId="1357"/>
    <cellStyle name="Note 4 2 2 5" xfId="1358"/>
    <cellStyle name="Note 4 2 2 5 2" xfId="1359"/>
    <cellStyle name="Note 4 2 2 6" xfId="1360"/>
    <cellStyle name="Note 4 2 2 6 2" xfId="1361"/>
    <cellStyle name="Note 4 2 2 7" xfId="1362"/>
    <cellStyle name="Note 4 2 2 7 2" xfId="1363"/>
    <cellStyle name="Note 4 2 2 8" xfId="1364"/>
    <cellStyle name="Note 4 2 2 8 2" xfId="1365"/>
    <cellStyle name="Note 4 2 2_Sheet2" xfId="1366"/>
    <cellStyle name="Note 4 2 3" xfId="1367"/>
    <cellStyle name="Note 4 2 3 2" xfId="1368"/>
    <cellStyle name="Note 4 2 3 3" xfId="1369"/>
    <cellStyle name="Note 4 2 3 3 2" xfId="1370"/>
    <cellStyle name="Note 4 2 3 4" xfId="1371"/>
    <cellStyle name="Note 4 2 3 4 2" xfId="1372"/>
    <cellStyle name="Note 4 2 3_Sheet2" xfId="1373"/>
    <cellStyle name="Note 4 2 4" xfId="1374"/>
    <cellStyle name="Note 4 2 5" xfId="1375"/>
    <cellStyle name="Note 4 2 5 2" xfId="1376"/>
    <cellStyle name="Note 4 2 6" xfId="1377"/>
    <cellStyle name="Note 4 2 7" xfId="1378"/>
    <cellStyle name="Note 4 2_Sheet2" xfId="1379"/>
    <cellStyle name="Note 4 3" xfId="1380"/>
    <cellStyle name="Note 4 3 2" xfId="1381"/>
    <cellStyle name="Note 4 3 2 2" xfId="1382"/>
    <cellStyle name="Note 4 3 2 2 2" xfId="1383"/>
    <cellStyle name="Note 4 3 2 2_Sheet2" xfId="1384"/>
    <cellStyle name="Note 4 3 2 3" xfId="1385"/>
    <cellStyle name="Note 4 3 2 4" xfId="1386"/>
    <cellStyle name="Note 4 3 2 4 2" xfId="1387"/>
    <cellStyle name="Note 4 3 2 4 2 2" xfId="1388"/>
    <cellStyle name="Note 4 3 2 5" xfId="1389"/>
    <cellStyle name="Note 4 3 2 5 2" xfId="1390"/>
    <cellStyle name="Note 4 3 2 6" xfId="1391"/>
    <cellStyle name="Note 4 3 2 6 2" xfId="1392"/>
    <cellStyle name="Note 4 3 2 7" xfId="1393"/>
    <cellStyle name="Note 4 3 2 7 2" xfId="1394"/>
    <cellStyle name="Note 4 3 2 8" xfId="1395"/>
    <cellStyle name="Note 4 3 2 8 2" xfId="1396"/>
    <cellStyle name="Note 4 3 2_Sheet2" xfId="1397"/>
    <cellStyle name="Note 4 3 3" xfId="1398"/>
    <cellStyle name="Note 4 3 3 2" xfId="1399"/>
    <cellStyle name="Note 4 3 3 3" xfId="1400"/>
    <cellStyle name="Note 4 3 3 3 2" xfId="1401"/>
    <cellStyle name="Note 4 3 3 4" xfId="1402"/>
    <cellStyle name="Note 4 3 3 4 2" xfId="1403"/>
    <cellStyle name="Note 4 3 3_Sheet2" xfId="1404"/>
    <cellStyle name="Note 4 3 4" xfId="1405"/>
    <cellStyle name="Note 4 3 5" xfId="1406"/>
    <cellStyle name="Note 4 3 5 2" xfId="1407"/>
    <cellStyle name="Note 4 3 6" xfId="1408"/>
    <cellStyle name="Note 4 3 7" xfId="1409"/>
    <cellStyle name="Note 4 3_Sheet2" xfId="1410"/>
    <cellStyle name="Note 4 4" xfId="1411"/>
    <cellStyle name="Note 4 4 2" xfId="1412"/>
    <cellStyle name="Note 4 4 2 2" xfId="1413"/>
    <cellStyle name="Note 4 4 2 2 2" xfId="1414"/>
    <cellStyle name="Note 4 4 2 2_Sheet2" xfId="1415"/>
    <cellStyle name="Note 4 4 2 3" xfId="1416"/>
    <cellStyle name="Note 4 4 2 4" xfId="1417"/>
    <cellStyle name="Note 4 4 2 4 2" xfId="1418"/>
    <cellStyle name="Note 4 4 2 4 2 2" xfId="1419"/>
    <cellStyle name="Note 4 4 2 5" xfId="1420"/>
    <cellStyle name="Note 4 4 2 5 2" xfId="1421"/>
    <cellStyle name="Note 4 4 2 6" xfId="1422"/>
    <cellStyle name="Note 4 4 2 6 2" xfId="1423"/>
    <cellStyle name="Note 4 4 2 7" xfId="1424"/>
    <cellStyle name="Note 4 4 2 7 2" xfId="1425"/>
    <cellStyle name="Note 4 4 2 8" xfId="1426"/>
    <cellStyle name="Note 4 4 2 8 2" xfId="1427"/>
    <cellStyle name="Note 4 4 2_Sheet2" xfId="1428"/>
    <cellStyle name="Note 4 4 3" xfId="1429"/>
    <cellStyle name="Note 4 4 3 2" xfId="1430"/>
    <cellStyle name="Note 4 4 3 3" xfId="1431"/>
    <cellStyle name="Note 4 4 3 3 2" xfId="1432"/>
    <cellStyle name="Note 4 4 3 4" xfId="1433"/>
    <cellStyle name="Note 4 4 3 4 2" xfId="1434"/>
    <cellStyle name="Note 4 4 3_Sheet2" xfId="1435"/>
    <cellStyle name="Note 4 4 4" xfId="1436"/>
    <cellStyle name="Note 4 4 5" xfId="1437"/>
    <cellStyle name="Note 4 4 5 2" xfId="1438"/>
    <cellStyle name="Note 4 4 6" xfId="1439"/>
    <cellStyle name="Note 4 4 7" xfId="1440"/>
    <cellStyle name="Note 4 4_Sheet2" xfId="1441"/>
    <cellStyle name="Note 4 5" xfId="1442"/>
    <cellStyle name="Note 4 5 2" xfId="1443"/>
    <cellStyle name="Note 4 5 2 2" xfId="1444"/>
    <cellStyle name="Note 4 5 2 2 2" xfId="1445"/>
    <cellStyle name="Note 4 5 2 2_Sheet2" xfId="1446"/>
    <cellStyle name="Note 4 5 2 3" xfId="1447"/>
    <cellStyle name="Note 4 5 2 4" xfId="1448"/>
    <cellStyle name="Note 4 5 2 4 2" xfId="1449"/>
    <cellStyle name="Note 4 5 2 4 2 2" xfId="1450"/>
    <cellStyle name="Note 4 5 2 5" xfId="1451"/>
    <cellStyle name="Note 4 5 2 5 2" xfId="1452"/>
    <cellStyle name="Note 4 5 2 6" xfId="1453"/>
    <cellStyle name="Note 4 5 2 6 2" xfId="1454"/>
    <cellStyle name="Note 4 5 2 7" xfId="1455"/>
    <cellStyle name="Note 4 5 2 7 2" xfId="1456"/>
    <cellStyle name="Note 4 5 2 8" xfId="1457"/>
    <cellStyle name="Note 4 5 2 8 2" xfId="1458"/>
    <cellStyle name="Note 4 5 2_Sheet2" xfId="1459"/>
    <cellStyle name="Note 4 5 3" xfId="1460"/>
    <cellStyle name="Note 4 5 3 2" xfId="1461"/>
    <cellStyle name="Note 4 5 3 3" xfId="1462"/>
    <cellStyle name="Note 4 5 3 3 2" xfId="1463"/>
    <cellStyle name="Note 4 5 3 4" xfId="1464"/>
    <cellStyle name="Note 4 5 3 4 2" xfId="1465"/>
    <cellStyle name="Note 4 5 3_Sheet2" xfId="1466"/>
    <cellStyle name="Note 4 5 4" xfId="1467"/>
    <cellStyle name="Note 4 5 5" xfId="1468"/>
    <cellStyle name="Note 4 5 5 2" xfId="1469"/>
    <cellStyle name="Note 4 5 6" xfId="1470"/>
    <cellStyle name="Note 4 5 7" xfId="1471"/>
    <cellStyle name="Note 4 5_Sheet2" xfId="1472"/>
    <cellStyle name="Note 4 6" xfId="1473"/>
    <cellStyle name="Note 4 6 2" xfId="1474"/>
    <cellStyle name="Note 4 6 2 2" xfId="1475"/>
    <cellStyle name="Note 4 6 2 2 2" xfId="1476"/>
    <cellStyle name="Note 4 6 2 2_Sheet2" xfId="1477"/>
    <cellStyle name="Note 4 6 2 3" xfId="1478"/>
    <cellStyle name="Note 4 6 2 4" xfId="1479"/>
    <cellStyle name="Note 4 6 2 4 2" xfId="1480"/>
    <cellStyle name="Note 4 6 2 4 2 2" xfId="1481"/>
    <cellStyle name="Note 4 6 2 5" xfId="1482"/>
    <cellStyle name="Note 4 6 2 5 2" xfId="1483"/>
    <cellStyle name="Note 4 6 2 6" xfId="1484"/>
    <cellStyle name="Note 4 6 2 6 2" xfId="1485"/>
    <cellStyle name="Note 4 6 2 7" xfId="1486"/>
    <cellStyle name="Note 4 6 2 7 2" xfId="1487"/>
    <cellStyle name="Note 4 6 2 8" xfId="1488"/>
    <cellStyle name="Note 4 6 2 8 2" xfId="1489"/>
    <cellStyle name="Note 4 6 2_Sheet2" xfId="1490"/>
    <cellStyle name="Note 4 6 3" xfId="1491"/>
    <cellStyle name="Note 4 6 3 2" xfId="1492"/>
    <cellStyle name="Note 4 6 3 3" xfId="1493"/>
    <cellStyle name="Note 4 6 3 3 2" xfId="1494"/>
    <cellStyle name="Note 4 6 3 4" xfId="1495"/>
    <cellStyle name="Note 4 6 3 4 2" xfId="1496"/>
    <cellStyle name="Note 4 6 3_Sheet2" xfId="1497"/>
    <cellStyle name="Note 4 6 4" xfId="1498"/>
    <cellStyle name="Note 4 6 5" xfId="1499"/>
    <cellStyle name="Note 4 6 5 2" xfId="1500"/>
    <cellStyle name="Note 4 6 6" xfId="1501"/>
    <cellStyle name="Note 4 6 7" xfId="1502"/>
    <cellStyle name="Note 4 6_Sheet2" xfId="1503"/>
    <cellStyle name="Note 4 7" xfId="1504"/>
    <cellStyle name="Note 4 7 2" xfId="1505"/>
    <cellStyle name="Note 4 7 2 2" xfId="1506"/>
    <cellStyle name="Note 4 7 2 2 2" xfId="1507"/>
    <cellStyle name="Note 4 7 2 2_Sheet2" xfId="1508"/>
    <cellStyle name="Note 4 7 2 3" xfId="1509"/>
    <cellStyle name="Note 4 7 2 4" xfId="1510"/>
    <cellStyle name="Note 4 7 2 4 2" xfId="1511"/>
    <cellStyle name="Note 4 7 2 4 2 2" xfId="1512"/>
    <cellStyle name="Note 4 7 2 5" xfId="1513"/>
    <cellStyle name="Note 4 7 2 5 2" xfId="1514"/>
    <cellStyle name="Note 4 7 2 6" xfId="1515"/>
    <cellStyle name="Note 4 7 2 6 2" xfId="1516"/>
    <cellStyle name="Note 4 7 2 7" xfId="1517"/>
    <cellStyle name="Note 4 7 2 7 2" xfId="1518"/>
    <cellStyle name="Note 4 7 2 8" xfId="1519"/>
    <cellStyle name="Note 4 7 2 8 2" xfId="1520"/>
    <cellStyle name="Note 4 7 2_Sheet2" xfId="1521"/>
    <cellStyle name="Note 4 7 3" xfId="1522"/>
    <cellStyle name="Note 4 7 3 2" xfId="1523"/>
    <cellStyle name="Note 4 7 3 3" xfId="1524"/>
    <cellStyle name="Note 4 7 3 3 2" xfId="1525"/>
    <cellStyle name="Note 4 7 3 4" xfId="1526"/>
    <cellStyle name="Note 4 7 3 4 2" xfId="1527"/>
    <cellStyle name="Note 4 7 3_Sheet2" xfId="1528"/>
    <cellStyle name="Note 4 7 4" xfId="1529"/>
    <cellStyle name="Note 4 7 5" xfId="1530"/>
    <cellStyle name="Note 4 7 5 2" xfId="1531"/>
    <cellStyle name="Note 4 7 6" xfId="1532"/>
    <cellStyle name="Note 4 7 7" xfId="1533"/>
    <cellStyle name="Note 4 7_Sheet2" xfId="1534"/>
    <cellStyle name="Note 4 8" xfId="1535"/>
    <cellStyle name="Note 4 8 2" xfId="1536"/>
    <cellStyle name="Note 4 8 2 2" xfId="1537"/>
    <cellStyle name="Note 4 8 2 2 2" xfId="1538"/>
    <cellStyle name="Note 4 8 2 2_Sheet2" xfId="1539"/>
    <cellStyle name="Note 4 8 2 3" xfId="1540"/>
    <cellStyle name="Note 4 8 2 4" xfId="1541"/>
    <cellStyle name="Note 4 8 2 4 2" xfId="1542"/>
    <cellStyle name="Note 4 8 2 4 2 2" xfId="1543"/>
    <cellStyle name="Note 4 8 2 5" xfId="1544"/>
    <cellStyle name="Note 4 8 2 5 2" xfId="1545"/>
    <cellStyle name="Note 4 8 2 6" xfId="1546"/>
    <cellStyle name="Note 4 8 2 6 2" xfId="1547"/>
    <cellStyle name="Note 4 8 2 7" xfId="1548"/>
    <cellStyle name="Note 4 8 2 7 2" xfId="1549"/>
    <cellStyle name="Note 4 8 2 8" xfId="1550"/>
    <cellStyle name="Note 4 8 2 8 2" xfId="1551"/>
    <cellStyle name="Note 4 8 2_Sheet2" xfId="1552"/>
    <cellStyle name="Note 4 8 3" xfId="1553"/>
    <cellStyle name="Note 4 8 3 2" xfId="1554"/>
    <cellStyle name="Note 4 8 3 3" xfId="1555"/>
    <cellStyle name="Note 4 8 3 3 2" xfId="1556"/>
    <cellStyle name="Note 4 8 3 4" xfId="1557"/>
    <cellStyle name="Note 4 8 3 4 2" xfId="1558"/>
    <cellStyle name="Note 4 8 3_Sheet2" xfId="1559"/>
    <cellStyle name="Note 4 8 4" xfId="1560"/>
    <cellStyle name="Note 4 8 5" xfId="1561"/>
    <cellStyle name="Note 4 8 5 2" xfId="1562"/>
    <cellStyle name="Note 4 8 6" xfId="1563"/>
    <cellStyle name="Note 4 8 7" xfId="1564"/>
    <cellStyle name="Note 4 8_Sheet2" xfId="1565"/>
    <cellStyle name="Note 5 2" xfId="1566"/>
    <cellStyle name="Note 5 2 2" xfId="1567"/>
    <cellStyle name="Note 5 2 2 2" xfId="1568"/>
    <cellStyle name="Note 5 2 2 2 2" xfId="1569"/>
    <cellStyle name="Note 5 2 2 2_Sheet2" xfId="1570"/>
    <cellStyle name="Note 5 2 2 3" xfId="1571"/>
    <cellStyle name="Note 5 2 2 4" xfId="1572"/>
    <cellStyle name="Note 5 2 2 4 2" xfId="1573"/>
    <cellStyle name="Note 5 2 2 4 2 2" xfId="1574"/>
    <cellStyle name="Note 5 2 2 5" xfId="1575"/>
    <cellStyle name="Note 5 2 2 5 2" xfId="1576"/>
    <cellStyle name="Note 5 2 2 6" xfId="1577"/>
    <cellStyle name="Note 5 2 2 6 2" xfId="1578"/>
    <cellStyle name="Note 5 2 2 7" xfId="1579"/>
    <cellStyle name="Note 5 2 2 7 2" xfId="1580"/>
    <cellStyle name="Note 5 2 2 8" xfId="1581"/>
    <cellStyle name="Note 5 2 2 8 2" xfId="1582"/>
    <cellStyle name="Note 5 2 2_Sheet2" xfId="1583"/>
    <cellStyle name="Note 5 2 3" xfId="1584"/>
    <cellStyle name="Note 5 2 3 2" xfId="1585"/>
    <cellStyle name="Note 5 2 3 3" xfId="1586"/>
    <cellStyle name="Note 5 2 3 3 2" xfId="1587"/>
    <cellStyle name="Note 5 2 3 4" xfId="1588"/>
    <cellStyle name="Note 5 2 3 4 2" xfId="1589"/>
    <cellStyle name="Note 5 2 3_Sheet2" xfId="1590"/>
    <cellStyle name="Note 5 2 4" xfId="1591"/>
    <cellStyle name="Note 5 2 5" xfId="1592"/>
    <cellStyle name="Note 5 2 5 2" xfId="1593"/>
    <cellStyle name="Note 5 2 6" xfId="1594"/>
    <cellStyle name="Note 5 2 7" xfId="1595"/>
    <cellStyle name="Note 5 2_Sheet2" xfId="1596"/>
    <cellStyle name="Note 5 3" xfId="1597"/>
    <cellStyle name="Note 5 3 2" xfId="1598"/>
    <cellStyle name="Note 5 3 2 2" xfId="1599"/>
    <cellStyle name="Note 5 3 2 2 2" xfId="1600"/>
    <cellStyle name="Note 5 3 2 2_Sheet2" xfId="1601"/>
    <cellStyle name="Note 5 3 2 3" xfId="1602"/>
    <cellStyle name="Note 5 3 2 4" xfId="1603"/>
    <cellStyle name="Note 5 3 2 4 2" xfId="1604"/>
    <cellStyle name="Note 5 3 2 4 2 2" xfId="1605"/>
    <cellStyle name="Note 5 3 2 5" xfId="1606"/>
    <cellStyle name="Note 5 3 2 5 2" xfId="1607"/>
    <cellStyle name="Note 5 3 2 6" xfId="1608"/>
    <cellStyle name="Note 5 3 2 6 2" xfId="1609"/>
    <cellStyle name="Note 5 3 2 7" xfId="1610"/>
    <cellStyle name="Note 5 3 2 7 2" xfId="1611"/>
    <cellStyle name="Note 5 3 2 8" xfId="1612"/>
    <cellStyle name="Note 5 3 2 8 2" xfId="1613"/>
    <cellStyle name="Note 5 3 2_Sheet2" xfId="1614"/>
    <cellStyle name="Note 5 3 3" xfId="1615"/>
    <cellStyle name="Note 5 3 3 2" xfId="1616"/>
    <cellStyle name="Note 5 3 3 3" xfId="1617"/>
    <cellStyle name="Note 5 3 3 3 2" xfId="1618"/>
    <cellStyle name="Note 5 3 3 4" xfId="1619"/>
    <cellStyle name="Note 5 3 3 4 2" xfId="1620"/>
    <cellStyle name="Note 5 3 3_Sheet2" xfId="1621"/>
    <cellStyle name="Note 5 3 4" xfId="1622"/>
    <cellStyle name="Note 5 3 5" xfId="1623"/>
    <cellStyle name="Note 5 3 5 2" xfId="1624"/>
    <cellStyle name="Note 5 3 6" xfId="1625"/>
    <cellStyle name="Note 5 3 7" xfId="1626"/>
    <cellStyle name="Note 5 3_Sheet2" xfId="1627"/>
    <cellStyle name="Note 5 4" xfId="1628"/>
    <cellStyle name="Note 5 4 2" xfId="1629"/>
    <cellStyle name="Note 5 4 2 2" xfId="1630"/>
    <cellStyle name="Note 5 4 2 2 2" xfId="1631"/>
    <cellStyle name="Note 5 4 2 2_Sheet2" xfId="1632"/>
    <cellStyle name="Note 5 4 2 3" xfId="1633"/>
    <cellStyle name="Note 5 4 2 4" xfId="1634"/>
    <cellStyle name="Note 5 4 2 4 2" xfId="1635"/>
    <cellStyle name="Note 5 4 2 4 2 2" xfId="1636"/>
    <cellStyle name="Note 5 4 2 5" xfId="1637"/>
    <cellStyle name="Note 5 4 2 5 2" xfId="1638"/>
    <cellStyle name="Note 5 4 2 6" xfId="1639"/>
    <cellStyle name="Note 5 4 2 6 2" xfId="1640"/>
    <cellStyle name="Note 5 4 2 7" xfId="1641"/>
    <cellStyle name="Note 5 4 2 7 2" xfId="1642"/>
    <cellStyle name="Note 5 4 2 8" xfId="1643"/>
    <cellStyle name="Note 5 4 2 8 2" xfId="1644"/>
    <cellStyle name="Note 5 4 2_Sheet2" xfId="1645"/>
    <cellStyle name="Note 5 4 3" xfId="1646"/>
    <cellStyle name="Note 5 4 3 2" xfId="1647"/>
    <cellStyle name="Note 5 4 3 3" xfId="1648"/>
    <cellStyle name="Note 5 4 3 3 2" xfId="1649"/>
    <cellStyle name="Note 5 4 3 4" xfId="1650"/>
    <cellStyle name="Note 5 4 3 4 2" xfId="1651"/>
    <cellStyle name="Note 5 4 3_Sheet2" xfId="1652"/>
    <cellStyle name="Note 5 4 4" xfId="1653"/>
    <cellStyle name="Note 5 4 5" xfId="1654"/>
    <cellStyle name="Note 5 4 5 2" xfId="1655"/>
    <cellStyle name="Note 5 4 6" xfId="1656"/>
    <cellStyle name="Note 5 4 7" xfId="1657"/>
    <cellStyle name="Note 5 4_Sheet2" xfId="1658"/>
    <cellStyle name="Note 5 5" xfId="1659"/>
    <cellStyle name="Note 5 5 2" xfId="1660"/>
    <cellStyle name="Note 5 5 2 2" xfId="1661"/>
    <cellStyle name="Note 5 5 2 2 2" xfId="1662"/>
    <cellStyle name="Note 5 5 2 2_Sheet2" xfId="1663"/>
    <cellStyle name="Note 5 5 2 3" xfId="1664"/>
    <cellStyle name="Note 5 5 2 4" xfId="1665"/>
    <cellStyle name="Note 5 5 2 4 2" xfId="1666"/>
    <cellStyle name="Note 5 5 2 4 2 2" xfId="1667"/>
    <cellStyle name="Note 5 5 2 5" xfId="1668"/>
    <cellStyle name="Note 5 5 2 5 2" xfId="1669"/>
    <cellStyle name="Note 5 5 2 6" xfId="1670"/>
    <cellStyle name="Note 5 5 2 6 2" xfId="1671"/>
    <cellStyle name="Note 5 5 2 7" xfId="1672"/>
    <cellStyle name="Note 5 5 2 7 2" xfId="1673"/>
    <cellStyle name="Note 5 5 2 8" xfId="1674"/>
    <cellStyle name="Note 5 5 2 8 2" xfId="1675"/>
    <cellStyle name="Note 5 5 2_Sheet2" xfId="1676"/>
    <cellStyle name="Note 5 5 3" xfId="1677"/>
    <cellStyle name="Note 5 5 3 2" xfId="1678"/>
    <cellStyle name="Note 5 5 3 3" xfId="1679"/>
    <cellStyle name="Note 5 5 3 3 2" xfId="1680"/>
    <cellStyle name="Note 5 5 3 4" xfId="1681"/>
    <cellStyle name="Note 5 5 3 4 2" xfId="1682"/>
    <cellStyle name="Note 5 5 3_Sheet2" xfId="1683"/>
    <cellStyle name="Note 5 5 4" xfId="1684"/>
    <cellStyle name="Note 5 5 5" xfId="1685"/>
    <cellStyle name="Note 5 5 5 2" xfId="1686"/>
    <cellStyle name="Note 5 5 6" xfId="1687"/>
    <cellStyle name="Note 5 5 7" xfId="1688"/>
    <cellStyle name="Note 5 5_Sheet2" xfId="1689"/>
    <cellStyle name="Note 5 6" xfId="1690"/>
    <cellStyle name="Note 5 6 2" xfId="1691"/>
    <cellStyle name="Note 5 6 2 2" xfId="1692"/>
    <cellStyle name="Note 5 6 2 2 2" xfId="1693"/>
    <cellStyle name="Note 5 6 2 2_Sheet2" xfId="1694"/>
    <cellStyle name="Note 5 6 2 3" xfId="1695"/>
    <cellStyle name="Note 5 6 2 4" xfId="1696"/>
    <cellStyle name="Note 5 6 2 4 2" xfId="1697"/>
    <cellStyle name="Note 5 6 2 4 2 2" xfId="1698"/>
    <cellStyle name="Note 5 6 2 5" xfId="1699"/>
    <cellStyle name="Note 5 6 2 5 2" xfId="1700"/>
    <cellStyle name="Note 5 6 2 6" xfId="1701"/>
    <cellStyle name="Note 5 6 2 6 2" xfId="1702"/>
    <cellStyle name="Note 5 6 2 7" xfId="1703"/>
    <cellStyle name="Note 5 6 2 7 2" xfId="1704"/>
    <cellStyle name="Note 5 6 2 8" xfId="1705"/>
    <cellStyle name="Note 5 6 2 8 2" xfId="1706"/>
    <cellStyle name="Note 5 6 2_Sheet2" xfId="1707"/>
    <cellStyle name="Note 5 6 3" xfId="1708"/>
    <cellStyle name="Note 5 6 3 2" xfId="1709"/>
    <cellStyle name="Note 5 6 3 3" xfId="1710"/>
    <cellStyle name="Note 5 6 3 3 2" xfId="1711"/>
    <cellStyle name="Note 5 6 3 4" xfId="1712"/>
    <cellStyle name="Note 5 6 3 4 2" xfId="1713"/>
    <cellStyle name="Note 5 6 3_Sheet2" xfId="1714"/>
    <cellStyle name="Note 5 6 4" xfId="1715"/>
    <cellStyle name="Note 5 6 5" xfId="1716"/>
    <cellStyle name="Note 5 6 5 2" xfId="1717"/>
    <cellStyle name="Note 5 6 6" xfId="1718"/>
    <cellStyle name="Note 5 6 7" xfId="1719"/>
    <cellStyle name="Note 5 6_Sheet2" xfId="1720"/>
    <cellStyle name="Note 5 7" xfId="1721"/>
    <cellStyle name="Note 5 7 2" xfId="1722"/>
    <cellStyle name="Note 5 7 2 2" xfId="1723"/>
    <cellStyle name="Note 5 7 2 2 2" xfId="1724"/>
    <cellStyle name="Note 5 7 2 2_Sheet2" xfId="1725"/>
    <cellStyle name="Note 5 7 2 3" xfId="1726"/>
    <cellStyle name="Note 5 7 2 4" xfId="1727"/>
    <cellStyle name="Note 5 7 2 4 2" xfId="1728"/>
    <cellStyle name="Note 5 7 2 4 2 2" xfId="1729"/>
    <cellStyle name="Note 5 7 2 5" xfId="1730"/>
    <cellStyle name="Note 5 7 2 5 2" xfId="1731"/>
    <cellStyle name="Note 5 7 2 6" xfId="1732"/>
    <cellStyle name="Note 5 7 2 6 2" xfId="1733"/>
    <cellStyle name="Note 5 7 2 7" xfId="1734"/>
    <cellStyle name="Note 5 7 2 7 2" xfId="1735"/>
    <cellStyle name="Note 5 7 2 8" xfId="1736"/>
    <cellStyle name="Note 5 7 2 8 2" xfId="1737"/>
    <cellStyle name="Note 5 7 2_Sheet2" xfId="1738"/>
    <cellStyle name="Note 5 7 3" xfId="1739"/>
    <cellStyle name="Note 5 7 3 2" xfId="1740"/>
    <cellStyle name="Note 5 7 3 3" xfId="1741"/>
    <cellStyle name="Note 5 7 3 3 2" xfId="1742"/>
    <cellStyle name="Note 5 7 3 4" xfId="1743"/>
    <cellStyle name="Note 5 7 3 4 2" xfId="1744"/>
    <cellStyle name="Note 5 7 3_Sheet2" xfId="1745"/>
    <cellStyle name="Note 5 7 4" xfId="1746"/>
    <cellStyle name="Note 5 7 5" xfId="1747"/>
    <cellStyle name="Note 5 7 5 2" xfId="1748"/>
    <cellStyle name="Note 5 7 6" xfId="1749"/>
    <cellStyle name="Note 5 7 7" xfId="1750"/>
    <cellStyle name="Note 5 7_Sheet2" xfId="1751"/>
    <cellStyle name="Note 5 8" xfId="1752"/>
    <cellStyle name="Note 5 8 2" xfId="1753"/>
    <cellStyle name="Note 5 8 2 2" xfId="1754"/>
    <cellStyle name="Note 5 8 2 2 2" xfId="1755"/>
    <cellStyle name="Note 5 8 2 2_Sheet2" xfId="1756"/>
    <cellStyle name="Note 5 8 2 3" xfId="1757"/>
    <cellStyle name="Note 5 8 2 4" xfId="1758"/>
    <cellStyle name="Note 5 8 2 4 2" xfId="1759"/>
    <cellStyle name="Note 5 8 2 4 2 2" xfId="1760"/>
    <cellStyle name="Note 5 8 2 5" xfId="1761"/>
    <cellStyle name="Note 5 8 2 5 2" xfId="1762"/>
    <cellStyle name="Note 5 8 2 6" xfId="1763"/>
    <cellStyle name="Note 5 8 2 6 2" xfId="1764"/>
    <cellStyle name="Note 5 8 2 7" xfId="1765"/>
    <cellStyle name="Note 5 8 2 7 2" xfId="1766"/>
    <cellStyle name="Note 5 8 2 8" xfId="1767"/>
    <cellStyle name="Note 5 8 2 8 2" xfId="1768"/>
    <cellStyle name="Note 5 8 2_Sheet2" xfId="1769"/>
    <cellStyle name="Note 5 8 3" xfId="1770"/>
    <cellStyle name="Note 5 8 3 2" xfId="1771"/>
    <cellStyle name="Note 5 8 3 3" xfId="1772"/>
    <cellStyle name="Note 5 8 3 3 2" xfId="1773"/>
    <cellStyle name="Note 5 8 3 4" xfId="1774"/>
    <cellStyle name="Note 5 8 3 4 2" xfId="1775"/>
    <cellStyle name="Note 5 8 3_Sheet2" xfId="1776"/>
    <cellStyle name="Note 5 8 4" xfId="1777"/>
    <cellStyle name="Note 5 8 5" xfId="1778"/>
    <cellStyle name="Note 5 8 5 2" xfId="1779"/>
    <cellStyle name="Note 5 8 6" xfId="1780"/>
    <cellStyle name="Note 5 8 7" xfId="1781"/>
    <cellStyle name="Note 5 8_Sheet2" xfId="1782"/>
    <cellStyle name="Note 6 2" xfId="1783"/>
    <cellStyle name="Note 6 2 2" xfId="1784"/>
    <cellStyle name="Note 6 2 2 2" xfId="1785"/>
    <cellStyle name="Note 6 2 2 2 2" xfId="1786"/>
    <cellStyle name="Note 6 2 2 2_Sheet2" xfId="1787"/>
    <cellStyle name="Note 6 2 2 3" xfId="1788"/>
    <cellStyle name="Note 6 2 2 4" xfId="1789"/>
    <cellStyle name="Note 6 2 2 4 2" xfId="1790"/>
    <cellStyle name="Note 6 2 2 4 2 2" xfId="1791"/>
    <cellStyle name="Note 6 2 2 5" xfId="1792"/>
    <cellStyle name="Note 6 2 2 5 2" xfId="1793"/>
    <cellStyle name="Note 6 2 2 6" xfId="1794"/>
    <cellStyle name="Note 6 2 2 6 2" xfId="1795"/>
    <cellStyle name="Note 6 2 2 7" xfId="1796"/>
    <cellStyle name="Note 6 2 2 7 2" xfId="1797"/>
    <cellStyle name="Note 6 2 2 8" xfId="1798"/>
    <cellStyle name="Note 6 2 2 8 2" xfId="1799"/>
    <cellStyle name="Note 6 2 2_Sheet2" xfId="1800"/>
    <cellStyle name="Note 6 2 3" xfId="1801"/>
    <cellStyle name="Note 6 2 3 2" xfId="1802"/>
    <cellStyle name="Note 6 2 3 3" xfId="1803"/>
    <cellStyle name="Note 6 2 3 3 2" xfId="1804"/>
    <cellStyle name="Note 6 2 3 4" xfId="1805"/>
    <cellStyle name="Note 6 2 3 4 2" xfId="1806"/>
    <cellStyle name="Note 6 2 3_Sheet2" xfId="1807"/>
    <cellStyle name="Note 6 2 4" xfId="1808"/>
    <cellStyle name="Note 6 2 5" xfId="1809"/>
    <cellStyle name="Note 6 2 5 2" xfId="1810"/>
    <cellStyle name="Note 6 2 6" xfId="1811"/>
    <cellStyle name="Note 6 2 7" xfId="1812"/>
    <cellStyle name="Note 6 2_Sheet2" xfId="1813"/>
    <cellStyle name="Note 6 3" xfId="1814"/>
    <cellStyle name="Note 6 3 2" xfId="1815"/>
    <cellStyle name="Note 6 3 2 2" xfId="1816"/>
    <cellStyle name="Note 6 3 2 2 2" xfId="1817"/>
    <cellStyle name="Note 6 3 2 2_Sheet2" xfId="1818"/>
    <cellStyle name="Note 6 3 2 3" xfId="1819"/>
    <cellStyle name="Note 6 3 2 4" xfId="1820"/>
    <cellStyle name="Note 6 3 2 4 2" xfId="1821"/>
    <cellStyle name="Note 6 3 2 4 2 2" xfId="1822"/>
    <cellStyle name="Note 6 3 2 5" xfId="1823"/>
    <cellStyle name="Note 6 3 2 5 2" xfId="1824"/>
    <cellStyle name="Note 6 3 2 6" xfId="1825"/>
    <cellStyle name="Note 6 3 2 6 2" xfId="1826"/>
    <cellStyle name="Note 6 3 2 7" xfId="1827"/>
    <cellStyle name="Note 6 3 2 7 2" xfId="1828"/>
    <cellStyle name="Note 6 3 2 8" xfId="1829"/>
    <cellStyle name="Note 6 3 2 8 2" xfId="1830"/>
    <cellStyle name="Note 6 3 2_Sheet2" xfId="1831"/>
    <cellStyle name="Note 6 3 3" xfId="1832"/>
    <cellStyle name="Note 6 3 3 2" xfId="1833"/>
    <cellStyle name="Note 6 3 3 3" xfId="1834"/>
    <cellStyle name="Note 6 3 3 3 2" xfId="1835"/>
    <cellStyle name="Note 6 3 3 4" xfId="1836"/>
    <cellStyle name="Note 6 3 3 4 2" xfId="1837"/>
    <cellStyle name="Note 6 3 3_Sheet2" xfId="1838"/>
    <cellStyle name="Note 6 3 4" xfId="1839"/>
    <cellStyle name="Note 6 3 5" xfId="1840"/>
    <cellStyle name="Note 6 3 5 2" xfId="1841"/>
    <cellStyle name="Note 6 3 6" xfId="1842"/>
    <cellStyle name="Note 6 3 7" xfId="1843"/>
    <cellStyle name="Note 6 3_Sheet2" xfId="1844"/>
    <cellStyle name="Note 6 4" xfId="1845"/>
    <cellStyle name="Note 6 4 2" xfId="1846"/>
    <cellStyle name="Note 6 4 2 2" xfId="1847"/>
    <cellStyle name="Note 6 4 2 2 2" xfId="1848"/>
    <cellStyle name="Note 6 4 2 2_Sheet2" xfId="1849"/>
    <cellStyle name="Note 6 4 2 3" xfId="1850"/>
    <cellStyle name="Note 6 4 2 4" xfId="1851"/>
    <cellStyle name="Note 6 4 2 4 2" xfId="1852"/>
    <cellStyle name="Note 6 4 2 4 2 2" xfId="1853"/>
    <cellStyle name="Note 6 4 2 5" xfId="1854"/>
    <cellStyle name="Note 6 4 2 5 2" xfId="1855"/>
    <cellStyle name="Note 6 4 2 6" xfId="1856"/>
    <cellStyle name="Note 6 4 2 6 2" xfId="1857"/>
    <cellStyle name="Note 6 4 2 7" xfId="1858"/>
    <cellStyle name="Note 6 4 2 7 2" xfId="1859"/>
    <cellStyle name="Note 6 4 2 8" xfId="1860"/>
    <cellStyle name="Note 6 4 2 8 2" xfId="1861"/>
    <cellStyle name="Note 6 4 2_Sheet2" xfId="1862"/>
    <cellStyle name="Note 6 4 3" xfId="1863"/>
    <cellStyle name="Note 6 4 3 2" xfId="1864"/>
    <cellStyle name="Note 6 4 3 3" xfId="1865"/>
    <cellStyle name="Note 6 4 3 3 2" xfId="1866"/>
    <cellStyle name="Note 6 4 3 4" xfId="1867"/>
    <cellStyle name="Note 6 4 3 4 2" xfId="1868"/>
    <cellStyle name="Note 6 4 3_Sheet2" xfId="1869"/>
    <cellStyle name="Note 6 4 4" xfId="1870"/>
    <cellStyle name="Note 6 4 5" xfId="1871"/>
    <cellStyle name="Note 6 4 5 2" xfId="1872"/>
    <cellStyle name="Note 6 4 6" xfId="1873"/>
    <cellStyle name="Note 6 4 7" xfId="1874"/>
    <cellStyle name="Note 6 4_Sheet2" xfId="1875"/>
    <cellStyle name="Note 6 5" xfId="1876"/>
    <cellStyle name="Note 6 5 2" xfId="1877"/>
    <cellStyle name="Note 6 5 2 2" xfId="1878"/>
    <cellStyle name="Note 6 5 2 2 2" xfId="1879"/>
    <cellStyle name="Note 6 5 2 2_Sheet2" xfId="1880"/>
    <cellStyle name="Note 6 5 2 3" xfId="1881"/>
    <cellStyle name="Note 6 5 2 4" xfId="1882"/>
    <cellStyle name="Note 6 5 2 4 2" xfId="1883"/>
    <cellStyle name="Note 6 5 2 4 2 2" xfId="1884"/>
    <cellStyle name="Note 6 5 2 5" xfId="1885"/>
    <cellStyle name="Note 6 5 2 5 2" xfId="1886"/>
    <cellStyle name="Note 6 5 2 6" xfId="1887"/>
    <cellStyle name="Note 6 5 2 6 2" xfId="1888"/>
    <cellStyle name="Note 6 5 2 7" xfId="1889"/>
    <cellStyle name="Note 6 5 2 7 2" xfId="1890"/>
    <cellStyle name="Note 6 5 2 8" xfId="1891"/>
    <cellStyle name="Note 6 5 2 8 2" xfId="1892"/>
    <cellStyle name="Note 6 5 2_Sheet2" xfId="1893"/>
    <cellStyle name="Note 6 5 3" xfId="1894"/>
    <cellStyle name="Note 6 5 3 2" xfId="1895"/>
    <cellStyle name="Note 6 5 3 3" xfId="1896"/>
    <cellStyle name="Note 6 5 3 3 2" xfId="1897"/>
    <cellStyle name="Note 6 5 3 4" xfId="1898"/>
    <cellStyle name="Note 6 5 3 4 2" xfId="1899"/>
    <cellStyle name="Note 6 5 3_Sheet2" xfId="1900"/>
    <cellStyle name="Note 6 5 4" xfId="1901"/>
    <cellStyle name="Note 6 5 5" xfId="1902"/>
    <cellStyle name="Note 6 5 5 2" xfId="1903"/>
    <cellStyle name="Note 6 5 6" xfId="1904"/>
    <cellStyle name="Note 6 5 7" xfId="1905"/>
    <cellStyle name="Note 6 5_Sheet2" xfId="1906"/>
    <cellStyle name="Note 6 6" xfId="1907"/>
    <cellStyle name="Note 6 6 2" xfId="1908"/>
    <cellStyle name="Note 6 6 2 2" xfId="1909"/>
    <cellStyle name="Note 6 6 2 2 2" xfId="1910"/>
    <cellStyle name="Note 6 6 2 2_Sheet2" xfId="1911"/>
    <cellStyle name="Note 6 6 2 3" xfId="1912"/>
    <cellStyle name="Note 6 6 2 4" xfId="1913"/>
    <cellStyle name="Note 6 6 2 4 2" xfId="1914"/>
    <cellStyle name="Note 6 6 2 4 2 2" xfId="1915"/>
    <cellStyle name="Note 6 6 2 5" xfId="1916"/>
    <cellStyle name="Note 6 6 2 5 2" xfId="1917"/>
    <cellStyle name="Note 6 6 2 6" xfId="1918"/>
    <cellStyle name="Note 6 6 2 6 2" xfId="1919"/>
    <cellStyle name="Note 6 6 2 7" xfId="1920"/>
    <cellStyle name="Note 6 6 2 7 2" xfId="1921"/>
    <cellStyle name="Note 6 6 2 8" xfId="1922"/>
    <cellStyle name="Note 6 6 2 8 2" xfId="1923"/>
    <cellStyle name="Note 6 6 2_Sheet2" xfId="1924"/>
    <cellStyle name="Note 6 6 3" xfId="1925"/>
    <cellStyle name="Note 6 6 3 2" xfId="1926"/>
    <cellStyle name="Note 6 6 3 3" xfId="1927"/>
    <cellStyle name="Note 6 6 3 3 2" xfId="1928"/>
    <cellStyle name="Note 6 6 3 4" xfId="1929"/>
    <cellStyle name="Note 6 6 3 4 2" xfId="1930"/>
    <cellStyle name="Note 6 6 3_Sheet2" xfId="1931"/>
    <cellStyle name="Note 6 6 4" xfId="1932"/>
    <cellStyle name="Note 6 6 5" xfId="1933"/>
    <cellStyle name="Note 6 6 5 2" xfId="1934"/>
    <cellStyle name="Note 6 6 6" xfId="1935"/>
    <cellStyle name="Note 6 6 7" xfId="1936"/>
    <cellStyle name="Note 6 6_Sheet2" xfId="1937"/>
    <cellStyle name="Note 6 7" xfId="1938"/>
    <cellStyle name="Note 6 7 2" xfId="1939"/>
    <cellStyle name="Note 6 7 2 2" xfId="1940"/>
    <cellStyle name="Note 6 7 2 2 2" xfId="1941"/>
    <cellStyle name="Note 6 7 2 2_Sheet2" xfId="1942"/>
    <cellStyle name="Note 6 7 2 3" xfId="1943"/>
    <cellStyle name="Note 6 7 2 4" xfId="1944"/>
    <cellStyle name="Note 6 7 2 4 2" xfId="1945"/>
    <cellStyle name="Note 6 7 2 4 2 2" xfId="1946"/>
    <cellStyle name="Note 6 7 2 5" xfId="1947"/>
    <cellStyle name="Note 6 7 2 5 2" xfId="1948"/>
    <cellStyle name="Note 6 7 2 6" xfId="1949"/>
    <cellStyle name="Note 6 7 2 6 2" xfId="1950"/>
    <cellStyle name="Note 6 7 2 7" xfId="1951"/>
    <cellStyle name="Note 6 7 2 7 2" xfId="1952"/>
    <cellStyle name="Note 6 7 2 8" xfId="1953"/>
    <cellStyle name="Note 6 7 2 8 2" xfId="1954"/>
    <cellStyle name="Note 6 7 2_Sheet2" xfId="1955"/>
    <cellStyle name="Note 6 7 3" xfId="1956"/>
    <cellStyle name="Note 6 7 3 2" xfId="1957"/>
    <cellStyle name="Note 6 7 3 3" xfId="1958"/>
    <cellStyle name="Note 6 7 3 3 2" xfId="1959"/>
    <cellStyle name="Note 6 7 3 4" xfId="1960"/>
    <cellStyle name="Note 6 7 3 4 2" xfId="1961"/>
    <cellStyle name="Note 6 7 3_Sheet2" xfId="1962"/>
    <cellStyle name="Note 6 7 4" xfId="1963"/>
    <cellStyle name="Note 6 7 5" xfId="1964"/>
    <cellStyle name="Note 6 7 5 2" xfId="1965"/>
    <cellStyle name="Note 6 7 6" xfId="1966"/>
    <cellStyle name="Note 6 7 7" xfId="1967"/>
    <cellStyle name="Note 6 7_Sheet2" xfId="1968"/>
    <cellStyle name="Note 6 8" xfId="1969"/>
    <cellStyle name="Note 6 8 2" xfId="1970"/>
    <cellStyle name="Note 6 8 2 2" xfId="1971"/>
    <cellStyle name="Note 6 8 2 2 2" xfId="1972"/>
    <cellStyle name="Note 6 8 2 2_Sheet2" xfId="1973"/>
    <cellStyle name="Note 6 8 2 3" xfId="1974"/>
    <cellStyle name="Note 6 8 2 4" xfId="1975"/>
    <cellStyle name="Note 6 8 2 4 2" xfId="1976"/>
    <cellStyle name="Note 6 8 2 4 2 2" xfId="1977"/>
    <cellStyle name="Note 6 8 2 5" xfId="1978"/>
    <cellStyle name="Note 6 8 2 5 2" xfId="1979"/>
    <cellStyle name="Note 6 8 2 6" xfId="1980"/>
    <cellStyle name="Note 6 8 2 6 2" xfId="1981"/>
    <cellStyle name="Note 6 8 2 7" xfId="1982"/>
    <cellStyle name="Note 6 8 2 7 2" xfId="1983"/>
    <cellStyle name="Note 6 8 2 8" xfId="1984"/>
    <cellStyle name="Note 6 8 2 8 2" xfId="1985"/>
    <cellStyle name="Note 6 8 2_Sheet2" xfId="1986"/>
    <cellStyle name="Note 6 8 3" xfId="1987"/>
    <cellStyle name="Note 6 8 3 2" xfId="1988"/>
    <cellStyle name="Note 6 8 3 3" xfId="1989"/>
    <cellStyle name="Note 6 8 3 3 2" xfId="1990"/>
    <cellStyle name="Note 6 8 3 4" xfId="1991"/>
    <cellStyle name="Note 6 8 3 4 2" xfId="1992"/>
    <cellStyle name="Note 6 8 3_Sheet2" xfId="1993"/>
    <cellStyle name="Note 6 8 4" xfId="1994"/>
    <cellStyle name="Note 6 8 5" xfId="1995"/>
    <cellStyle name="Note 6 8 5 2" xfId="1996"/>
    <cellStyle name="Note 6 8 6" xfId="1997"/>
    <cellStyle name="Note 6 8 7" xfId="1998"/>
    <cellStyle name="Note 6 8_Sheet2" xfId="1999"/>
    <cellStyle name="Note 7 2" xfId="2000"/>
    <cellStyle name="Note 7 2 2" xfId="2001"/>
    <cellStyle name="Note 7 2 2 2" xfId="2002"/>
    <cellStyle name="Note 7 2 2 2 2" xfId="2003"/>
    <cellStyle name="Note 7 2 2 2_Sheet2" xfId="2004"/>
    <cellStyle name="Note 7 2 2 3" xfId="2005"/>
    <cellStyle name="Note 7 2 2 4" xfId="2006"/>
    <cellStyle name="Note 7 2 2 4 2" xfId="2007"/>
    <cellStyle name="Note 7 2 2 4 2 2" xfId="2008"/>
    <cellStyle name="Note 7 2 2 5" xfId="2009"/>
    <cellStyle name="Note 7 2 2 5 2" xfId="2010"/>
    <cellStyle name="Note 7 2 2 6" xfId="2011"/>
    <cellStyle name="Note 7 2 2 6 2" xfId="2012"/>
    <cellStyle name="Note 7 2 2 7" xfId="2013"/>
    <cellStyle name="Note 7 2 2 7 2" xfId="2014"/>
    <cellStyle name="Note 7 2 2 8" xfId="2015"/>
    <cellStyle name="Note 7 2 2 8 2" xfId="2016"/>
    <cellStyle name="Note 7 2 2_Sheet2" xfId="2017"/>
    <cellStyle name="Note 7 2 3" xfId="2018"/>
    <cellStyle name="Note 7 2 3 2" xfId="2019"/>
    <cellStyle name="Note 7 2 3 3" xfId="2020"/>
    <cellStyle name="Note 7 2 3 3 2" xfId="2021"/>
    <cellStyle name="Note 7 2 3 4" xfId="2022"/>
    <cellStyle name="Note 7 2 3 4 2" xfId="2023"/>
    <cellStyle name="Note 7 2 3_Sheet2" xfId="2024"/>
    <cellStyle name="Note 7 2 4" xfId="2025"/>
    <cellStyle name="Note 7 2 5" xfId="2026"/>
    <cellStyle name="Note 7 2 5 2" xfId="2027"/>
    <cellStyle name="Note 7 2 6" xfId="2028"/>
    <cellStyle name="Note 7 2 7" xfId="2029"/>
    <cellStyle name="Note 7 2_Sheet2" xfId="2030"/>
    <cellStyle name="Note 7 3" xfId="2031"/>
    <cellStyle name="Note 7 3 2" xfId="2032"/>
    <cellStyle name="Note 7 3 2 2" xfId="2033"/>
    <cellStyle name="Note 7 3 2 2 2" xfId="2034"/>
    <cellStyle name="Note 7 3 2 2_Sheet2" xfId="2035"/>
    <cellStyle name="Note 7 3 2 3" xfId="2036"/>
    <cellStyle name="Note 7 3 2 4" xfId="2037"/>
    <cellStyle name="Note 7 3 2 4 2" xfId="2038"/>
    <cellStyle name="Note 7 3 2 4 2 2" xfId="2039"/>
    <cellStyle name="Note 7 3 2 5" xfId="2040"/>
    <cellStyle name="Note 7 3 2 5 2" xfId="2041"/>
    <cellStyle name="Note 7 3 2 6" xfId="2042"/>
    <cellStyle name="Note 7 3 2 6 2" xfId="2043"/>
    <cellStyle name="Note 7 3 2 7" xfId="2044"/>
    <cellStyle name="Note 7 3 2 7 2" xfId="2045"/>
    <cellStyle name="Note 7 3 2 8" xfId="2046"/>
    <cellStyle name="Note 7 3 2 8 2" xfId="2047"/>
    <cellStyle name="Note 7 3 2_Sheet2" xfId="2048"/>
    <cellStyle name="Note 7 3 3" xfId="2049"/>
    <cellStyle name="Note 7 3 3 2" xfId="2050"/>
    <cellStyle name="Note 7 3 3 3" xfId="2051"/>
    <cellStyle name="Note 7 3 3 3 2" xfId="2052"/>
    <cellStyle name="Note 7 3 3 4" xfId="2053"/>
    <cellStyle name="Note 7 3 3 4 2" xfId="2054"/>
    <cellStyle name="Note 7 3 3_Sheet2" xfId="2055"/>
    <cellStyle name="Note 7 3 4" xfId="2056"/>
    <cellStyle name="Note 7 3 5" xfId="2057"/>
    <cellStyle name="Note 7 3 5 2" xfId="2058"/>
    <cellStyle name="Note 7 3 6" xfId="2059"/>
    <cellStyle name="Note 7 3 7" xfId="2060"/>
    <cellStyle name="Note 7 3_Sheet2" xfId="2061"/>
    <cellStyle name="Note 7 4" xfId="2062"/>
    <cellStyle name="Note 7 4 2" xfId="2063"/>
    <cellStyle name="Note 7 4 2 2" xfId="2064"/>
    <cellStyle name="Note 7 4 2 2 2" xfId="2065"/>
    <cellStyle name="Note 7 4 2 2_Sheet2" xfId="2066"/>
    <cellStyle name="Note 7 4 2 3" xfId="2067"/>
    <cellStyle name="Note 7 4 2 4" xfId="2068"/>
    <cellStyle name="Note 7 4 2 4 2" xfId="2069"/>
    <cellStyle name="Note 7 4 2 4 2 2" xfId="2070"/>
    <cellStyle name="Note 7 4 2 5" xfId="2071"/>
    <cellStyle name="Note 7 4 2 5 2" xfId="2072"/>
    <cellStyle name="Note 7 4 2 6" xfId="2073"/>
    <cellStyle name="Note 7 4 2 6 2" xfId="2074"/>
    <cellStyle name="Note 7 4 2 7" xfId="2075"/>
    <cellStyle name="Note 7 4 2 7 2" xfId="2076"/>
    <cellStyle name="Note 7 4 2 8" xfId="2077"/>
    <cellStyle name="Note 7 4 2 8 2" xfId="2078"/>
    <cellStyle name="Note 7 4 2_Sheet2" xfId="2079"/>
    <cellStyle name="Note 7 4 3" xfId="2080"/>
    <cellStyle name="Note 7 4 3 2" xfId="2081"/>
    <cellStyle name="Note 7 4 3 3" xfId="2082"/>
    <cellStyle name="Note 7 4 3 3 2" xfId="2083"/>
    <cellStyle name="Note 7 4 3 4" xfId="2084"/>
    <cellStyle name="Note 7 4 3 4 2" xfId="2085"/>
    <cellStyle name="Note 7 4 3_Sheet2" xfId="2086"/>
    <cellStyle name="Note 7 4 4" xfId="2087"/>
    <cellStyle name="Note 7 4 5" xfId="2088"/>
    <cellStyle name="Note 7 4 5 2" xfId="2089"/>
    <cellStyle name="Note 7 4 6" xfId="2090"/>
    <cellStyle name="Note 7 4 7" xfId="2091"/>
    <cellStyle name="Note 7 4_Sheet2" xfId="2092"/>
    <cellStyle name="Note 7 5" xfId="2093"/>
    <cellStyle name="Note 7 5 2" xfId="2094"/>
    <cellStyle name="Note 7 5 2 2" xfId="2095"/>
    <cellStyle name="Note 7 5 2 2 2" xfId="2096"/>
    <cellStyle name="Note 7 5 2 2_Sheet2" xfId="2097"/>
    <cellStyle name="Note 7 5 2 3" xfId="2098"/>
    <cellStyle name="Note 7 5 2 4" xfId="2099"/>
    <cellStyle name="Note 7 5 2 4 2" xfId="2100"/>
    <cellStyle name="Note 7 5 2 4 2 2" xfId="2101"/>
    <cellStyle name="Note 7 5 2 5" xfId="2102"/>
    <cellStyle name="Note 7 5 2 5 2" xfId="2103"/>
    <cellStyle name="Note 7 5 2 6" xfId="2104"/>
    <cellStyle name="Note 7 5 2 6 2" xfId="2105"/>
    <cellStyle name="Note 7 5 2 7" xfId="2106"/>
    <cellStyle name="Note 7 5 2 7 2" xfId="2107"/>
    <cellStyle name="Note 7 5 2 8" xfId="2108"/>
    <cellStyle name="Note 7 5 2 8 2" xfId="2109"/>
    <cellStyle name="Note 7 5 2_Sheet2" xfId="2110"/>
    <cellStyle name="Note 7 5 3" xfId="2111"/>
    <cellStyle name="Note 7 5 3 2" xfId="2112"/>
    <cellStyle name="Note 7 5 3 3" xfId="2113"/>
    <cellStyle name="Note 7 5 3 3 2" xfId="2114"/>
    <cellStyle name="Note 7 5 3 4" xfId="2115"/>
    <cellStyle name="Note 7 5 3 4 2" xfId="2116"/>
    <cellStyle name="Note 7 5 3_Sheet2" xfId="2117"/>
    <cellStyle name="Note 7 5 4" xfId="2118"/>
    <cellStyle name="Note 7 5 5" xfId="2119"/>
    <cellStyle name="Note 7 5 5 2" xfId="2120"/>
    <cellStyle name="Note 7 5 6" xfId="2121"/>
    <cellStyle name="Note 7 5 7" xfId="2122"/>
    <cellStyle name="Note 7 5_Sheet2" xfId="2123"/>
    <cellStyle name="Note 7 6" xfId="2124"/>
    <cellStyle name="Note 7 6 2" xfId="2125"/>
    <cellStyle name="Note 7 6 2 2" xfId="2126"/>
    <cellStyle name="Note 7 6 2 2 2" xfId="2127"/>
    <cellStyle name="Note 7 6 2 2_Sheet2" xfId="2128"/>
    <cellStyle name="Note 7 6 2 3" xfId="2129"/>
    <cellStyle name="Note 7 6 2 4" xfId="2130"/>
    <cellStyle name="Note 7 6 2 4 2" xfId="2131"/>
    <cellStyle name="Note 7 6 2 4 2 2" xfId="2132"/>
    <cellStyle name="Note 7 6 2 5" xfId="2133"/>
    <cellStyle name="Note 7 6 2 5 2" xfId="2134"/>
    <cellStyle name="Note 7 6 2 6" xfId="2135"/>
    <cellStyle name="Note 7 6 2 6 2" xfId="2136"/>
    <cellStyle name="Note 7 6 2 7" xfId="2137"/>
    <cellStyle name="Note 7 6 2 7 2" xfId="2138"/>
    <cellStyle name="Note 7 6 2 8" xfId="2139"/>
    <cellStyle name="Note 7 6 2 8 2" xfId="2140"/>
    <cellStyle name="Note 7 6 2_Sheet2" xfId="2141"/>
    <cellStyle name="Note 7 6 3" xfId="2142"/>
    <cellStyle name="Note 7 6 3 2" xfId="2143"/>
    <cellStyle name="Note 7 6 3 3" xfId="2144"/>
    <cellStyle name="Note 7 6 3 3 2" xfId="2145"/>
    <cellStyle name="Note 7 6 3 4" xfId="2146"/>
    <cellStyle name="Note 7 6 3 4 2" xfId="2147"/>
    <cellStyle name="Note 7 6 3_Sheet2" xfId="2148"/>
    <cellStyle name="Note 7 6 4" xfId="2149"/>
    <cellStyle name="Note 7 6 5" xfId="2150"/>
    <cellStyle name="Note 7 6 5 2" xfId="2151"/>
    <cellStyle name="Note 7 6 6" xfId="2152"/>
    <cellStyle name="Note 7 6 7" xfId="2153"/>
    <cellStyle name="Note 7 6_Sheet2" xfId="2154"/>
    <cellStyle name="Note 7 7" xfId="2155"/>
    <cellStyle name="Note 7 7 2" xfId="2156"/>
    <cellStyle name="Note 7 7 2 2" xfId="2157"/>
    <cellStyle name="Note 7 7 2 2 2" xfId="2158"/>
    <cellStyle name="Note 7 7 2 2_Sheet2" xfId="2159"/>
    <cellStyle name="Note 7 7 2 3" xfId="2160"/>
    <cellStyle name="Note 7 7 2 4" xfId="2161"/>
    <cellStyle name="Note 7 7 2 4 2" xfId="2162"/>
    <cellStyle name="Note 7 7 2 4 2 2" xfId="2163"/>
    <cellStyle name="Note 7 7 2 5" xfId="2164"/>
    <cellStyle name="Note 7 7 2 5 2" xfId="2165"/>
    <cellStyle name="Note 7 7 2 6" xfId="2166"/>
    <cellStyle name="Note 7 7 2 6 2" xfId="2167"/>
    <cellStyle name="Note 7 7 2 7" xfId="2168"/>
    <cellStyle name="Note 7 7 2 7 2" xfId="2169"/>
    <cellStyle name="Note 7 7 2 8" xfId="2170"/>
    <cellStyle name="Note 7 7 2 8 2" xfId="2171"/>
    <cellStyle name="Note 7 7 2_Sheet2" xfId="2172"/>
    <cellStyle name="Note 7 7 3" xfId="2173"/>
    <cellStyle name="Note 7 7 3 2" xfId="2174"/>
    <cellStyle name="Note 7 7 3 3" xfId="2175"/>
    <cellStyle name="Note 7 7 3 3 2" xfId="2176"/>
    <cellStyle name="Note 7 7 3 4" xfId="2177"/>
    <cellStyle name="Note 7 7 3 4 2" xfId="2178"/>
    <cellStyle name="Note 7 7 3_Sheet2" xfId="2179"/>
    <cellStyle name="Note 7 7 4" xfId="2180"/>
    <cellStyle name="Note 7 7 5" xfId="2181"/>
    <cellStyle name="Note 7 7 5 2" xfId="2182"/>
    <cellStyle name="Note 7 7 6" xfId="2183"/>
    <cellStyle name="Note 7 7 7" xfId="2184"/>
    <cellStyle name="Note 7 7_Sheet2" xfId="2185"/>
    <cellStyle name="Note 7 8" xfId="2186"/>
    <cellStyle name="Note 7 8 2" xfId="2187"/>
    <cellStyle name="Note 7 8 2 2" xfId="2188"/>
    <cellStyle name="Note 7 8 2 2 2" xfId="2189"/>
    <cellStyle name="Note 7 8 2 2_Sheet2" xfId="2190"/>
    <cellStyle name="Note 7 8 2 3" xfId="2191"/>
    <cellStyle name="Note 7 8 2 4" xfId="2192"/>
    <cellStyle name="Note 7 8 2 4 2" xfId="2193"/>
    <cellStyle name="Note 7 8 2 4 2 2" xfId="2194"/>
    <cellStyle name="Note 7 8 2 5" xfId="2195"/>
    <cellStyle name="Note 7 8 2 5 2" xfId="2196"/>
    <cellStyle name="Note 7 8 2 6" xfId="2197"/>
    <cellStyle name="Note 7 8 2 6 2" xfId="2198"/>
    <cellStyle name="Note 7 8 2 7" xfId="2199"/>
    <cellStyle name="Note 7 8 2 7 2" xfId="2200"/>
    <cellStyle name="Note 7 8 2 8" xfId="2201"/>
    <cellStyle name="Note 7 8 2 8 2" xfId="2202"/>
    <cellStyle name="Note 7 8 2_Sheet2" xfId="2203"/>
    <cellStyle name="Note 7 8 3" xfId="2204"/>
    <cellStyle name="Note 7 8 3 2" xfId="2205"/>
    <cellStyle name="Note 7 8 3 3" xfId="2206"/>
    <cellStyle name="Note 7 8 3 3 2" xfId="2207"/>
    <cellStyle name="Note 7 8 3 4" xfId="2208"/>
    <cellStyle name="Note 7 8 3 4 2" xfId="2209"/>
    <cellStyle name="Note 7 8 3_Sheet2" xfId="2210"/>
    <cellStyle name="Note 7 8 4" xfId="2211"/>
    <cellStyle name="Note 7 8 5" xfId="2212"/>
    <cellStyle name="Note 7 8 5 2" xfId="2213"/>
    <cellStyle name="Note 7 8 6" xfId="2214"/>
    <cellStyle name="Note 7 8 7" xfId="2215"/>
    <cellStyle name="Note 7 8_Sheet2" xfId="2216"/>
    <cellStyle name="Note 8 2" xfId="2217"/>
    <cellStyle name="Note 8 2 2" xfId="2218"/>
    <cellStyle name="Note 8 2 2 2" xfId="2219"/>
    <cellStyle name="Note 8 2 2 2 2" xfId="2220"/>
    <cellStyle name="Note 8 2 2 2_Sheet2" xfId="2221"/>
    <cellStyle name="Note 8 2 2 3" xfId="2222"/>
    <cellStyle name="Note 8 2 2 4" xfId="2223"/>
    <cellStyle name="Note 8 2 2 4 2" xfId="2224"/>
    <cellStyle name="Note 8 2 2 4 2 2" xfId="2225"/>
    <cellStyle name="Note 8 2 2 5" xfId="2226"/>
    <cellStyle name="Note 8 2 2 5 2" xfId="2227"/>
    <cellStyle name="Note 8 2 2 6" xfId="2228"/>
    <cellStyle name="Note 8 2 2 6 2" xfId="2229"/>
    <cellStyle name="Note 8 2 2 7" xfId="2230"/>
    <cellStyle name="Note 8 2 2 7 2" xfId="2231"/>
    <cellStyle name="Note 8 2 2 8" xfId="2232"/>
    <cellStyle name="Note 8 2 2 8 2" xfId="2233"/>
    <cellStyle name="Note 8 2 2_Sheet2" xfId="2234"/>
    <cellStyle name="Note 8 2 3" xfId="2235"/>
    <cellStyle name="Note 8 2 3 2" xfId="2236"/>
    <cellStyle name="Note 8 2 3 3" xfId="2237"/>
    <cellStyle name="Note 8 2 3 3 2" xfId="2238"/>
    <cellStyle name="Note 8 2 3 4" xfId="2239"/>
    <cellStyle name="Note 8 2 3 4 2" xfId="2240"/>
    <cellStyle name="Note 8 2 3_Sheet2" xfId="2241"/>
    <cellStyle name="Note 8 2 4" xfId="2242"/>
    <cellStyle name="Note 8 2 5" xfId="2243"/>
    <cellStyle name="Note 8 2 5 2" xfId="2244"/>
    <cellStyle name="Note 8 2 6" xfId="2245"/>
    <cellStyle name="Note 8 2 7" xfId="2246"/>
    <cellStyle name="Note 8 2_Sheet2" xfId="2247"/>
    <cellStyle name="Note 8 3" xfId="2248"/>
    <cellStyle name="Note 8 3 2" xfId="2249"/>
    <cellStyle name="Note 8 3 2 2" xfId="2250"/>
    <cellStyle name="Note 8 3 2 2 2" xfId="2251"/>
    <cellStyle name="Note 8 3 2 2_Sheet2" xfId="2252"/>
    <cellStyle name="Note 8 3 2 3" xfId="2253"/>
    <cellStyle name="Note 8 3 2 4" xfId="2254"/>
    <cellStyle name="Note 8 3 2 4 2" xfId="2255"/>
    <cellStyle name="Note 8 3 2 4 2 2" xfId="2256"/>
    <cellStyle name="Note 8 3 2 5" xfId="2257"/>
    <cellStyle name="Note 8 3 2 5 2" xfId="2258"/>
    <cellStyle name="Note 8 3 2 6" xfId="2259"/>
    <cellStyle name="Note 8 3 2 6 2" xfId="2260"/>
    <cellStyle name="Note 8 3 2 7" xfId="2261"/>
    <cellStyle name="Note 8 3 2 7 2" xfId="2262"/>
    <cellStyle name="Note 8 3 2 8" xfId="2263"/>
    <cellStyle name="Note 8 3 2 8 2" xfId="2264"/>
    <cellStyle name="Note 8 3 2_Sheet2" xfId="2265"/>
    <cellStyle name="Note 8 3 3" xfId="2266"/>
    <cellStyle name="Note 8 3 3 2" xfId="2267"/>
    <cellStyle name="Note 8 3 3 3" xfId="2268"/>
    <cellStyle name="Note 8 3 3 3 2" xfId="2269"/>
    <cellStyle name="Note 8 3 3 4" xfId="2270"/>
    <cellStyle name="Note 8 3 3 4 2" xfId="2271"/>
    <cellStyle name="Note 8 3 3_Sheet2" xfId="2272"/>
    <cellStyle name="Note 8 3 4" xfId="2273"/>
    <cellStyle name="Note 8 3 5" xfId="2274"/>
    <cellStyle name="Note 8 3 5 2" xfId="2275"/>
    <cellStyle name="Note 8 3 6" xfId="2276"/>
    <cellStyle name="Note 8 3 7" xfId="2277"/>
    <cellStyle name="Note 8 3_Sheet2" xfId="2278"/>
    <cellStyle name="Note 8 4" xfId="2279"/>
    <cellStyle name="Note 8 4 2" xfId="2280"/>
    <cellStyle name="Note 8 4 2 2" xfId="2281"/>
    <cellStyle name="Note 8 4 2 2 2" xfId="2282"/>
    <cellStyle name="Note 8 4 2 2_Sheet2" xfId="2283"/>
    <cellStyle name="Note 8 4 2 3" xfId="2284"/>
    <cellStyle name="Note 8 4 2 4" xfId="2285"/>
    <cellStyle name="Note 8 4 2 4 2" xfId="2286"/>
    <cellStyle name="Note 8 4 2 4 2 2" xfId="2287"/>
    <cellStyle name="Note 8 4 2 5" xfId="2288"/>
    <cellStyle name="Note 8 4 2 5 2" xfId="2289"/>
    <cellStyle name="Note 8 4 2 6" xfId="2290"/>
    <cellStyle name="Note 8 4 2 6 2" xfId="2291"/>
    <cellStyle name="Note 8 4 2 7" xfId="2292"/>
    <cellStyle name="Note 8 4 2 7 2" xfId="2293"/>
    <cellStyle name="Note 8 4 2 8" xfId="2294"/>
    <cellStyle name="Note 8 4 2 8 2" xfId="2295"/>
    <cellStyle name="Note 8 4 2_Sheet2" xfId="2296"/>
    <cellStyle name="Note 8 4 3" xfId="2297"/>
    <cellStyle name="Note 8 4 3 2" xfId="2298"/>
    <cellStyle name="Note 8 4 3 3" xfId="2299"/>
    <cellStyle name="Note 8 4 3 3 2" xfId="2300"/>
    <cellStyle name="Note 8 4 3 4" xfId="2301"/>
    <cellStyle name="Note 8 4 3 4 2" xfId="2302"/>
    <cellStyle name="Note 8 4 3_Sheet2" xfId="2303"/>
    <cellStyle name="Note 8 4 4" xfId="2304"/>
    <cellStyle name="Note 8 4 5" xfId="2305"/>
    <cellStyle name="Note 8 4 5 2" xfId="2306"/>
    <cellStyle name="Note 8 4 6" xfId="2307"/>
    <cellStyle name="Note 8 4 7" xfId="2308"/>
    <cellStyle name="Note 8 4_Sheet2" xfId="2309"/>
    <cellStyle name="Note 8 5" xfId="2310"/>
    <cellStyle name="Note 8 5 2" xfId="2311"/>
    <cellStyle name="Note 8 5 2 2" xfId="2312"/>
    <cellStyle name="Note 8 5 2 2 2" xfId="2313"/>
    <cellStyle name="Note 8 5 2 2_Sheet2" xfId="2314"/>
    <cellStyle name="Note 8 5 2 3" xfId="2315"/>
    <cellStyle name="Note 8 5 2 4" xfId="2316"/>
    <cellStyle name="Note 8 5 2 4 2" xfId="2317"/>
    <cellStyle name="Note 8 5 2 4 2 2" xfId="2318"/>
    <cellStyle name="Note 8 5 2 5" xfId="2319"/>
    <cellStyle name="Note 8 5 2 5 2" xfId="2320"/>
    <cellStyle name="Note 8 5 2 6" xfId="2321"/>
    <cellStyle name="Note 8 5 2 6 2" xfId="2322"/>
    <cellStyle name="Note 8 5 2 7" xfId="2323"/>
    <cellStyle name="Note 8 5 2 7 2" xfId="2324"/>
    <cellStyle name="Note 8 5 2 8" xfId="2325"/>
    <cellStyle name="Note 8 5 2 8 2" xfId="2326"/>
    <cellStyle name="Note 8 5 2_Sheet2" xfId="2327"/>
    <cellStyle name="Note 8 5 3" xfId="2328"/>
    <cellStyle name="Note 8 5 3 2" xfId="2329"/>
    <cellStyle name="Note 8 5 3 3" xfId="2330"/>
    <cellStyle name="Note 8 5 3 3 2" xfId="2331"/>
    <cellStyle name="Note 8 5 3 4" xfId="2332"/>
    <cellStyle name="Note 8 5 3 4 2" xfId="2333"/>
    <cellStyle name="Note 8 5 3_Sheet2" xfId="2334"/>
    <cellStyle name="Note 8 5 4" xfId="2335"/>
    <cellStyle name="Note 8 5 5" xfId="2336"/>
    <cellStyle name="Note 8 5 5 2" xfId="2337"/>
    <cellStyle name="Note 8 5 6" xfId="2338"/>
    <cellStyle name="Note 8 5 7" xfId="2339"/>
    <cellStyle name="Note 8 5_Sheet2" xfId="2340"/>
    <cellStyle name="Note 8 6" xfId="2341"/>
    <cellStyle name="Note 8 6 2" xfId="2342"/>
    <cellStyle name="Note 8 6 2 2" xfId="2343"/>
    <cellStyle name="Note 8 6 2 2 2" xfId="2344"/>
    <cellStyle name="Note 8 6 2 2_Sheet2" xfId="2345"/>
    <cellStyle name="Note 8 6 2 3" xfId="2346"/>
    <cellStyle name="Note 8 6 2 4" xfId="2347"/>
    <cellStyle name="Note 8 6 2 4 2" xfId="2348"/>
    <cellStyle name="Note 8 6 2 4 2 2" xfId="2349"/>
    <cellStyle name="Note 8 6 2 5" xfId="2350"/>
    <cellStyle name="Note 8 6 2 5 2" xfId="2351"/>
    <cellStyle name="Note 8 6 2 6" xfId="2352"/>
    <cellStyle name="Note 8 6 2 6 2" xfId="2353"/>
    <cellStyle name="Note 8 6 2 7" xfId="2354"/>
    <cellStyle name="Note 8 6 2 7 2" xfId="2355"/>
    <cellStyle name="Note 8 6 2 8" xfId="2356"/>
    <cellStyle name="Note 8 6 2 8 2" xfId="2357"/>
    <cellStyle name="Note 8 6 2_Sheet2" xfId="2358"/>
    <cellStyle name="Note 8 6 3" xfId="2359"/>
    <cellStyle name="Note 8 6 3 2" xfId="2360"/>
    <cellStyle name="Note 8 6 3 3" xfId="2361"/>
    <cellStyle name="Note 8 6 3 3 2" xfId="2362"/>
    <cellStyle name="Note 8 6 3 4" xfId="2363"/>
    <cellStyle name="Note 8 6 3 4 2" xfId="2364"/>
    <cellStyle name="Note 8 6 3_Sheet2" xfId="2365"/>
    <cellStyle name="Note 8 6 4" xfId="2366"/>
    <cellStyle name="Note 8 6 5" xfId="2367"/>
    <cellStyle name="Note 8 6 5 2" xfId="2368"/>
    <cellStyle name="Note 8 6 6" xfId="2369"/>
    <cellStyle name="Note 8 6 7" xfId="2370"/>
    <cellStyle name="Note 8 6_Sheet2" xfId="2371"/>
    <cellStyle name="Note 8 7" xfId="2372"/>
    <cellStyle name="Note 8 7 2" xfId="2373"/>
    <cellStyle name="Note 8 7 2 2" xfId="2374"/>
    <cellStyle name="Note 8 7 2 2 2" xfId="2375"/>
    <cellStyle name="Note 8 7 2 2_Sheet2" xfId="2376"/>
    <cellStyle name="Note 8 7 2 3" xfId="2377"/>
    <cellStyle name="Note 8 7 2 4" xfId="2378"/>
    <cellStyle name="Note 8 7 2 4 2" xfId="2379"/>
    <cellStyle name="Note 8 7 2 4 2 2" xfId="2380"/>
    <cellStyle name="Note 8 7 2 5" xfId="2381"/>
    <cellStyle name="Note 8 7 2 5 2" xfId="2382"/>
    <cellStyle name="Note 8 7 2 6" xfId="2383"/>
    <cellStyle name="Note 8 7 2 6 2" xfId="2384"/>
    <cellStyle name="Note 8 7 2 7" xfId="2385"/>
    <cellStyle name="Note 8 7 2 7 2" xfId="2386"/>
    <cellStyle name="Note 8 7 2 8" xfId="2387"/>
    <cellStyle name="Note 8 7 2 8 2" xfId="2388"/>
    <cellStyle name="Note 8 7 2_Sheet2" xfId="2389"/>
    <cellStyle name="Note 8 7 3" xfId="2390"/>
    <cellStyle name="Note 8 7 3 2" xfId="2391"/>
    <cellStyle name="Note 8 7 3 3" xfId="2392"/>
    <cellStyle name="Note 8 7 3 3 2" xfId="2393"/>
    <cellStyle name="Note 8 7 3 4" xfId="2394"/>
    <cellStyle name="Note 8 7 3 4 2" xfId="2395"/>
    <cellStyle name="Note 8 7 3_Sheet2" xfId="2396"/>
    <cellStyle name="Note 8 7 4" xfId="2397"/>
    <cellStyle name="Note 8 7 5" xfId="2398"/>
    <cellStyle name="Note 8 7 5 2" xfId="2399"/>
    <cellStyle name="Note 8 7 6" xfId="2400"/>
    <cellStyle name="Note 8 7 7" xfId="2401"/>
    <cellStyle name="Note 8 7_Sheet2" xfId="2402"/>
    <cellStyle name="Note 8 8" xfId="2403"/>
    <cellStyle name="Note 8 8 2" xfId="2404"/>
    <cellStyle name="Note 8 8 2 2" xfId="2405"/>
    <cellStyle name="Note 8 8 2 2 2" xfId="2406"/>
    <cellStyle name="Note 8 8 2 2_Sheet2" xfId="2407"/>
    <cellStyle name="Note 8 8 2 3" xfId="2408"/>
    <cellStyle name="Note 8 8 2 4" xfId="2409"/>
    <cellStyle name="Note 8 8 2 4 2" xfId="2410"/>
    <cellStyle name="Note 8 8 2 4 2 2" xfId="2411"/>
    <cellStyle name="Note 8 8 2 5" xfId="2412"/>
    <cellStyle name="Note 8 8 2 5 2" xfId="2413"/>
    <cellStyle name="Note 8 8 2 6" xfId="2414"/>
    <cellStyle name="Note 8 8 2 6 2" xfId="2415"/>
    <cellStyle name="Note 8 8 2 7" xfId="2416"/>
    <cellStyle name="Note 8 8 2 7 2" xfId="2417"/>
    <cellStyle name="Note 8 8 2 8" xfId="2418"/>
    <cellStyle name="Note 8 8 2 8 2" xfId="2419"/>
    <cellStyle name="Note 8 8 2_Sheet2" xfId="2420"/>
    <cellStyle name="Note 8 8 3" xfId="2421"/>
    <cellStyle name="Note 8 8 3 2" xfId="2422"/>
    <cellStyle name="Note 8 8 3 3" xfId="2423"/>
    <cellStyle name="Note 8 8 3 3 2" xfId="2424"/>
    <cellStyle name="Note 8 8 3 4" xfId="2425"/>
    <cellStyle name="Note 8 8 3 4 2" xfId="2426"/>
    <cellStyle name="Note 8 8 3_Sheet2" xfId="2427"/>
    <cellStyle name="Note 8 8 4" xfId="2428"/>
    <cellStyle name="Note 8 8 5" xfId="2429"/>
    <cellStyle name="Note 8 8 5 2" xfId="2430"/>
    <cellStyle name="Note 8 8 6" xfId="2431"/>
    <cellStyle name="Note 8 8 7" xfId="2432"/>
    <cellStyle name="Note 8 8_Sheet2" xfId="2433"/>
    <cellStyle name="Note 9 2" xfId="2434"/>
    <cellStyle name="Note 9 2 2" xfId="2435"/>
    <cellStyle name="Note 9 2 2 2" xfId="2436"/>
    <cellStyle name="Note 9 2 2 2 2" xfId="2437"/>
    <cellStyle name="Note 9 2 2 2_Sheet2" xfId="2438"/>
    <cellStyle name="Note 9 2 2 3" xfId="2439"/>
    <cellStyle name="Note 9 2 2 4" xfId="2440"/>
    <cellStyle name="Note 9 2 2 4 2" xfId="2441"/>
    <cellStyle name="Note 9 2 2 4 2 2" xfId="2442"/>
    <cellStyle name="Note 9 2 2 5" xfId="2443"/>
    <cellStyle name="Note 9 2 2 5 2" xfId="2444"/>
    <cellStyle name="Note 9 2 2 6" xfId="2445"/>
    <cellStyle name="Note 9 2 2 6 2" xfId="2446"/>
    <cellStyle name="Note 9 2 2 7" xfId="2447"/>
    <cellStyle name="Note 9 2 2 7 2" xfId="2448"/>
    <cellStyle name="Note 9 2 2 8" xfId="2449"/>
    <cellStyle name="Note 9 2 2 8 2" xfId="2450"/>
    <cellStyle name="Note 9 2 2_Sheet2" xfId="2451"/>
    <cellStyle name="Note 9 2 3" xfId="2452"/>
    <cellStyle name="Note 9 2 3 2" xfId="2453"/>
    <cellStyle name="Note 9 2 3 3" xfId="2454"/>
    <cellStyle name="Note 9 2 3 3 2" xfId="2455"/>
    <cellStyle name="Note 9 2 3 4" xfId="2456"/>
    <cellStyle name="Note 9 2 3 4 2" xfId="2457"/>
    <cellStyle name="Note 9 2 3_Sheet2" xfId="2458"/>
    <cellStyle name="Note 9 2 4" xfId="2459"/>
    <cellStyle name="Note 9 2 5" xfId="2460"/>
    <cellStyle name="Note 9 2 5 2" xfId="2461"/>
    <cellStyle name="Note 9 2 6" xfId="2462"/>
    <cellStyle name="Note 9 2 7" xfId="2463"/>
    <cellStyle name="Note 9 2_Sheet2" xfId="2464"/>
    <cellStyle name="Note 9 3" xfId="2465"/>
    <cellStyle name="Note 9 3 2" xfId="2466"/>
    <cellStyle name="Note 9 3 2 2" xfId="2467"/>
    <cellStyle name="Note 9 3 2 2 2" xfId="2468"/>
    <cellStyle name="Note 9 3 2 2_Sheet2" xfId="2469"/>
    <cellStyle name="Note 9 3 2 3" xfId="2470"/>
    <cellStyle name="Note 9 3 2 4" xfId="2471"/>
    <cellStyle name="Note 9 3 2 4 2" xfId="2472"/>
    <cellStyle name="Note 9 3 2 4 2 2" xfId="2473"/>
    <cellStyle name="Note 9 3 2 5" xfId="2474"/>
    <cellStyle name="Note 9 3 2 5 2" xfId="2475"/>
    <cellStyle name="Note 9 3 2 6" xfId="2476"/>
    <cellStyle name="Note 9 3 2 6 2" xfId="2477"/>
    <cellStyle name="Note 9 3 2 7" xfId="2478"/>
    <cellStyle name="Note 9 3 2 7 2" xfId="2479"/>
    <cellStyle name="Note 9 3 2 8" xfId="2480"/>
    <cellStyle name="Note 9 3 2 8 2" xfId="2481"/>
    <cellStyle name="Note 9 3 2_Sheet2" xfId="2482"/>
    <cellStyle name="Note 9 3 3" xfId="2483"/>
    <cellStyle name="Note 9 3 3 2" xfId="2484"/>
    <cellStyle name="Note 9 3 3 3" xfId="2485"/>
    <cellStyle name="Note 9 3 3 3 2" xfId="2486"/>
    <cellStyle name="Note 9 3 3 4" xfId="2487"/>
    <cellStyle name="Note 9 3 3 4 2" xfId="2488"/>
    <cellStyle name="Note 9 3 3_Sheet2" xfId="2489"/>
    <cellStyle name="Note 9 3 4" xfId="2490"/>
    <cellStyle name="Note 9 3 5" xfId="2491"/>
    <cellStyle name="Note 9 3 5 2" xfId="2492"/>
    <cellStyle name="Note 9 3 6" xfId="2493"/>
    <cellStyle name="Note 9 3 7" xfId="2494"/>
    <cellStyle name="Note 9 3_Sheet2" xfId="2495"/>
    <cellStyle name="Note 9 4" xfId="2496"/>
    <cellStyle name="Note 9 4 2" xfId="2497"/>
    <cellStyle name="Note 9 4 2 2" xfId="2498"/>
    <cellStyle name="Note 9 4 2 2 2" xfId="2499"/>
    <cellStyle name="Note 9 4 2 2_Sheet2" xfId="2500"/>
    <cellStyle name="Note 9 4 2 3" xfId="2501"/>
    <cellStyle name="Note 9 4 2 4" xfId="2502"/>
    <cellStyle name="Note 9 4 2 4 2" xfId="2503"/>
    <cellStyle name="Note 9 4 2 4 2 2" xfId="2504"/>
    <cellStyle name="Note 9 4 2 5" xfId="2505"/>
    <cellStyle name="Note 9 4 2 5 2" xfId="2506"/>
    <cellStyle name="Note 9 4 2 6" xfId="2507"/>
    <cellStyle name="Note 9 4 2 6 2" xfId="2508"/>
    <cellStyle name="Note 9 4 2 7" xfId="2509"/>
    <cellStyle name="Note 9 4 2 7 2" xfId="2510"/>
    <cellStyle name="Note 9 4 2 8" xfId="2511"/>
    <cellStyle name="Note 9 4 2 8 2" xfId="2512"/>
    <cellStyle name="Note 9 4 2_Sheet2" xfId="2513"/>
    <cellStyle name="Note 9 4 3" xfId="2514"/>
    <cellStyle name="Note 9 4 3 2" xfId="2515"/>
    <cellStyle name="Note 9 4 3 3" xfId="2516"/>
    <cellStyle name="Note 9 4 3 3 2" xfId="2517"/>
    <cellStyle name="Note 9 4 3 4" xfId="2518"/>
    <cellStyle name="Note 9 4 3 4 2" xfId="2519"/>
    <cellStyle name="Note 9 4 3_Sheet2" xfId="2520"/>
    <cellStyle name="Note 9 4 4" xfId="2521"/>
    <cellStyle name="Note 9 4 5" xfId="2522"/>
    <cellStyle name="Note 9 4 5 2" xfId="2523"/>
    <cellStyle name="Note 9 4 6" xfId="2524"/>
    <cellStyle name="Note 9 4 7" xfId="2525"/>
    <cellStyle name="Note 9 4_Sheet2" xfId="2526"/>
    <cellStyle name="Note 9 5" xfId="2527"/>
    <cellStyle name="Note 9 5 2" xfId="2528"/>
    <cellStyle name="Note 9 5 2 2" xfId="2529"/>
    <cellStyle name="Note 9 5 2 2 2" xfId="2530"/>
    <cellStyle name="Note 9 5 2 2_Sheet2" xfId="2531"/>
    <cellStyle name="Note 9 5 2 3" xfId="2532"/>
    <cellStyle name="Note 9 5 2 4" xfId="2533"/>
    <cellStyle name="Note 9 5 2 4 2" xfId="2534"/>
    <cellStyle name="Note 9 5 2 4 2 2" xfId="2535"/>
    <cellStyle name="Note 9 5 2 5" xfId="2536"/>
    <cellStyle name="Note 9 5 2 5 2" xfId="2537"/>
    <cellStyle name="Note 9 5 2 6" xfId="2538"/>
    <cellStyle name="Note 9 5 2 6 2" xfId="2539"/>
    <cellStyle name="Note 9 5 2 7" xfId="2540"/>
    <cellStyle name="Note 9 5 2 7 2" xfId="2541"/>
    <cellStyle name="Note 9 5 2 8" xfId="2542"/>
    <cellStyle name="Note 9 5 2 8 2" xfId="2543"/>
    <cellStyle name="Note 9 5 2_Sheet2" xfId="2544"/>
    <cellStyle name="Note 9 5 3" xfId="2545"/>
    <cellStyle name="Note 9 5 3 2" xfId="2546"/>
    <cellStyle name="Note 9 5 3 3" xfId="2547"/>
    <cellStyle name="Note 9 5 3 3 2" xfId="2548"/>
    <cellStyle name="Note 9 5 3 4" xfId="2549"/>
    <cellStyle name="Note 9 5 3 4 2" xfId="2550"/>
    <cellStyle name="Note 9 5 3_Sheet2" xfId="2551"/>
    <cellStyle name="Note 9 5 4" xfId="2552"/>
    <cellStyle name="Note 9 5 5" xfId="2553"/>
    <cellStyle name="Note 9 5 5 2" xfId="2554"/>
    <cellStyle name="Note 9 5 6" xfId="2555"/>
    <cellStyle name="Note 9 5 7" xfId="2556"/>
    <cellStyle name="Note 9 5_Sheet2" xfId="2557"/>
    <cellStyle name="Note 9 6" xfId="2558"/>
    <cellStyle name="Note 9 6 2" xfId="2559"/>
    <cellStyle name="Note 9 6 2 2" xfId="2560"/>
    <cellStyle name="Note 9 6 2 2 2" xfId="2561"/>
    <cellStyle name="Note 9 6 2 2_Sheet2" xfId="2562"/>
    <cellStyle name="Note 9 6 2 3" xfId="2563"/>
    <cellStyle name="Note 9 6 2 4" xfId="2564"/>
    <cellStyle name="Note 9 6 2 4 2" xfId="2565"/>
    <cellStyle name="Note 9 6 2 4 2 2" xfId="2566"/>
    <cellStyle name="Note 9 6 2 5" xfId="2567"/>
    <cellStyle name="Note 9 6 2 5 2" xfId="2568"/>
    <cellStyle name="Note 9 6 2 6" xfId="2569"/>
    <cellStyle name="Note 9 6 2 6 2" xfId="2570"/>
    <cellStyle name="Note 9 6 2 7" xfId="2571"/>
    <cellStyle name="Note 9 6 2 7 2" xfId="2572"/>
    <cellStyle name="Note 9 6 2 8" xfId="2573"/>
    <cellStyle name="Note 9 6 2 8 2" xfId="2574"/>
    <cellStyle name="Note 9 6 2_Sheet2" xfId="2575"/>
    <cellStyle name="Note 9 6 3" xfId="2576"/>
    <cellStyle name="Note 9 6 3 2" xfId="2577"/>
    <cellStyle name="Note 9 6 3 3" xfId="2578"/>
    <cellStyle name="Note 9 6 3 3 2" xfId="2579"/>
    <cellStyle name="Note 9 6 3 4" xfId="2580"/>
    <cellStyle name="Note 9 6 3 4 2" xfId="2581"/>
    <cellStyle name="Note 9 6 3_Sheet2" xfId="2582"/>
    <cellStyle name="Note 9 6 4" xfId="2583"/>
    <cellStyle name="Note 9 6 5" xfId="2584"/>
    <cellStyle name="Note 9 6 5 2" xfId="2585"/>
    <cellStyle name="Note 9 6 6" xfId="2586"/>
    <cellStyle name="Note 9 6 7" xfId="2587"/>
    <cellStyle name="Note 9 6_Sheet2" xfId="2588"/>
    <cellStyle name="Note 9 7" xfId="2589"/>
    <cellStyle name="Note 9 7 2" xfId="2590"/>
    <cellStyle name="Note 9 7 2 2" xfId="2591"/>
    <cellStyle name="Note 9 7 2 2 2" xfId="2592"/>
    <cellStyle name="Note 9 7 2 2_Sheet2" xfId="2593"/>
    <cellStyle name="Note 9 7 2 3" xfId="2594"/>
    <cellStyle name="Note 9 7 2 4" xfId="2595"/>
    <cellStyle name="Note 9 7 2 4 2" xfId="2596"/>
    <cellStyle name="Note 9 7 2 4 2 2" xfId="2597"/>
    <cellStyle name="Note 9 7 2 5" xfId="2598"/>
    <cellStyle name="Note 9 7 2 5 2" xfId="2599"/>
    <cellStyle name="Note 9 7 2 6" xfId="2600"/>
    <cellStyle name="Note 9 7 2 6 2" xfId="2601"/>
    <cellStyle name="Note 9 7 2 7" xfId="2602"/>
    <cellStyle name="Note 9 7 2 7 2" xfId="2603"/>
    <cellStyle name="Note 9 7 2 8" xfId="2604"/>
    <cellStyle name="Note 9 7 2 8 2" xfId="2605"/>
    <cellStyle name="Note 9 7 2_Sheet2" xfId="2606"/>
    <cellStyle name="Note 9 7 3" xfId="2607"/>
    <cellStyle name="Note 9 7 3 2" xfId="2608"/>
    <cellStyle name="Note 9 7 3 3" xfId="2609"/>
    <cellStyle name="Note 9 7 3 3 2" xfId="2610"/>
    <cellStyle name="Note 9 7 3 4" xfId="2611"/>
    <cellStyle name="Note 9 7 3 4 2" xfId="2612"/>
    <cellStyle name="Note 9 7 3_Sheet2" xfId="2613"/>
    <cellStyle name="Note 9 7 4" xfId="2614"/>
    <cellStyle name="Note 9 7 5" xfId="2615"/>
    <cellStyle name="Note 9 7 5 2" xfId="2616"/>
    <cellStyle name="Note 9 7 6" xfId="2617"/>
    <cellStyle name="Note 9 7 7" xfId="2618"/>
    <cellStyle name="Note 9 7_Sheet2" xfId="2619"/>
    <cellStyle name="Note 9 8" xfId="2620"/>
    <cellStyle name="Note 9 8 2" xfId="2621"/>
    <cellStyle name="Note 9 8 2 2" xfId="2622"/>
    <cellStyle name="Note 9 8 2 2 2" xfId="2623"/>
    <cellStyle name="Note 9 8 2 2_Sheet2" xfId="2624"/>
    <cellStyle name="Note 9 8 2 3" xfId="2625"/>
    <cellStyle name="Note 9 8 2 4" xfId="2626"/>
    <cellStyle name="Note 9 8 2 4 2" xfId="2627"/>
    <cellStyle name="Note 9 8 2 4 2 2" xfId="2628"/>
    <cellStyle name="Note 9 8 2 5" xfId="2629"/>
    <cellStyle name="Note 9 8 2 5 2" xfId="2630"/>
    <cellStyle name="Note 9 8 2 6" xfId="2631"/>
    <cellStyle name="Note 9 8 2 6 2" xfId="2632"/>
    <cellStyle name="Note 9 8 2 7" xfId="2633"/>
    <cellStyle name="Note 9 8 2 7 2" xfId="2634"/>
    <cellStyle name="Note 9 8 2 8" xfId="2635"/>
    <cellStyle name="Note 9 8 2 8 2" xfId="2636"/>
    <cellStyle name="Note 9 8 2_Sheet2" xfId="2637"/>
    <cellStyle name="Note 9 8 3" xfId="2638"/>
    <cellStyle name="Note 9 8 3 2" xfId="2639"/>
    <cellStyle name="Note 9 8 3 3" xfId="2640"/>
    <cellStyle name="Note 9 8 3 3 2" xfId="2641"/>
    <cellStyle name="Note 9 8 3 4" xfId="2642"/>
    <cellStyle name="Note 9 8 3 4 2" xfId="2643"/>
    <cellStyle name="Note 9 8 3_Sheet2" xfId="2644"/>
    <cellStyle name="Note 9 8 4" xfId="2645"/>
    <cellStyle name="Note 9 8 5" xfId="2646"/>
    <cellStyle name="Note 9 8 5 2" xfId="2647"/>
    <cellStyle name="Note 9 8 6" xfId="2648"/>
    <cellStyle name="Note 9 8 7" xfId="2649"/>
    <cellStyle name="Note 9 8_Sheet2" xfId="2650"/>
    <cellStyle name="Output 2" xfId="2651"/>
    <cellStyle name="Percent 2" xfId="2652"/>
    <cellStyle name="Percent 2 2" xfId="2653"/>
    <cellStyle name="Percent 2 2 2" xfId="2654"/>
    <cellStyle name="Percent 2 2 2 2" xfId="2655"/>
    <cellStyle name="Percent 2 2 2 2 2" xfId="2656"/>
    <cellStyle name="Percent 2 2 2 3" xfId="2657"/>
    <cellStyle name="Percent 2 2 3" xfId="2658"/>
    <cellStyle name="Percent 2 2 4" xfId="2659"/>
    <cellStyle name="Percent 2 2 5" xfId="2660"/>
    <cellStyle name="Percent 2 3" xfId="2661"/>
    <cellStyle name="Percent 2 3 2" xfId="2662"/>
    <cellStyle name="Percent 2 3 2 2" xfId="2663"/>
    <cellStyle name="Percent 2 3 3" xfId="2664"/>
    <cellStyle name="Percent 2 4" xfId="2665"/>
    <cellStyle name="Percent 2 5" xfId="2666"/>
    <cellStyle name="Percent 2 6" xfId="2667"/>
    <cellStyle name="Percent 3" xfId="2668"/>
    <cellStyle name="Percent 3 2" xfId="2669"/>
    <cellStyle name="Percent 4" xfId="2670"/>
    <cellStyle name="Prozent_SubCatperStud" xfId="2671"/>
    <cellStyle name="row" xfId="2672"/>
    <cellStyle name="Row-Col Headings" xfId="2673"/>
    <cellStyle name="RowCodes" xfId="2674"/>
    <cellStyle name="RowTitles" xfId="2675"/>
    <cellStyle name="RowTitles-Col2" xfId="2676"/>
    <cellStyle name="RowTitles-Detail" xfId="2677"/>
    <cellStyle name="RowTitles1-Detail" xfId="2678"/>
    <cellStyle name="Standard_Info" xfId="2679"/>
    <cellStyle name="Table No." xfId="2680"/>
    <cellStyle name="Table Title" xfId="2681"/>
    <cellStyle name="temp" xfId="2682"/>
    <cellStyle name="title1" xfId="2683"/>
    <cellStyle name="Total 2" xfId="2684"/>
    <cellStyle name="Warning Text 2" xfId="268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dx.doi.org/10.1787/9789264208070-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67"/>
  <sheetViews>
    <sheetView topLeftCell="L1" zoomScale="126" workbookViewId="0">
      <selection activeCell="A32" sqref="A32:XFD32"/>
    </sheetView>
  </sheetViews>
  <sheetFormatPr baseColWidth="10" defaultRowHeight="15" x14ac:dyDescent="0.2"/>
  <cols>
    <col min="1" max="1" width="14.1640625" style="53" customWidth="1"/>
    <col min="2" max="5" width="9.1640625" style="53"/>
    <col min="6" max="7" width="9.1640625" style="18"/>
    <col min="8" max="9" width="16.1640625" style="18" customWidth="1"/>
    <col min="10" max="10" width="9.1640625" style="18"/>
    <col min="11" max="16384" width="10.83203125" style="18"/>
  </cols>
  <sheetData>
    <row r="4" spans="1:19" s="52" customFormat="1" x14ac:dyDescent="0.2">
      <c r="A4" s="51" t="s">
        <v>119</v>
      </c>
      <c r="B4" s="62" t="s">
        <v>84</v>
      </c>
      <c r="C4" s="62" t="s">
        <v>82</v>
      </c>
      <c r="D4" s="58" t="s">
        <v>83</v>
      </c>
      <c r="E4" s="55" t="s">
        <v>114</v>
      </c>
      <c r="F4" s="52" t="s">
        <v>113</v>
      </c>
      <c r="G4" s="52" t="s">
        <v>64</v>
      </c>
      <c r="H4" s="52" t="s">
        <v>72</v>
      </c>
      <c r="I4" s="23" t="s">
        <v>120</v>
      </c>
      <c r="J4" s="52" t="s">
        <v>70</v>
      </c>
      <c r="K4" s="52" t="s">
        <v>112</v>
      </c>
      <c r="L4" s="52" t="s">
        <v>111</v>
      </c>
      <c r="M4" s="52" t="s">
        <v>67</v>
      </c>
      <c r="N4" s="52" t="s">
        <v>61</v>
      </c>
      <c r="O4" s="52" t="s">
        <v>110</v>
      </c>
      <c r="P4" s="52" t="s">
        <v>58</v>
      </c>
      <c r="Q4" s="52" t="s">
        <v>79</v>
      </c>
      <c r="R4" s="52" t="s">
        <v>109</v>
      </c>
      <c r="S4" s="52" t="s">
        <v>108</v>
      </c>
    </row>
    <row r="5" spans="1:19" x14ac:dyDescent="0.2">
      <c r="A5" s="37" t="s">
        <v>107</v>
      </c>
      <c r="B5" s="45">
        <v>397.37321355917845</v>
      </c>
      <c r="C5" s="63">
        <v>393.96425193922727</v>
      </c>
      <c r="D5" s="59">
        <v>394.32933335631435</v>
      </c>
      <c r="F5" s="18">
        <v>54.655959039949401</v>
      </c>
      <c r="G5" s="18">
        <v>110.68653163120599</v>
      </c>
      <c r="H5" s="18">
        <v>12319784787.298746</v>
      </c>
      <c r="I5">
        <v>4247.8398520190676</v>
      </c>
      <c r="J5" s="18">
        <v>2900247</v>
      </c>
      <c r="K5" s="18">
        <v>19.9280930423405</v>
      </c>
      <c r="L5" s="18">
        <v>105.84843065693431</v>
      </c>
      <c r="M5" s="18">
        <v>97.246971130371094</v>
      </c>
      <c r="N5" s="18">
        <v>19.4829807281494</v>
      </c>
      <c r="P5" s="18">
        <v>9</v>
      </c>
      <c r="R5" s="18">
        <v>29.343870162963899</v>
      </c>
    </row>
    <row r="6" spans="1:19" x14ac:dyDescent="0.2">
      <c r="A6" s="37" t="s">
        <v>106</v>
      </c>
      <c r="B6" s="45">
        <v>405.63200498559411</v>
      </c>
      <c r="C6" s="64">
        <v>395.9791227021675</v>
      </c>
      <c r="D6" s="59">
        <v>388.4317099071414</v>
      </c>
      <c r="F6" s="18">
        <v>55.8</v>
      </c>
      <c r="G6" s="18">
        <v>156.56475598674001</v>
      </c>
      <c r="H6" s="18">
        <v>548934618735.75592</v>
      </c>
      <c r="I6">
        <v>13040.306395228017</v>
      </c>
      <c r="J6" s="18">
        <v>42095224</v>
      </c>
      <c r="K6" s="18">
        <v>25.5704661412421</v>
      </c>
      <c r="L6" s="18">
        <v>15.381802104001549</v>
      </c>
      <c r="P6" s="18">
        <v>13</v>
      </c>
      <c r="Q6" s="18">
        <v>5.0990400314331099</v>
      </c>
      <c r="R6" s="18">
        <v>14.2484903335571</v>
      </c>
      <c r="S6" s="18">
        <v>15.063529968261699</v>
      </c>
    </row>
    <row r="7" spans="1:19" x14ac:dyDescent="0.2">
      <c r="A7" s="37" t="s">
        <v>41</v>
      </c>
      <c r="B7" s="45">
        <v>521.49474631531871</v>
      </c>
      <c r="C7" s="64">
        <v>511.8039976665101</v>
      </c>
      <c r="D7" s="59">
        <v>504.15076631113095</v>
      </c>
      <c r="E7" s="54">
        <v>523.08174521960564</v>
      </c>
      <c r="F7" s="18">
        <v>79</v>
      </c>
      <c r="G7" s="18">
        <v>105.585694973435</v>
      </c>
      <c r="H7" s="18">
        <v>1537477830480.5115</v>
      </c>
      <c r="I7">
        <v>67646.103852962551</v>
      </c>
      <c r="J7" s="18">
        <v>22728254</v>
      </c>
      <c r="K7" s="18">
        <v>18.891493854035399</v>
      </c>
      <c r="L7" s="18">
        <v>2.9585220571964124</v>
      </c>
      <c r="P7" s="18">
        <v>10</v>
      </c>
      <c r="Q7" s="18">
        <v>4.8964600563049299</v>
      </c>
      <c r="R7" s="18">
        <v>18.800350189208999</v>
      </c>
      <c r="S7" s="18">
        <v>13.184289932251</v>
      </c>
    </row>
    <row r="8" spans="1:19" x14ac:dyDescent="0.2">
      <c r="A8" s="37" t="s">
        <v>40</v>
      </c>
      <c r="B8" s="45">
        <v>505.78124706763589</v>
      </c>
      <c r="C8" s="64">
        <v>489.60933538438547</v>
      </c>
      <c r="D8" s="59">
        <v>505.54074324980098</v>
      </c>
      <c r="E8" s="54">
        <v>506.36672702076271</v>
      </c>
      <c r="F8" s="18">
        <v>80.029993916990307</v>
      </c>
      <c r="G8" s="18">
        <v>160.539738665691</v>
      </c>
      <c r="H8" s="18">
        <v>407373026611.60547</v>
      </c>
      <c r="I8">
        <v>48324.254036760591</v>
      </c>
      <c r="J8" s="18">
        <v>8429991</v>
      </c>
      <c r="K8" s="18">
        <v>14.4450159346421</v>
      </c>
      <c r="L8" s="18">
        <v>102.13219045311364</v>
      </c>
      <c r="N8" s="18">
        <v>10.8248901367188</v>
      </c>
      <c r="P8" s="18">
        <v>9</v>
      </c>
      <c r="Q8" s="18">
        <v>5.4533500671386701</v>
      </c>
      <c r="R8" s="18">
        <v>23.511060714721701</v>
      </c>
      <c r="S8" s="18">
        <v>10.708250045776399</v>
      </c>
    </row>
    <row r="9" spans="1:19" x14ac:dyDescent="0.2">
      <c r="A9" s="37" t="s">
        <v>39</v>
      </c>
      <c r="B9" s="44">
        <v>504.86765304656188</v>
      </c>
      <c r="C9" s="64">
        <v>508.61787632103892</v>
      </c>
      <c r="D9" s="59">
        <v>514.52924472735674</v>
      </c>
      <c r="E9" s="54">
        <v>507.75617220335039</v>
      </c>
      <c r="F9" s="18">
        <v>80.719990548204194</v>
      </c>
      <c r="G9" s="18">
        <v>111.331548237153</v>
      </c>
      <c r="H9" s="18">
        <v>497815990388.02283</v>
      </c>
      <c r="I9">
        <v>44734.452346580299</v>
      </c>
      <c r="J9" s="18">
        <v>11128246</v>
      </c>
      <c r="K9" s="18">
        <v>16.831675304374599</v>
      </c>
      <c r="L9" s="18">
        <v>367.51142668428002</v>
      </c>
      <c r="N9" s="18">
        <v>11.2028903961182</v>
      </c>
      <c r="P9" s="18">
        <v>12</v>
      </c>
    </row>
    <row r="10" spans="1:19" x14ac:dyDescent="0.2">
      <c r="A10" s="37" t="s">
        <v>14</v>
      </c>
      <c r="B10" s="44">
        <v>404.71052925846755</v>
      </c>
      <c r="C10" s="64">
        <v>410.12184765576546</v>
      </c>
      <c r="D10" s="44">
        <v>391.4598889541769</v>
      </c>
      <c r="E10" s="54">
        <v>428.46640011817544</v>
      </c>
      <c r="F10" s="18">
        <v>48.56</v>
      </c>
      <c r="G10" s="18">
        <v>125.00185207073901</v>
      </c>
      <c r="H10" s="18">
        <v>2460658440428.0376</v>
      </c>
      <c r="I10">
        <v>12157.308217647336</v>
      </c>
      <c r="J10" s="18">
        <v>202401584</v>
      </c>
      <c r="K10" s="18">
        <v>24.404087667614299</v>
      </c>
      <c r="L10" s="18">
        <v>24.216103582854558</v>
      </c>
      <c r="M10" s="18">
        <v>91.337852478027301</v>
      </c>
      <c r="N10" s="18">
        <v>20.5171203613281</v>
      </c>
      <c r="P10" s="18">
        <v>14</v>
      </c>
      <c r="Q10" s="18">
        <v>5.9143099784851101</v>
      </c>
      <c r="S10" s="18">
        <v>15.5696096420288</v>
      </c>
    </row>
    <row r="11" spans="1:19" x14ac:dyDescent="0.2">
      <c r="A11" s="37" t="s">
        <v>13</v>
      </c>
      <c r="B11" s="45">
        <v>446.4687093761944</v>
      </c>
      <c r="C11" s="64">
        <v>436.12572527866251</v>
      </c>
      <c r="D11" s="44">
        <v>438.73825987741685</v>
      </c>
      <c r="E11" s="54">
        <v>401.67329183481229</v>
      </c>
      <c r="F11" s="18">
        <v>51.899987665850297</v>
      </c>
      <c r="G11" s="18">
        <v>148.131112140417</v>
      </c>
      <c r="H11" s="18">
        <v>53576670827.85807</v>
      </c>
      <c r="I11">
        <v>7333.3550730394536</v>
      </c>
      <c r="J11" s="18">
        <v>7305888</v>
      </c>
      <c r="K11" s="18">
        <v>13.7841415789525</v>
      </c>
      <c r="L11" s="18">
        <v>67.298157700810606</v>
      </c>
      <c r="N11" s="18">
        <v>17.4181804656982</v>
      </c>
      <c r="P11" s="18">
        <v>11</v>
      </c>
      <c r="Q11" s="18">
        <v>3.5233600139617902</v>
      </c>
      <c r="S11" s="18">
        <v>10.690919876098601</v>
      </c>
    </row>
    <row r="12" spans="1:19" x14ac:dyDescent="0.2">
      <c r="A12" s="37" t="s">
        <v>38</v>
      </c>
      <c r="B12" s="45">
        <v>525.44129214262466</v>
      </c>
      <c r="C12" s="63">
        <v>523.12400296667658</v>
      </c>
      <c r="D12" s="44">
        <v>518.0703995959384</v>
      </c>
      <c r="E12" s="54">
        <v>525.71371892946456</v>
      </c>
      <c r="F12" s="18">
        <v>83</v>
      </c>
      <c r="G12" s="18">
        <v>79.568337749108196</v>
      </c>
      <c r="H12" s="18">
        <v>1824288757447.5667</v>
      </c>
      <c r="I12">
        <v>52495.288471993728</v>
      </c>
      <c r="J12" s="18">
        <v>34751476</v>
      </c>
      <c r="K12" s="18">
        <v>16.270183067636701</v>
      </c>
      <c r="L12" s="18">
        <v>3.8215690091064944</v>
      </c>
      <c r="P12" s="18">
        <v>10</v>
      </c>
    </row>
    <row r="13" spans="1:19" x14ac:dyDescent="0.2">
      <c r="A13" s="37" t="s">
        <v>37</v>
      </c>
      <c r="B13" s="44">
        <v>444.93391969495934</v>
      </c>
      <c r="C13" s="64">
        <v>441.39816334536806</v>
      </c>
      <c r="D13" s="44">
        <v>422.63235540553205</v>
      </c>
      <c r="E13" s="54">
        <v>447.86009451057282</v>
      </c>
      <c r="F13" s="18">
        <v>55.05</v>
      </c>
      <c r="G13" s="18">
        <v>137.08117933577799</v>
      </c>
      <c r="H13" s="18">
        <v>265231582123.49631</v>
      </c>
      <c r="I13">
        <v>15253.330826887794</v>
      </c>
      <c r="J13" s="18">
        <v>17388437</v>
      </c>
      <c r="K13" s="18">
        <v>21.138455399987901</v>
      </c>
      <c r="L13" s="18">
        <v>23.386265823125299</v>
      </c>
      <c r="N13" s="18">
        <v>21.159910202026399</v>
      </c>
      <c r="P13" s="18">
        <v>12</v>
      </c>
      <c r="Q13" s="18">
        <v>4.5740599632263201</v>
      </c>
      <c r="R13" s="18">
        <v>15.8891897201538</v>
      </c>
      <c r="S13" s="18">
        <v>19.278099060058601</v>
      </c>
    </row>
    <row r="14" spans="1:19" x14ac:dyDescent="0.2">
      <c r="A14" s="37" t="s">
        <v>12</v>
      </c>
      <c r="B14" s="45">
        <v>398.67863161580402</v>
      </c>
      <c r="C14" s="63">
        <v>403.40253410220674</v>
      </c>
      <c r="D14" s="59">
        <v>376.48860107282263</v>
      </c>
      <c r="E14" s="54">
        <v>399.16608752366403</v>
      </c>
      <c r="F14" s="18">
        <v>48.98</v>
      </c>
      <c r="G14" s="18">
        <v>102.85493838968</v>
      </c>
      <c r="H14" s="18">
        <v>369659700375.51984</v>
      </c>
      <c r="I14">
        <v>7885.061292302139</v>
      </c>
      <c r="J14" s="18">
        <v>46881018</v>
      </c>
      <c r="K14" s="18">
        <v>25.492814597157398</v>
      </c>
      <c r="L14" s="18">
        <v>42.254184767913472</v>
      </c>
      <c r="N14" s="18">
        <v>25.047960281372099</v>
      </c>
      <c r="O14" s="18">
        <v>100</v>
      </c>
      <c r="P14" s="18">
        <v>10</v>
      </c>
      <c r="Q14" s="18">
        <v>4.3853101730346697</v>
      </c>
      <c r="R14" s="18">
        <v>16.975019454956101</v>
      </c>
      <c r="S14" s="18">
        <v>15.512829780578601</v>
      </c>
    </row>
    <row r="15" spans="1:19" x14ac:dyDescent="0.2">
      <c r="A15" s="37" t="s">
        <v>105</v>
      </c>
      <c r="B15" s="44">
        <v>429.3509675422444</v>
      </c>
      <c r="C15" s="64">
        <v>440.54781067028017</v>
      </c>
      <c r="D15" s="59">
        <v>406.99986698879047</v>
      </c>
      <c r="F15" s="18">
        <v>47.5</v>
      </c>
      <c r="G15" s="18">
        <v>111.919913345591</v>
      </c>
      <c r="H15" s="18">
        <v>45300669857.47998</v>
      </c>
      <c r="I15">
        <v>9733.396930540237</v>
      </c>
      <c r="J15" s="18">
        <v>4654148</v>
      </c>
      <c r="K15" s="18">
        <v>23.662010748261501</v>
      </c>
      <c r="L15" s="18">
        <v>91.150567959263611</v>
      </c>
      <c r="P15" s="18">
        <v>11</v>
      </c>
      <c r="Q15" s="18">
        <v>6.8629798889160201</v>
      </c>
      <c r="R15" s="18">
        <v>24.825269699096701</v>
      </c>
      <c r="S15" s="18">
        <v>23.501560211181602</v>
      </c>
    </row>
    <row r="16" spans="1:19" x14ac:dyDescent="0.2">
      <c r="A16" s="37" t="s">
        <v>11</v>
      </c>
      <c r="B16" s="44">
        <v>491.35658283423641</v>
      </c>
      <c r="C16" s="63">
        <v>484.56503212569692</v>
      </c>
      <c r="D16" s="60">
        <v>471.13146075925226</v>
      </c>
      <c r="E16" s="54">
        <v>466.25484873444759</v>
      </c>
      <c r="F16" s="18">
        <v>61.939973152795602</v>
      </c>
      <c r="G16" s="18">
        <v>115.413604703695</v>
      </c>
      <c r="H16" s="18">
        <v>56485301967.420479</v>
      </c>
      <c r="I16">
        <v>13235.977570174906</v>
      </c>
      <c r="J16" s="18">
        <v>4267558</v>
      </c>
      <c r="K16" s="18">
        <v>15.381145155778601</v>
      </c>
      <c r="L16" s="18">
        <v>76.260864903502508</v>
      </c>
      <c r="N16" s="18">
        <v>13.6751899719238</v>
      </c>
      <c r="P16" s="18">
        <v>8</v>
      </c>
    </row>
    <row r="17" spans="1:19" ht="16" x14ac:dyDescent="0.2">
      <c r="A17" s="37" t="s">
        <v>104</v>
      </c>
      <c r="B17" s="44">
        <v>437.67627418839373</v>
      </c>
      <c r="C17" s="63">
        <v>448.9527368961156</v>
      </c>
      <c r="D17" s="44">
        <v>439.69621113930839</v>
      </c>
      <c r="E17" s="54">
        <v>444.85827992953404</v>
      </c>
      <c r="F17" s="18">
        <v>60.689868400190299</v>
      </c>
      <c r="G17" s="18">
        <v>98.4004343690046</v>
      </c>
      <c r="H17" s="18">
        <v>24940600822.106205</v>
      </c>
      <c r="I17">
        <v>28868.273816164499</v>
      </c>
      <c r="J17" s="18">
        <v>1129303</v>
      </c>
      <c r="K17" s="18">
        <v>17.2332846012098</v>
      </c>
      <c r="L17" s="18">
        <v>122.21893939393939</v>
      </c>
      <c r="N17" s="18">
        <v>13.774620056152299</v>
      </c>
      <c r="P17" s="18">
        <v>9</v>
      </c>
    </row>
    <row r="18" spans="1:19" x14ac:dyDescent="0.2">
      <c r="A18" s="37" t="s">
        <v>36</v>
      </c>
      <c r="B18" s="44">
        <v>508.29907935425865</v>
      </c>
      <c r="C18" s="63">
        <v>492.88973821147175</v>
      </c>
      <c r="D18" s="60">
        <v>498.9578823176692</v>
      </c>
      <c r="E18" s="54">
        <v>508.97814094615705</v>
      </c>
      <c r="F18" s="18">
        <v>73.430007824103598</v>
      </c>
      <c r="G18" s="18">
        <v>126.846485068411</v>
      </c>
      <c r="H18" s="18">
        <v>206441578342.48499</v>
      </c>
      <c r="I18">
        <v>19640.928659703815</v>
      </c>
      <c r="J18" s="18">
        <v>10510785</v>
      </c>
      <c r="K18" s="18">
        <v>14.521248181986</v>
      </c>
      <c r="L18" s="18">
        <v>136.09717726272174</v>
      </c>
      <c r="N18" s="18">
        <v>18.974330902099599</v>
      </c>
      <c r="P18" s="18">
        <v>9</v>
      </c>
      <c r="Q18" s="18">
        <v>4.2701101303100604</v>
      </c>
      <c r="S18" s="18">
        <v>9.7407197952270508</v>
      </c>
    </row>
    <row r="19" spans="1:19" x14ac:dyDescent="0.2">
      <c r="A19" s="37" t="s">
        <v>35</v>
      </c>
      <c r="B19" s="45">
        <v>498.47420142947112</v>
      </c>
      <c r="C19" s="63">
        <v>496.13088138357119</v>
      </c>
      <c r="D19" s="59">
        <v>500.02675662541617</v>
      </c>
      <c r="E19" s="54">
        <v>497.09709272264445</v>
      </c>
      <c r="F19" s="18">
        <v>92.260011715301204</v>
      </c>
      <c r="G19" s="18">
        <v>130.27989767335501</v>
      </c>
      <c r="H19" s="18">
        <v>325012162409.9787</v>
      </c>
      <c r="I19">
        <v>58125.364818691181</v>
      </c>
      <c r="J19" s="18">
        <v>5591572</v>
      </c>
      <c r="K19" s="18">
        <v>17.5923393296735</v>
      </c>
      <c r="L19" s="18">
        <v>131.7834551025218</v>
      </c>
      <c r="P19" s="18">
        <v>10</v>
      </c>
    </row>
    <row r="20" spans="1:19" x14ac:dyDescent="0.2">
      <c r="A20" s="37" t="s">
        <v>34</v>
      </c>
      <c r="B20" s="45">
        <v>541.40475616409549</v>
      </c>
      <c r="C20" s="64">
        <v>516.29418431307465</v>
      </c>
      <c r="D20" s="59">
        <v>520.54552167679446</v>
      </c>
      <c r="E20" s="54">
        <v>514.97890450273587</v>
      </c>
      <c r="F20" s="18">
        <v>78.389925925925894</v>
      </c>
      <c r="G20" s="18">
        <v>160.410775516781</v>
      </c>
      <c r="H20" s="18">
        <v>23135266649.13253</v>
      </c>
      <c r="I20">
        <v>17490.993130040864</v>
      </c>
      <c r="J20" s="18">
        <v>1322696</v>
      </c>
      <c r="K20" s="18">
        <v>15.423325579287599</v>
      </c>
      <c r="L20" s="18">
        <v>31.203019580089645</v>
      </c>
      <c r="N20" s="18">
        <v>11.545479774475099</v>
      </c>
      <c r="P20" s="18">
        <v>9</v>
      </c>
      <c r="Q20" s="18">
        <v>4.6943101882934597</v>
      </c>
      <c r="S20" s="18">
        <v>12.057909965515099</v>
      </c>
    </row>
    <row r="21" spans="1:19" x14ac:dyDescent="0.2">
      <c r="A21" s="37" t="s">
        <v>33</v>
      </c>
      <c r="B21" s="45">
        <v>545.4419399878692</v>
      </c>
      <c r="C21" s="63">
        <v>524.02166969350048</v>
      </c>
      <c r="D21" s="59">
        <v>518.75033528296819</v>
      </c>
      <c r="E21" s="54">
        <v>522.83321487532965</v>
      </c>
      <c r="F21" s="18">
        <v>89.879997974221993</v>
      </c>
      <c r="G21" s="18">
        <v>172.32242931729601</v>
      </c>
      <c r="H21" s="18">
        <v>256706466091.08923</v>
      </c>
      <c r="I21">
        <v>47415.559871135112</v>
      </c>
      <c r="J21" s="18">
        <v>5413971</v>
      </c>
      <c r="K21" s="18">
        <v>16.3750653499105</v>
      </c>
      <c r="L21" s="18">
        <v>17.815561551877323</v>
      </c>
      <c r="N21" s="18">
        <v>13.559490203857401</v>
      </c>
      <c r="P21" s="18">
        <v>10</v>
      </c>
      <c r="Q21" s="18">
        <v>7.1925401687622097</v>
      </c>
      <c r="R21" s="18">
        <v>20.862869262695298</v>
      </c>
      <c r="S21" s="18">
        <v>12.8107500076294</v>
      </c>
    </row>
    <row r="22" spans="1:19" x14ac:dyDescent="0.2">
      <c r="A22" s="37" t="s">
        <v>32</v>
      </c>
      <c r="B22" s="44">
        <v>498.97089415147144</v>
      </c>
      <c r="C22" s="63">
        <v>505.48148337801268</v>
      </c>
      <c r="D22" s="44">
        <v>494.98467432063018</v>
      </c>
      <c r="E22" s="54">
        <v>510.97601349961451</v>
      </c>
      <c r="F22" s="18">
        <v>81.44</v>
      </c>
      <c r="G22" s="18">
        <v>97.377752874626097</v>
      </c>
      <c r="H22" s="18">
        <v>2681416108537.3901</v>
      </c>
      <c r="I22">
        <v>40838.024436834021</v>
      </c>
      <c r="J22" s="18">
        <v>65659790</v>
      </c>
      <c r="K22" s="18">
        <v>18.495408201007798</v>
      </c>
      <c r="L22" s="18">
        <v>119.91319688582642</v>
      </c>
      <c r="N22" s="18">
        <v>17.815139770507798</v>
      </c>
      <c r="P22" s="18">
        <v>11</v>
      </c>
      <c r="Q22" s="18">
        <v>5.5334300994873002</v>
      </c>
      <c r="S22" s="18">
        <v>9.7366695404052699</v>
      </c>
    </row>
    <row r="23" spans="1:19" x14ac:dyDescent="0.2">
      <c r="A23" s="37" t="s">
        <v>31</v>
      </c>
      <c r="B23" s="45">
        <v>524.12079925700255</v>
      </c>
      <c r="C23" s="63">
        <v>507.67652976553006</v>
      </c>
      <c r="D23" s="59">
        <v>513.52505581992659</v>
      </c>
      <c r="E23" s="54">
        <v>508.66028113945396</v>
      </c>
      <c r="F23" s="18">
        <v>82.349998473839193</v>
      </c>
      <c r="G23" s="18">
        <v>111.594039820304</v>
      </c>
      <c r="H23" s="18">
        <v>3539615377794.5078</v>
      </c>
      <c r="I23">
        <v>44010.931386981363</v>
      </c>
      <c r="J23" s="18">
        <v>80425823</v>
      </c>
      <c r="K23" s="18">
        <v>13.229405986872001</v>
      </c>
      <c r="L23" s="18">
        <v>230.75062546623056</v>
      </c>
      <c r="N23" s="18">
        <v>11.7140197753906</v>
      </c>
      <c r="P23" s="18">
        <v>12</v>
      </c>
      <c r="Q23" s="18">
        <v>4.9394001960754403</v>
      </c>
      <c r="S23" s="18">
        <v>11.217100143432599</v>
      </c>
    </row>
    <row r="24" spans="1:19" x14ac:dyDescent="0.2">
      <c r="A24" s="37" t="s">
        <v>103</v>
      </c>
      <c r="B24" s="44">
        <v>466.7220294888204</v>
      </c>
      <c r="C24" s="64">
        <v>477.19717651791575</v>
      </c>
      <c r="D24" s="60">
        <v>452.97342685890567</v>
      </c>
      <c r="F24" s="18">
        <v>55.069993441841099</v>
      </c>
      <c r="G24" s="18">
        <v>120.09630155189799</v>
      </c>
      <c r="H24" s="18">
        <v>245670666639.04691</v>
      </c>
      <c r="I24">
        <v>22242.681934770993</v>
      </c>
      <c r="J24" s="18">
        <v>11045011</v>
      </c>
      <c r="K24" s="18">
        <v>14.6118846820002</v>
      </c>
      <c r="L24" s="18">
        <v>85.686664080682704</v>
      </c>
      <c r="N24" s="18">
        <v>9.1974697113037092</v>
      </c>
      <c r="P24" s="18">
        <v>10</v>
      </c>
    </row>
    <row r="25" spans="1:19" ht="27" x14ac:dyDescent="0.2">
      <c r="A25" s="37" t="s">
        <v>9</v>
      </c>
      <c r="B25" s="45">
        <v>554.93743439573836</v>
      </c>
      <c r="C25" s="63">
        <v>544.6000859869273</v>
      </c>
      <c r="D25" s="59">
        <v>561.24109645454985</v>
      </c>
      <c r="E25" s="54">
        <v>539.56074072710123</v>
      </c>
      <c r="F25" s="18">
        <v>72.900000000000006</v>
      </c>
      <c r="G25" s="18">
        <v>229.24462540566199</v>
      </c>
      <c r="H25" s="18">
        <v>262629441493.47635</v>
      </c>
      <c r="I25">
        <v>36707.774228255439</v>
      </c>
      <c r="J25" s="18">
        <v>7154600</v>
      </c>
      <c r="K25" s="18">
        <v>11.7639214977264</v>
      </c>
      <c r="L25" s="18">
        <v>6813.9047619047615</v>
      </c>
      <c r="N25" s="18">
        <v>14.434619903564499</v>
      </c>
      <c r="O25" s="18">
        <v>95.791847229003906</v>
      </c>
      <c r="P25" s="18">
        <v>9</v>
      </c>
      <c r="Q25" s="18">
        <v>3.5096099376678498</v>
      </c>
      <c r="R25" s="18">
        <v>14.720140457153301</v>
      </c>
      <c r="S25" s="18">
        <v>18.649480819702099</v>
      </c>
    </row>
    <row r="26" spans="1:19" x14ac:dyDescent="0.2">
      <c r="A26" s="37" t="s">
        <v>30</v>
      </c>
      <c r="B26" s="45">
        <v>494.3023512216796</v>
      </c>
      <c r="C26" s="64">
        <v>488.46133395845197</v>
      </c>
      <c r="D26" s="59">
        <v>477.04445501548616</v>
      </c>
      <c r="E26" s="54">
        <v>459.03165632921332</v>
      </c>
      <c r="F26" s="18">
        <v>70.579998153838005</v>
      </c>
      <c r="G26" s="18">
        <v>116.070555958459</v>
      </c>
      <c r="H26" s="18">
        <v>127176184359.09282</v>
      </c>
      <c r="I26">
        <v>12819.712058803179</v>
      </c>
      <c r="J26" s="18">
        <v>9920362</v>
      </c>
      <c r="K26" s="18">
        <v>14.545525386073599</v>
      </c>
      <c r="L26" s="18">
        <v>109.58093449685187</v>
      </c>
      <c r="N26" s="18">
        <v>10.4805097579956</v>
      </c>
      <c r="P26" s="18">
        <v>8</v>
      </c>
    </row>
    <row r="27" spans="1:19" x14ac:dyDescent="0.2">
      <c r="A27" s="37" t="s">
        <v>102</v>
      </c>
      <c r="B27" s="45">
        <v>478.15459619459494</v>
      </c>
      <c r="C27" s="63">
        <v>482.52243992825828</v>
      </c>
      <c r="D27" s="60">
        <v>492.79569723949555</v>
      </c>
      <c r="F27" s="18">
        <v>96.209799554565706</v>
      </c>
      <c r="G27" s="18">
        <v>108.054513037528</v>
      </c>
      <c r="H27" s="18">
        <v>14194519025.264088</v>
      </c>
      <c r="I27">
        <v>44258.842793200485</v>
      </c>
      <c r="J27" s="18">
        <v>320716</v>
      </c>
      <c r="K27" s="18">
        <v>20.706107165274702</v>
      </c>
      <c r="L27" s="18">
        <v>3.1991620947630923</v>
      </c>
      <c r="N27" s="18">
        <v>9.92803955078125</v>
      </c>
      <c r="P27" s="18">
        <v>10</v>
      </c>
    </row>
    <row r="28" spans="1:19" x14ac:dyDescent="0.2">
      <c r="A28" s="37" t="s">
        <v>101</v>
      </c>
      <c r="B28" s="45">
        <v>381.91148486595824</v>
      </c>
      <c r="C28" s="63">
        <v>396.12009452313663</v>
      </c>
      <c r="D28" s="59">
        <v>375.11445168174805</v>
      </c>
      <c r="F28" s="18">
        <v>14.52</v>
      </c>
      <c r="G28" s="18">
        <v>114.21813097226401</v>
      </c>
      <c r="H28" s="18">
        <v>917869913364.91638</v>
      </c>
      <c r="I28">
        <v>3700.5235380944714</v>
      </c>
      <c r="J28" s="18">
        <v>248037853</v>
      </c>
      <c r="K28" s="18">
        <v>28.389722434825298</v>
      </c>
      <c r="L28" s="18">
        <v>136.91872409015383</v>
      </c>
      <c r="N28" s="18">
        <v>18.592250823974599</v>
      </c>
      <c r="P28" s="18">
        <v>9</v>
      </c>
      <c r="Q28" s="18">
        <v>3.4074800014495898</v>
      </c>
      <c r="R28" s="18">
        <v>11.929070472717299</v>
      </c>
      <c r="S28" s="18">
        <v>18.090419769287099</v>
      </c>
    </row>
    <row r="29" spans="1:19" x14ac:dyDescent="0.2">
      <c r="A29" s="37" t="s">
        <v>29</v>
      </c>
      <c r="B29" s="44">
        <v>522.00395919667244</v>
      </c>
      <c r="C29" s="63">
        <v>523.17321024093974</v>
      </c>
      <c r="D29" s="59">
        <v>501.49746019665224</v>
      </c>
      <c r="E29" s="54">
        <v>498.33671240038007</v>
      </c>
      <c r="F29" s="18">
        <v>76.919992540096999</v>
      </c>
      <c r="G29" s="18">
        <v>109.567231729784</v>
      </c>
      <c r="H29" s="18">
        <v>224652132155.01166</v>
      </c>
      <c r="I29">
        <v>48976.929753384837</v>
      </c>
      <c r="J29" s="18">
        <v>4586897</v>
      </c>
      <c r="K29" s="18">
        <v>21.2759872387137</v>
      </c>
      <c r="L29" s="18">
        <v>66.582914791696908</v>
      </c>
      <c r="N29" s="18">
        <v>16.060459136962901</v>
      </c>
      <c r="P29" s="18">
        <v>10</v>
      </c>
      <c r="Q29" s="18">
        <v>5.7746601104736301</v>
      </c>
      <c r="S29" s="18">
        <v>13.834130287170399</v>
      </c>
    </row>
    <row r="30" spans="1:19" x14ac:dyDescent="0.2">
      <c r="A30" s="37" t="s">
        <v>28</v>
      </c>
      <c r="B30" s="45">
        <v>470.07266182272519</v>
      </c>
      <c r="C30" s="63">
        <v>485.8032124440424</v>
      </c>
      <c r="D30" s="44">
        <v>466.48143014930878</v>
      </c>
      <c r="E30" s="54">
        <v>454.01659016569033</v>
      </c>
      <c r="F30" s="18">
        <v>70.8</v>
      </c>
      <c r="G30" s="18">
        <v>120.684388411421</v>
      </c>
      <c r="H30" s="18">
        <v>259613579190.3317</v>
      </c>
      <c r="I30">
        <v>32818.858376882839</v>
      </c>
      <c r="J30" s="18">
        <v>7910500</v>
      </c>
      <c r="K30" s="18">
        <v>27.527884502541902</v>
      </c>
      <c r="L30" s="18">
        <v>365.54990757855825</v>
      </c>
      <c r="P30" s="18">
        <v>13</v>
      </c>
      <c r="R30" s="18">
        <v>22.139480590820298</v>
      </c>
    </row>
    <row r="31" spans="1:19" x14ac:dyDescent="0.2">
      <c r="A31" s="37" t="s">
        <v>27</v>
      </c>
      <c r="B31" s="44">
        <v>493.54148180496981</v>
      </c>
      <c r="C31" s="64">
        <v>489.75440328485854</v>
      </c>
      <c r="D31" s="60">
        <v>485.32118101256833</v>
      </c>
      <c r="E31" s="54">
        <v>509.60777467380962</v>
      </c>
      <c r="F31" s="18">
        <v>55.829997993283001</v>
      </c>
      <c r="G31" s="18">
        <v>159.62761547900999</v>
      </c>
      <c r="H31" s="18">
        <v>2072823111961.1003</v>
      </c>
      <c r="I31">
        <v>34814.124359393587</v>
      </c>
      <c r="J31" s="18">
        <v>59539717</v>
      </c>
      <c r="K31" s="18">
        <v>13.9404708084174</v>
      </c>
      <c r="L31" s="18">
        <v>202.41965390630313</v>
      </c>
      <c r="P31" s="18">
        <v>12</v>
      </c>
    </row>
    <row r="32" spans="1:19" x14ac:dyDescent="0.2">
      <c r="A32" s="37" t="s">
        <v>26</v>
      </c>
      <c r="B32" s="45">
        <v>546.73559977511457</v>
      </c>
      <c r="C32" s="63">
        <v>538.05148482954621</v>
      </c>
      <c r="D32" s="59">
        <v>536.40691823422662</v>
      </c>
      <c r="E32" s="54">
        <v>552.15350230951003</v>
      </c>
      <c r="F32" s="18">
        <v>79.496399999999994</v>
      </c>
      <c r="G32" s="18">
        <v>110.907354252077</v>
      </c>
      <c r="H32" s="18">
        <v>5957250118648.7529</v>
      </c>
      <c r="I32">
        <v>46701.008002883638</v>
      </c>
      <c r="J32" s="18">
        <v>127561489</v>
      </c>
      <c r="K32" s="18">
        <v>13.1310850280338</v>
      </c>
      <c r="L32" s="18">
        <v>349.90533519859559</v>
      </c>
      <c r="N32" s="18">
        <v>17.0900993347168</v>
      </c>
      <c r="P32" s="18">
        <v>9</v>
      </c>
      <c r="Q32" s="18">
        <v>3.8496999740600599</v>
      </c>
      <c r="R32" s="18">
        <v>23.918260574340799</v>
      </c>
      <c r="S32" s="18">
        <v>9.4801397323608398</v>
      </c>
    </row>
    <row r="33" spans="1:19" x14ac:dyDescent="0.2">
      <c r="A33" s="37" t="s">
        <v>100</v>
      </c>
      <c r="B33" s="44">
        <v>409.36721468725392</v>
      </c>
      <c r="C33" s="63">
        <v>399.03474710354425</v>
      </c>
      <c r="D33" s="44">
        <v>385.59555639555919</v>
      </c>
      <c r="F33" s="18">
        <v>37</v>
      </c>
      <c r="G33" s="18">
        <v>128.17353273669099</v>
      </c>
      <c r="H33" s="18">
        <v>30937277605.633804</v>
      </c>
      <c r="I33">
        <v>4423.1173548336819</v>
      </c>
      <c r="J33" s="18">
        <v>6994451</v>
      </c>
      <c r="K33" s="18">
        <v>36.306080348550601</v>
      </c>
      <c r="L33" s="18">
        <v>78.784084253210182</v>
      </c>
      <c r="M33" s="18">
        <v>97.890319824218807</v>
      </c>
      <c r="P33" s="18">
        <v>10</v>
      </c>
    </row>
    <row r="34" spans="1:19" x14ac:dyDescent="0.2">
      <c r="A34" s="37" t="s">
        <v>99</v>
      </c>
      <c r="B34" s="45">
        <v>424.70752297396126</v>
      </c>
      <c r="C34" s="63">
        <v>392.7362333272244</v>
      </c>
      <c r="D34" s="59">
        <v>431.79840850507674</v>
      </c>
      <c r="F34" s="18">
        <v>53.315669122246398</v>
      </c>
      <c r="G34" s="18">
        <v>185.821562895081</v>
      </c>
      <c r="H34" s="18">
        <v>215902443457.12128</v>
      </c>
      <c r="I34">
        <v>12857.898805915596</v>
      </c>
      <c r="J34" s="18">
        <v>16791425</v>
      </c>
      <c r="K34" s="18">
        <v>24.972958641211498</v>
      </c>
      <c r="L34" s="18">
        <v>6.2197373782272107</v>
      </c>
      <c r="N34" s="18">
        <v>16.1910400390625</v>
      </c>
      <c r="P34" s="18">
        <v>10</v>
      </c>
    </row>
    <row r="35" spans="1:19" x14ac:dyDescent="0.2">
      <c r="A35" s="37" t="s">
        <v>25</v>
      </c>
      <c r="B35" s="44">
        <v>537.78762153517823</v>
      </c>
      <c r="C35" s="63">
        <v>535.79049035632283</v>
      </c>
      <c r="D35" s="44">
        <v>553.7666591436041</v>
      </c>
      <c r="E35" s="54">
        <v>561.10370172919409</v>
      </c>
      <c r="F35" s="18">
        <v>84.07</v>
      </c>
      <c r="G35" s="18">
        <v>109.431614183248</v>
      </c>
      <c r="H35" s="18">
        <v>1222807195712.4854</v>
      </c>
      <c r="I35">
        <v>24453.971912464443</v>
      </c>
      <c r="J35" s="18">
        <v>50004441</v>
      </c>
      <c r="K35" s="18">
        <v>15.247363800978199</v>
      </c>
      <c r="L35" s="18">
        <v>513.65630200308169</v>
      </c>
      <c r="N35" s="18">
        <v>17.8745002746582</v>
      </c>
      <c r="P35" s="18">
        <v>9</v>
      </c>
      <c r="Q35" s="18">
        <v>4.6182298660278303</v>
      </c>
      <c r="R35" s="18">
        <v>24.868900299072301</v>
      </c>
    </row>
    <row r="36" spans="1:19" x14ac:dyDescent="0.2">
      <c r="A36" s="37" t="s">
        <v>98</v>
      </c>
      <c r="B36" s="44">
        <v>502.18619208774044</v>
      </c>
      <c r="C36" s="64">
        <v>488.69441378943151</v>
      </c>
      <c r="D36" s="59">
        <v>490.57102141135846</v>
      </c>
      <c r="F36" s="18">
        <v>73.119943766374803</v>
      </c>
      <c r="G36" s="18">
        <v>127.685752668863</v>
      </c>
      <c r="H36" s="18">
        <v>28023276371.579082</v>
      </c>
      <c r="I36">
        <v>13775.261584628115</v>
      </c>
      <c r="J36" s="18">
        <v>2034319</v>
      </c>
      <c r="K36" s="18">
        <v>14.2326063158722</v>
      </c>
      <c r="L36" s="18">
        <v>32.71661305886137</v>
      </c>
      <c r="N36" s="18">
        <v>11.0149602890015</v>
      </c>
      <c r="P36" s="18">
        <v>11</v>
      </c>
      <c r="Q36" s="18">
        <v>4.6437501907348597</v>
      </c>
      <c r="R36" s="18">
        <v>26.027349472045898</v>
      </c>
      <c r="S36" s="18">
        <v>12.4227504730225</v>
      </c>
    </row>
    <row r="37" spans="1:19" x14ac:dyDescent="0.2">
      <c r="A37" s="37" t="s">
        <v>97</v>
      </c>
      <c r="B37" s="45">
        <v>524.69499227575216</v>
      </c>
      <c r="C37" s="63">
        <v>515.52165408943836</v>
      </c>
      <c r="D37" s="44">
        <v>534.96508297892069</v>
      </c>
      <c r="F37" s="18">
        <v>89.407700000000006</v>
      </c>
      <c r="G37" s="18">
        <v>98.428633784373602</v>
      </c>
      <c r="H37" s="18">
        <v>5487773452.4401731</v>
      </c>
      <c r="I37">
        <v>149160.7581321566</v>
      </c>
      <c r="J37" s="18">
        <v>36791</v>
      </c>
      <c r="L37" s="18">
        <v>229.94374999999999</v>
      </c>
      <c r="N37" s="18">
        <v>7.4436101913452104</v>
      </c>
      <c r="P37" s="18">
        <v>9</v>
      </c>
    </row>
    <row r="38" spans="1:19" x14ac:dyDescent="0.2">
      <c r="A38" s="37" t="s">
        <v>96</v>
      </c>
      <c r="B38" s="44">
        <v>495.70008639690144</v>
      </c>
      <c r="C38" s="63">
        <v>477.30661154996909</v>
      </c>
      <c r="D38" s="59">
        <v>478.8232774333577</v>
      </c>
      <c r="F38" s="18">
        <v>67.229989327641405</v>
      </c>
      <c r="G38" s="18">
        <v>165.05583096431201</v>
      </c>
      <c r="H38" s="18">
        <v>42852204396.451981</v>
      </c>
      <c r="I38">
        <v>14342.52347700176</v>
      </c>
      <c r="J38" s="18">
        <v>2987773</v>
      </c>
      <c r="K38" s="18">
        <v>14.4671168136805</v>
      </c>
      <c r="L38" s="18">
        <v>47.67165012604908</v>
      </c>
      <c r="N38" s="18">
        <v>12.430419921875</v>
      </c>
      <c r="P38" s="18">
        <v>9</v>
      </c>
      <c r="Q38" s="18">
        <v>4.7687897682189897</v>
      </c>
      <c r="S38" s="18">
        <v>13.5359697341919</v>
      </c>
    </row>
    <row r="39" spans="1:19" x14ac:dyDescent="0.2">
      <c r="A39" s="37" t="s">
        <v>95</v>
      </c>
      <c r="B39" s="45">
        <v>491.21517567046692</v>
      </c>
      <c r="C39" s="64">
        <v>487.80704283398745</v>
      </c>
      <c r="D39" s="59">
        <v>489.84509803720647</v>
      </c>
      <c r="F39" s="18">
        <v>91.949923741738701</v>
      </c>
      <c r="G39" s="18">
        <v>145.35994684426001</v>
      </c>
      <c r="H39" s="18">
        <v>55986712367.799324</v>
      </c>
      <c r="I39">
        <v>105447.0932407426</v>
      </c>
      <c r="J39" s="18">
        <v>530946</v>
      </c>
      <c r="K39" s="18">
        <v>17.156732941580799</v>
      </c>
      <c r="L39" s="18">
        <v>204.99845559845559</v>
      </c>
      <c r="N39" s="18">
        <v>8.3720397949218803</v>
      </c>
      <c r="P39" s="18">
        <v>12</v>
      </c>
    </row>
    <row r="40" spans="1:19" s="49" customFormat="1" x14ac:dyDescent="0.2">
      <c r="A40" s="50" t="s">
        <v>94</v>
      </c>
      <c r="B40" s="44">
        <v>520.57087533384777</v>
      </c>
      <c r="C40" s="64">
        <v>508.94925542063038</v>
      </c>
      <c r="D40" s="44">
        <v>538.13449473391756</v>
      </c>
      <c r="E40" s="54">
        <v>540.46121302895972</v>
      </c>
      <c r="F40" s="18">
        <v>61.31</v>
      </c>
      <c r="G40" s="18">
        <v>289.78201561470098</v>
      </c>
      <c r="H40" s="18">
        <v>43028648668.944542</v>
      </c>
      <c r="I40">
        <v>77145.039504134445</v>
      </c>
      <c r="J40" s="18">
        <v>557763</v>
      </c>
      <c r="K40" s="18">
        <v>12.5370453041883</v>
      </c>
      <c r="L40" s="18">
        <v>18654.280936454852</v>
      </c>
      <c r="M40" s="18"/>
      <c r="N40" s="18">
        <v>14.1008701324463</v>
      </c>
      <c r="O40" s="18">
        <v>87.982566833496094</v>
      </c>
      <c r="P40" s="18">
        <v>10</v>
      </c>
      <c r="Q40" s="18">
        <v>3.3404500484466602</v>
      </c>
      <c r="R40" s="18"/>
      <c r="S40" s="18">
        <v>20.223749160766602</v>
      </c>
    </row>
    <row r="41" spans="1:19" x14ac:dyDescent="0.2">
      <c r="A41" s="37" t="s">
        <v>8</v>
      </c>
      <c r="B41" s="44">
        <v>419.50264853365013</v>
      </c>
      <c r="C41" s="63">
        <v>398.19605978765401</v>
      </c>
      <c r="D41" s="59">
        <v>420.51296761904092</v>
      </c>
      <c r="E41" s="54">
        <v>422.48899984221043</v>
      </c>
      <c r="F41" s="18">
        <v>65.8</v>
      </c>
      <c r="G41" s="18">
        <v>141.32969620615</v>
      </c>
      <c r="H41" s="18">
        <v>314442825692.82568</v>
      </c>
      <c r="I41">
        <v>10834.659078367114</v>
      </c>
      <c r="J41" s="18">
        <v>29021940</v>
      </c>
      <c r="K41" s="18">
        <v>26.3520840393087</v>
      </c>
      <c r="L41" s="18">
        <v>88.333404352457762</v>
      </c>
      <c r="N41" s="18">
        <v>12.003609657287599</v>
      </c>
      <c r="O41" s="18">
        <v>96.432762145996094</v>
      </c>
      <c r="R41" s="18">
        <v>16.760910034179702</v>
      </c>
    </row>
    <row r="42" spans="1:19" x14ac:dyDescent="0.2">
      <c r="A42" s="37" t="s">
        <v>93</v>
      </c>
      <c r="B42" s="45">
        <v>414.92014771534446</v>
      </c>
      <c r="C42" s="64">
        <v>423.55376178165568</v>
      </c>
      <c r="D42" s="59">
        <v>413.28146666770681</v>
      </c>
      <c r="F42" s="18">
        <v>39.75</v>
      </c>
      <c r="G42" s="18">
        <v>83.350708265096799</v>
      </c>
      <c r="H42" s="18">
        <v>1186598324461.8247</v>
      </c>
      <c r="I42">
        <v>9720.5616741290451</v>
      </c>
      <c r="J42" s="18">
        <v>122070963</v>
      </c>
      <c r="K42" s="18">
        <v>29.005994652471099</v>
      </c>
      <c r="L42" s="18">
        <v>62.795320352889732</v>
      </c>
      <c r="M42" s="18">
        <v>94.228401184082003</v>
      </c>
      <c r="N42" s="18">
        <v>28.016359329223601</v>
      </c>
      <c r="P42" s="18">
        <v>14</v>
      </c>
    </row>
    <row r="43" spans="1:19" x14ac:dyDescent="0.2">
      <c r="A43" s="43" t="s">
        <v>7</v>
      </c>
      <c r="B43" s="44">
        <v>410.09760226255111</v>
      </c>
      <c r="C43" s="64">
        <v>422.11135426997743</v>
      </c>
      <c r="D43" s="44">
        <v>409.62661328434956</v>
      </c>
      <c r="E43" s="54">
        <v>406.69958597410238</v>
      </c>
      <c r="F43" s="18">
        <v>56.838782549063097</v>
      </c>
      <c r="G43" s="18">
        <v>159.539415953797</v>
      </c>
      <c r="H43" s="18">
        <v>4087725812.6686368</v>
      </c>
      <c r="I43">
        <v>6586.7212793222006</v>
      </c>
      <c r="J43" s="18">
        <v>620601</v>
      </c>
      <c r="K43" s="18">
        <v>19.3748958106254</v>
      </c>
      <c r="L43" s="18">
        <v>46.141338289962825</v>
      </c>
      <c r="P43" s="18">
        <v>9</v>
      </c>
    </row>
    <row r="44" spans="1:19" x14ac:dyDescent="0.2">
      <c r="A44" s="37" t="s">
        <v>24</v>
      </c>
      <c r="B44" s="45">
        <v>522.05582172580455</v>
      </c>
      <c r="C44" s="64">
        <v>511.22996524542071</v>
      </c>
      <c r="D44" s="44">
        <v>522.97175819268443</v>
      </c>
      <c r="E44" s="54">
        <v>510.70893352049518</v>
      </c>
      <c r="F44" s="18">
        <v>92.859992359524995</v>
      </c>
      <c r="G44" s="18">
        <v>117.966846751033</v>
      </c>
      <c r="H44" s="18">
        <v>828946812396.78809</v>
      </c>
      <c r="I44">
        <v>49474.705606422031</v>
      </c>
      <c r="J44" s="18">
        <v>16754962</v>
      </c>
      <c r="K44" s="18">
        <v>16.995545729085801</v>
      </c>
      <c r="L44" s="18">
        <v>496.88499406880192</v>
      </c>
      <c r="N44" s="18">
        <v>11.502260208129901</v>
      </c>
      <c r="P44" s="18">
        <v>12</v>
      </c>
      <c r="Q44" s="18">
        <v>5.4756498336792001</v>
      </c>
      <c r="R44" s="18">
        <v>17.635309219360401</v>
      </c>
      <c r="S44" s="18">
        <v>11.6193504333496</v>
      </c>
    </row>
    <row r="45" spans="1:19" x14ac:dyDescent="0.2">
      <c r="A45" s="37" t="s">
        <v>92</v>
      </c>
      <c r="B45" s="44">
        <v>515.6363187005793</v>
      </c>
      <c r="C45" s="64">
        <v>512.18679332334341</v>
      </c>
      <c r="D45" s="59">
        <v>499.74990282759325</v>
      </c>
      <c r="F45" s="18">
        <v>82</v>
      </c>
      <c r="G45" s="18">
        <v>110.362406644884</v>
      </c>
      <c r="H45" s="18">
        <v>176617424296.72922</v>
      </c>
      <c r="I45">
        <v>40066.564800419503</v>
      </c>
      <c r="J45" s="18">
        <v>4408100</v>
      </c>
      <c r="K45" s="18">
        <v>20.479642948202201</v>
      </c>
      <c r="L45" s="18">
        <v>16.74110364209487</v>
      </c>
      <c r="N45" s="18">
        <v>14.5870199203491</v>
      </c>
      <c r="P45" s="18">
        <v>10</v>
      </c>
      <c r="Q45" s="18">
        <v>7.2527098655700701</v>
      </c>
      <c r="S45" s="18">
        <v>19.350490570068398</v>
      </c>
    </row>
    <row r="46" spans="1:19" x14ac:dyDescent="0.2">
      <c r="A46" s="37" t="s">
        <v>23</v>
      </c>
      <c r="B46" s="45">
        <v>494.52393474130616</v>
      </c>
      <c r="C46" s="64">
        <v>503.93668599626409</v>
      </c>
      <c r="D46" s="59">
        <v>489.37307034875295</v>
      </c>
      <c r="E46" s="54">
        <v>503.34252625510283</v>
      </c>
      <c r="F46" s="18">
        <v>94.6499780533304</v>
      </c>
      <c r="G46" s="18">
        <v>116.092253009937</v>
      </c>
      <c r="H46" s="18">
        <v>509704856037.81696</v>
      </c>
      <c r="I46">
        <v>101563.70267759719</v>
      </c>
      <c r="J46" s="18">
        <v>5018573</v>
      </c>
      <c r="K46" s="18">
        <v>18.461742634606001</v>
      </c>
      <c r="L46" s="18">
        <v>13.740292132678066</v>
      </c>
      <c r="P46" s="18">
        <v>10</v>
      </c>
      <c r="Q46" s="18">
        <v>7.3718199729919398</v>
      </c>
      <c r="S46" s="18">
        <v>17.452709197998001</v>
      </c>
    </row>
    <row r="47" spans="1:19" x14ac:dyDescent="0.2">
      <c r="A47" s="37" t="s">
        <v>91</v>
      </c>
      <c r="B47" s="45">
        <v>373.11344837439049</v>
      </c>
      <c r="C47" s="63">
        <v>384.15122346219579</v>
      </c>
      <c r="D47" s="59">
        <v>368.10254712735889</v>
      </c>
      <c r="F47" s="18">
        <v>38.200000000000003</v>
      </c>
      <c r="G47" s="18">
        <v>98.000110044751494</v>
      </c>
      <c r="H47" s="18">
        <v>192703386156.04684</v>
      </c>
      <c r="I47">
        <v>6389.6305762903457</v>
      </c>
      <c r="J47" s="18">
        <v>30158768</v>
      </c>
      <c r="K47" s="18">
        <v>28.713261761886301</v>
      </c>
      <c r="L47" s="18">
        <v>23.5615375</v>
      </c>
      <c r="M47" s="18">
        <v>93.841720581054702</v>
      </c>
      <c r="N47" s="18">
        <v>19.188320159912099</v>
      </c>
      <c r="P47" s="18">
        <v>14</v>
      </c>
      <c r="Q47" s="18">
        <v>2.9216399192810099</v>
      </c>
      <c r="R47" s="18">
        <v>11.242270469665501</v>
      </c>
      <c r="S47" s="18">
        <v>14.3790903091431</v>
      </c>
    </row>
    <row r="48" spans="1:19" x14ac:dyDescent="0.2">
      <c r="A48" s="37" t="s">
        <v>22</v>
      </c>
      <c r="B48" s="44">
        <v>525.81644543817538</v>
      </c>
      <c r="C48" s="64">
        <v>518.18688054864538</v>
      </c>
      <c r="D48" s="60">
        <v>517.50109681796323</v>
      </c>
      <c r="E48" s="54">
        <v>480.76516211109595</v>
      </c>
      <c r="F48" s="18">
        <v>62.309997271469101</v>
      </c>
      <c r="G48" s="18">
        <v>141.546456714839</v>
      </c>
      <c r="H48" s="18">
        <v>500227851988.33105</v>
      </c>
      <c r="I48">
        <v>13142.045994608621</v>
      </c>
      <c r="J48" s="18">
        <v>38063164</v>
      </c>
      <c r="K48" s="18">
        <v>14.9219261815607</v>
      </c>
      <c r="L48" s="18">
        <v>124.30005878126838</v>
      </c>
      <c r="N48" s="18">
        <v>10.1856803894043</v>
      </c>
      <c r="P48" s="18">
        <v>12</v>
      </c>
      <c r="Q48" s="18">
        <v>4.8130998611450204</v>
      </c>
      <c r="S48" s="18">
        <v>11.312580108642599</v>
      </c>
    </row>
    <row r="49" spans="1:19" x14ac:dyDescent="0.2">
      <c r="A49" s="37" t="s">
        <v>21</v>
      </c>
      <c r="B49" s="44">
        <v>489.2747319815229</v>
      </c>
      <c r="C49" s="63">
        <v>487.75768722258869</v>
      </c>
      <c r="D49" s="59">
        <v>487.06318134390773</v>
      </c>
      <c r="E49" s="54">
        <v>494.42745682252212</v>
      </c>
      <c r="F49" s="18">
        <v>60.3399974868057</v>
      </c>
      <c r="G49" s="18">
        <v>112.389525494813</v>
      </c>
      <c r="H49" s="18">
        <v>216368178659.4465</v>
      </c>
      <c r="I49">
        <v>20577.402637589916</v>
      </c>
      <c r="J49" s="18">
        <v>10514844</v>
      </c>
      <c r="K49" s="18">
        <v>14.5871199815578</v>
      </c>
      <c r="L49" s="18">
        <v>114.80340648542418</v>
      </c>
      <c r="N49" s="18">
        <v>11.734219551086399</v>
      </c>
      <c r="P49" s="18">
        <v>9</v>
      </c>
    </row>
    <row r="50" spans="1:19" x14ac:dyDescent="0.2">
      <c r="A50" s="37" t="s">
        <v>90</v>
      </c>
      <c r="B50" s="44">
        <v>383.64255338748342</v>
      </c>
      <c r="C50" s="64">
        <v>387.50413093172546</v>
      </c>
      <c r="D50" s="59">
        <v>376.44839863468667</v>
      </c>
      <c r="F50" s="18">
        <v>69.3</v>
      </c>
      <c r="G50" s="18">
        <v>126.856485739673</v>
      </c>
      <c r="H50" s="18">
        <v>190289835164.83514</v>
      </c>
      <c r="I50">
        <v>94407.406919561952</v>
      </c>
      <c r="J50" s="18">
        <v>2015624</v>
      </c>
      <c r="K50" s="18">
        <v>14.4281870031315</v>
      </c>
      <c r="L50" s="18">
        <v>173.61102497846684</v>
      </c>
      <c r="M50" s="18">
        <v>96.6785888671875</v>
      </c>
      <c r="N50" s="18">
        <v>9.5990896224975604</v>
      </c>
      <c r="P50" s="18">
        <v>9</v>
      </c>
      <c r="Q50" s="18">
        <v>3.4655199050903298</v>
      </c>
      <c r="S50" s="18">
        <v>11.809980392456101</v>
      </c>
    </row>
    <row r="51" spans="1:19" x14ac:dyDescent="0.2">
      <c r="A51" s="37" t="s">
        <v>89</v>
      </c>
      <c r="B51" s="44">
        <v>438.76805621174987</v>
      </c>
      <c r="C51" s="64">
        <v>437.59948827742232</v>
      </c>
      <c r="D51" s="60">
        <v>444.55424278764349</v>
      </c>
      <c r="F51" s="18">
        <v>45.879994252942403</v>
      </c>
      <c r="G51" s="18">
        <v>104.98860914961</v>
      </c>
      <c r="H51" s="18">
        <v>171664638717.49039</v>
      </c>
      <c r="I51">
        <v>8558.3976056224037</v>
      </c>
      <c r="J51" s="18">
        <v>20058035</v>
      </c>
      <c r="K51" s="18">
        <v>15.783541040004399</v>
      </c>
      <c r="L51" s="18">
        <v>87.201265107381971</v>
      </c>
      <c r="N51" s="18">
        <v>17.5601501464844</v>
      </c>
      <c r="P51" s="18">
        <v>10</v>
      </c>
      <c r="Q51" s="18">
        <v>2.9395499229431201</v>
      </c>
      <c r="S51" s="18">
        <v>8.43579006195068</v>
      </c>
    </row>
    <row r="52" spans="1:19" ht="27" x14ac:dyDescent="0.2">
      <c r="A52" s="37" t="s">
        <v>6</v>
      </c>
      <c r="B52" s="44">
        <v>486.29548996519583</v>
      </c>
      <c r="C52" s="64">
        <v>475.14937406676898</v>
      </c>
      <c r="D52" s="44">
        <v>482.16941566331855</v>
      </c>
      <c r="E52" s="54">
        <v>489.14242995179302</v>
      </c>
      <c r="F52" s="18">
        <v>63.8</v>
      </c>
      <c r="G52" s="18">
        <v>145.32762959200599</v>
      </c>
      <c r="H52" s="18">
        <v>2170145829223.9248</v>
      </c>
      <c r="I52">
        <v>15154.4722788295</v>
      </c>
      <c r="J52" s="18">
        <v>143201676</v>
      </c>
      <c r="K52" s="18">
        <v>15.4375897705436</v>
      </c>
      <c r="L52" s="18">
        <v>8.7441419514229519</v>
      </c>
      <c r="N52" s="18">
        <v>19.590620040893601</v>
      </c>
      <c r="P52" s="18">
        <v>10</v>
      </c>
      <c r="Q52" s="18">
        <v>4.1546697616577104</v>
      </c>
      <c r="S52" s="18">
        <v>11.146759986877401</v>
      </c>
    </row>
    <row r="53" spans="1:19" s="49" customFormat="1" x14ac:dyDescent="0.2">
      <c r="A53" s="50" t="s">
        <v>5</v>
      </c>
      <c r="B53" s="44">
        <v>444.80411087113379</v>
      </c>
      <c r="C53" s="64">
        <v>446.13019551645596</v>
      </c>
      <c r="D53" s="60">
        <v>448.85913024760083</v>
      </c>
      <c r="E53" s="54">
        <v>473.43857430476237</v>
      </c>
      <c r="F53" s="18">
        <v>48.1</v>
      </c>
      <c r="G53" s="18">
        <v>117.774457107329</v>
      </c>
      <c r="H53" s="18">
        <v>40742313861.137413</v>
      </c>
      <c r="I53">
        <v>5659.3802040369083</v>
      </c>
      <c r="J53" s="18">
        <v>7199077</v>
      </c>
      <c r="K53" s="18">
        <v>16.846099193349598</v>
      </c>
      <c r="L53" s="18">
        <v>82.312794420306432</v>
      </c>
      <c r="M53" s="18"/>
      <c r="N53" s="18">
        <v>15.6341104507446</v>
      </c>
      <c r="O53" s="18">
        <v>55.734428405761697</v>
      </c>
      <c r="P53" s="18">
        <v>8</v>
      </c>
      <c r="Q53" s="18">
        <v>4.4265699386596697</v>
      </c>
      <c r="R53" s="18"/>
      <c r="S53" s="18">
        <v>9.5992298126220703</v>
      </c>
    </row>
    <row r="54" spans="1:19" x14ac:dyDescent="0.2">
      <c r="A54" s="37" t="s">
        <v>4</v>
      </c>
      <c r="B54" s="45">
        <v>551.49315664283222</v>
      </c>
      <c r="C54" s="64">
        <v>542.21583417416639</v>
      </c>
      <c r="D54" s="60">
        <v>573.4683142966486</v>
      </c>
      <c r="E54" s="54">
        <v>562.42122402208986</v>
      </c>
      <c r="F54" s="18">
        <v>72</v>
      </c>
      <c r="G54" s="18">
        <v>152.12518177484699</v>
      </c>
      <c r="H54" s="18">
        <v>289268624469.87274</v>
      </c>
      <c r="I54">
        <v>54451.210333388</v>
      </c>
      <c r="J54" s="18">
        <v>5312437</v>
      </c>
      <c r="K54" s="18">
        <v>16.586338697588701</v>
      </c>
      <c r="L54" s="18">
        <v>7524.6983002832858</v>
      </c>
      <c r="M54" s="18">
        <v>96.363059997558594</v>
      </c>
      <c r="P54" s="18">
        <v>6</v>
      </c>
      <c r="Q54" s="18">
        <v>3.1153099536895801</v>
      </c>
      <c r="S54" s="18">
        <v>20.940879821777301</v>
      </c>
    </row>
    <row r="55" spans="1:19" x14ac:dyDescent="0.2">
      <c r="A55" s="37" t="s">
        <v>20</v>
      </c>
      <c r="B55" s="44">
        <v>471.19317726606238</v>
      </c>
      <c r="C55" s="64">
        <v>462.76703277016759</v>
      </c>
      <c r="D55" s="60">
        <v>481.6447440063327</v>
      </c>
      <c r="E55" s="54">
        <v>483.26737136906718</v>
      </c>
      <c r="F55" s="18">
        <v>76.709990118112103</v>
      </c>
      <c r="G55" s="18">
        <v>111.912191454742</v>
      </c>
      <c r="H55" s="18">
        <v>93049717829.536987</v>
      </c>
      <c r="I55">
        <v>17207.27849367286</v>
      </c>
      <c r="J55" s="18">
        <v>5407579</v>
      </c>
      <c r="K55" s="18">
        <v>15.0860789113315</v>
      </c>
      <c r="L55" s="18">
        <v>112.45173432041258</v>
      </c>
      <c r="N55" s="18">
        <v>14.940050125122101</v>
      </c>
      <c r="P55" s="18">
        <v>10</v>
      </c>
      <c r="Q55" s="18">
        <v>3.9245200157165501</v>
      </c>
      <c r="R55" s="18">
        <v>20.664180755615199</v>
      </c>
      <c r="S55" s="18">
        <v>9.7943897247314506</v>
      </c>
    </row>
    <row r="56" spans="1:19" x14ac:dyDescent="0.2">
      <c r="A56" s="37" t="s">
        <v>19</v>
      </c>
      <c r="B56" s="44">
        <v>514.14255496615533</v>
      </c>
      <c r="C56" s="63">
        <v>481.3162834916908</v>
      </c>
      <c r="D56" s="60">
        <v>501.12742239096121</v>
      </c>
      <c r="E56" s="54">
        <v>475.82926264962174</v>
      </c>
      <c r="F56" s="18">
        <v>68.349974528782496</v>
      </c>
      <c r="G56" s="18">
        <v>108.388140156511</v>
      </c>
      <c r="H56" s="18">
        <v>46240004973.277077</v>
      </c>
      <c r="I56">
        <v>22477.603808590913</v>
      </c>
      <c r="J56" s="18">
        <v>2057159</v>
      </c>
      <c r="K56" s="18">
        <v>14.258263079644401</v>
      </c>
      <c r="L56" s="18">
        <v>102.14294935451836</v>
      </c>
      <c r="N56" s="18">
        <v>16.780389785766602</v>
      </c>
      <c r="P56" s="18">
        <v>9</v>
      </c>
      <c r="Q56" s="18">
        <v>5.6616101264953604</v>
      </c>
      <c r="S56" s="18">
        <v>12.631839752197299</v>
      </c>
    </row>
    <row r="57" spans="1:19" x14ac:dyDescent="0.2">
      <c r="A57" s="37" t="s">
        <v>18</v>
      </c>
      <c r="B57" s="44">
        <v>496.44582282445447</v>
      </c>
      <c r="C57" s="63">
        <v>487.93918159778218</v>
      </c>
      <c r="D57" s="59">
        <v>484.31929780195276</v>
      </c>
      <c r="E57" s="54">
        <v>476.77240705278768</v>
      </c>
      <c r="F57" s="18">
        <v>69.809999942002406</v>
      </c>
      <c r="G57" s="18">
        <v>108.36401751864101</v>
      </c>
      <c r="H57" s="18">
        <v>1339946773437.2395</v>
      </c>
      <c r="I57">
        <v>28647.835242689183</v>
      </c>
      <c r="J57" s="18">
        <v>46773055</v>
      </c>
      <c r="K57" s="18">
        <v>14.8139092407196</v>
      </c>
      <c r="L57" s="18">
        <v>93.506837128406076</v>
      </c>
      <c r="M57" s="18">
        <v>97.894538879394503</v>
      </c>
      <c r="N57" s="18">
        <v>12.601209640502899</v>
      </c>
      <c r="P57" s="18">
        <v>10</v>
      </c>
      <c r="Q57" s="18">
        <v>4.4189000129699698</v>
      </c>
      <c r="R57" s="18">
        <v>17.8632698059082</v>
      </c>
      <c r="S57" s="18">
        <v>9.2298097610473597</v>
      </c>
    </row>
    <row r="58" spans="1:19" x14ac:dyDescent="0.2">
      <c r="A58" s="37" t="s">
        <v>17</v>
      </c>
      <c r="B58" s="44">
        <v>484.79896580901163</v>
      </c>
      <c r="C58" s="64">
        <v>483.33500557419433</v>
      </c>
      <c r="D58" s="59">
        <v>478.26063590301101</v>
      </c>
      <c r="E58" s="54">
        <v>490.72183208761601</v>
      </c>
      <c r="F58" s="18">
        <v>93.179988006510797</v>
      </c>
      <c r="G58" s="18">
        <v>124.57217000428901</v>
      </c>
      <c r="H58" s="18">
        <v>543880647757.40405</v>
      </c>
      <c r="I58">
        <v>3988.6671671561207</v>
      </c>
      <c r="J58" s="18">
        <v>9519374</v>
      </c>
      <c r="K58" s="18">
        <v>16.617123124251499</v>
      </c>
      <c r="L58" s="18">
        <v>23.369602788825059</v>
      </c>
      <c r="N58" s="18">
        <v>9.6456699371337908</v>
      </c>
      <c r="P58" s="18">
        <v>9</v>
      </c>
      <c r="Q58" s="18">
        <v>7.65618991851807</v>
      </c>
      <c r="R58" s="18">
        <v>22.609420776367202</v>
      </c>
      <c r="S58" s="18">
        <v>15.249799728393601</v>
      </c>
    </row>
    <row r="59" spans="1:19" x14ac:dyDescent="0.2">
      <c r="A59" s="37" t="s">
        <v>88</v>
      </c>
      <c r="B59" s="44">
        <v>515.29752346377029</v>
      </c>
      <c r="C59" s="64">
        <v>509.04024971252983</v>
      </c>
      <c r="D59" s="60">
        <v>530.93100395040813</v>
      </c>
      <c r="F59" s="18">
        <v>85.2</v>
      </c>
      <c r="G59" s="18">
        <v>132.05637232805299</v>
      </c>
      <c r="H59" s="18">
        <v>665408300271.74316</v>
      </c>
      <c r="I59">
        <v>57134.077068240418</v>
      </c>
      <c r="J59" s="18">
        <v>7996861</v>
      </c>
      <c r="K59" s="18">
        <v>14.8617759666782</v>
      </c>
      <c r="L59" s="18">
        <v>202.37020447413707</v>
      </c>
      <c r="N59" s="18">
        <v>10.754199981689499</v>
      </c>
      <c r="P59" s="18">
        <v>12</v>
      </c>
      <c r="Q59" s="18">
        <v>5.0533099174499503</v>
      </c>
      <c r="S59" s="18">
        <v>16.099510192871101</v>
      </c>
    </row>
    <row r="60" spans="1:19" s="49" customFormat="1" x14ac:dyDescent="0.2">
      <c r="A60" s="50" t="s">
        <v>87</v>
      </c>
      <c r="B60" s="44">
        <v>443.9999350894455</v>
      </c>
      <c r="C60" s="64">
        <v>441.21993430987959</v>
      </c>
      <c r="D60" s="60">
        <v>426.73749129301279</v>
      </c>
      <c r="E60" s="56"/>
      <c r="F60" s="18">
        <v>26.46</v>
      </c>
      <c r="G60" s="18">
        <v>127.29205469353801</v>
      </c>
      <c r="H60" s="18">
        <v>397290682074.8252</v>
      </c>
      <c r="I60">
        <v>5915.2211466868575</v>
      </c>
      <c r="J60" s="18">
        <v>67164130</v>
      </c>
      <c r="K60" s="18">
        <v>18.526372633725799</v>
      </c>
      <c r="L60" s="18">
        <v>131.46495331676095</v>
      </c>
      <c r="M60" s="18"/>
      <c r="N60" s="18">
        <v>16.280689239501999</v>
      </c>
      <c r="O60" s="18"/>
      <c r="P60" s="18">
        <v>9</v>
      </c>
      <c r="Q60" s="18">
        <v>4.53768014907837</v>
      </c>
      <c r="R60" s="18">
        <v>23.087629318237301</v>
      </c>
      <c r="S60" s="18">
        <v>21.396770477294901</v>
      </c>
    </row>
    <row r="61" spans="1:19" x14ac:dyDescent="0.2">
      <c r="A61" s="43" t="s">
        <v>86</v>
      </c>
      <c r="B61" s="45">
        <v>398.04645091853666</v>
      </c>
      <c r="C61" s="64">
        <v>404.07846725027645</v>
      </c>
      <c r="D61" s="59">
        <v>387.82462962025238</v>
      </c>
      <c r="F61" s="18">
        <v>41.441600000000001</v>
      </c>
      <c r="G61" s="18">
        <v>118.10564956139901</v>
      </c>
      <c r="H61" s="18">
        <v>45044176963.954155</v>
      </c>
      <c r="I61">
        <v>4179.4643436747074</v>
      </c>
      <c r="J61" s="18">
        <v>10777500</v>
      </c>
      <c r="K61" s="18">
        <v>23.190852322070999</v>
      </c>
      <c r="L61" s="18">
        <v>69.371138002059737</v>
      </c>
      <c r="M61" s="18">
        <v>80.21875</v>
      </c>
      <c r="N61" s="18">
        <v>17.149829864501999</v>
      </c>
      <c r="O61" s="18">
        <v>100</v>
      </c>
      <c r="P61" s="18">
        <v>9</v>
      </c>
      <c r="Q61" s="18">
        <v>6.2382998466491699</v>
      </c>
      <c r="S61" s="18">
        <v>21.615249633789102</v>
      </c>
    </row>
    <row r="62" spans="1:19" s="49" customFormat="1" x14ac:dyDescent="0.2">
      <c r="A62" s="50" t="s">
        <v>16</v>
      </c>
      <c r="B62" s="44">
        <v>463.41290907273287</v>
      </c>
      <c r="C62" s="64">
        <v>475.49146608075159</v>
      </c>
      <c r="D62" s="60">
        <v>447.98441497895487</v>
      </c>
      <c r="E62" s="54">
        <v>454.49123066647076</v>
      </c>
      <c r="F62" s="18">
        <v>45.13</v>
      </c>
      <c r="G62" s="18">
        <v>91.463748430885005</v>
      </c>
      <c r="H62" s="18">
        <v>788863301224.94434</v>
      </c>
      <c r="I62">
        <v>10539.370337114608</v>
      </c>
      <c r="J62" s="18">
        <v>74849187</v>
      </c>
      <c r="K62" s="18">
        <v>26.398126408507299</v>
      </c>
      <c r="L62" s="18">
        <v>97.253468549822642</v>
      </c>
      <c r="M62" s="18">
        <v>94.919746398925795</v>
      </c>
      <c r="N62" s="18">
        <v>20.1320400238037</v>
      </c>
      <c r="O62" s="18"/>
      <c r="P62" s="18">
        <v>12</v>
      </c>
      <c r="Q62" s="18"/>
      <c r="R62" s="18"/>
      <c r="S62" s="18"/>
    </row>
    <row r="63" spans="1:19" ht="27" x14ac:dyDescent="0.2">
      <c r="A63" s="37" t="s">
        <v>3</v>
      </c>
      <c r="B63" s="44">
        <v>448.3702958632</v>
      </c>
      <c r="C63" s="64">
        <v>441.70373607625368</v>
      </c>
      <c r="D63" s="60">
        <v>434.00716465780619</v>
      </c>
      <c r="E63" s="54">
        <v>411.15428458225972</v>
      </c>
      <c r="F63" s="18">
        <v>84.999991504949193</v>
      </c>
      <c r="G63" s="18">
        <v>149.63908581804799</v>
      </c>
      <c r="H63" s="18">
        <v>373429543907.42004</v>
      </c>
      <c r="I63">
        <v>41712.124210913506</v>
      </c>
      <c r="J63" s="18">
        <v>8952542</v>
      </c>
      <c r="K63" s="18">
        <v>13.602616999730399</v>
      </c>
      <c r="L63" s="18">
        <v>107.08782296650718</v>
      </c>
      <c r="N63" s="18">
        <v>18.183580398559599</v>
      </c>
      <c r="O63" s="18">
        <v>100</v>
      </c>
      <c r="P63" s="18">
        <v>6</v>
      </c>
    </row>
    <row r="64" spans="1:19" x14ac:dyDescent="0.2">
      <c r="A64" s="37" t="s">
        <v>76</v>
      </c>
      <c r="B64" s="44">
        <v>514.12932105488142</v>
      </c>
      <c r="C64" s="63">
        <v>499.32311513034915</v>
      </c>
      <c r="D64" s="44">
        <v>493.93423089630699</v>
      </c>
      <c r="E64" s="54">
        <v>516.83705120569266</v>
      </c>
      <c r="F64" s="18">
        <v>87.479998424211104</v>
      </c>
      <c r="G64" s="18">
        <v>124.761816931192</v>
      </c>
      <c r="H64" s="18">
        <v>2630472981169.645</v>
      </c>
      <c r="I64">
        <v>41294.514800866637</v>
      </c>
      <c r="J64" s="18">
        <v>63700300</v>
      </c>
      <c r="K64" s="18">
        <v>17.7577524666385</v>
      </c>
      <c r="L64" s="18">
        <v>263.3005414789402</v>
      </c>
      <c r="N64" s="18">
        <v>18.308250427246101</v>
      </c>
      <c r="P64" s="18">
        <v>11</v>
      </c>
      <c r="R64" s="18">
        <v>23.3437309265137</v>
      </c>
    </row>
    <row r="65" spans="1:19" x14ac:dyDescent="0.2">
      <c r="A65" s="37" t="s">
        <v>15</v>
      </c>
      <c r="B65" s="44">
        <v>497.40981148308617</v>
      </c>
      <c r="C65" s="64">
        <v>497.58171811695217</v>
      </c>
      <c r="D65" s="44">
        <v>481.36678627921123</v>
      </c>
      <c r="E65" s="54">
        <v>507.93198687404947</v>
      </c>
      <c r="F65" s="18">
        <v>74.7</v>
      </c>
      <c r="G65" s="18">
        <v>96.010376092470906</v>
      </c>
      <c r="H65" s="18">
        <v>16155255000000</v>
      </c>
      <c r="I65">
        <v>51433.047090472719</v>
      </c>
      <c r="J65" s="18">
        <v>314102623</v>
      </c>
      <c r="K65" s="18">
        <v>19.358003356200101</v>
      </c>
      <c r="L65" s="18">
        <v>34.337837663516055</v>
      </c>
      <c r="N65" s="18">
        <v>14.4221601486206</v>
      </c>
      <c r="P65" s="18">
        <v>12</v>
      </c>
    </row>
    <row r="66" spans="1:19" ht="16" thickBot="1" x14ac:dyDescent="0.25">
      <c r="A66" s="37" t="s">
        <v>2</v>
      </c>
      <c r="B66" s="45">
        <v>415.84293548984419</v>
      </c>
      <c r="C66" s="63">
        <v>411.34891904111282</v>
      </c>
      <c r="D66" s="59">
        <v>409.29156793771421</v>
      </c>
      <c r="E66" s="57">
        <v>403.41470069861339</v>
      </c>
      <c r="F66" s="18">
        <v>54.453768680746002</v>
      </c>
      <c r="G66" s="18">
        <v>147.13068510653</v>
      </c>
      <c r="H66" s="18">
        <v>51265399742.69529</v>
      </c>
      <c r="I66">
        <v>15092.472058667583</v>
      </c>
      <c r="J66" s="18">
        <v>3396753</v>
      </c>
      <c r="K66" s="18">
        <v>22.044169829245799</v>
      </c>
      <c r="L66" s="18">
        <v>19.407799108673295</v>
      </c>
      <c r="M66" s="18">
        <v>98.395942687988295</v>
      </c>
      <c r="P66" s="18">
        <v>14</v>
      </c>
    </row>
    <row r="67" spans="1:19" ht="16" thickBot="1" x14ac:dyDescent="0.25">
      <c r="A67" s="48" t="s">
        <v>85</v>
      </c>
      <c r="B67" s="66">
        <v>528.42325898667661</v>
      </c>
      <c r="C67" s="65">
        <v>508.2189904321072</v>
      </c>
      <c r="D67" s="61">
        <v>511.33820750118616</v>
      </c>
      <c r="F67" s="18">
        <v>39.49</v>
      </c>
      <c r="G67" s="18">
        <v>145.021872109481</v>
      </c>
      <c r="H67" s="18">
        <v>155820001920.49164</v>
      </c>
      <c r="I67">
        <v>1754.5479738641002</v>
      </c>
      <c r="J67" s="18">
        <v>88809200</v>
      </c>
      <c r="K67" s="18">
        <v>23.1992805667076</v>
      </c>
      <c r="L67" s="18">
        <v>286.41661560292835</v>
      </c>
      <c r="N67" s="18">
        <v>19.399120330810501</v>
      </c>
      <c r="O67" s="18">
        <v>99.588302612304702</v>
      </c>
      <c r="P67" s="18">
        <v>9</v>
      </c>
      <c r="Q67" s="18">
        <v>6.3031101226806596</v>
      </c>
      <c r="S67" s="18">
        <v>21.437339782714801</v>
      </c>
    </row>
  </sheetData>
  <autoFilter ref="A4:E4">
    <sortState ref="A4:E68">
      <sortCondition ref="A3:A68"/>
    </sortState>
  </autoFilter>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57"/>
  <sheetViews>
    <sheetView showGridLines="0" tabSelected="1" zoomScale="143" zoomScaleNormal="150" zoomScaleSheetLayoutView="80" zoomScalePageLayoutView="150" workbookViewId="0">
      <selection activeCell="F1" sqref="F1"/>
    </sheetView>
  </sheetViews>
  <sheetFormatPr baseColWidth="10" defaultColWidth="9.1640625" defaultRowHeight="13" x14ac:dyDescent="0.15"/>
  <cols>
    <col min="1" max="1" width="23.33203125" style="7" customWidth="1"/>
    <col min="2" max="2" width="16.1640625" style="7" customWidth="1"/>
    <col min="3" max="3" width="18.5" style="10" customWidth="1"/>
    <col min="4" max="4" width="19.83203125" style="8" customWidth="1"/>
    <col min="5" max="5" width="18.1640625" style="10" customWidth="1"/>
    <col min="6" max="6" width="14.83203125" style="8" customWidth="1"/>
    <col min="7" max="7" width="19.33203125" style="8" customWidth="1"/>
    <col min="8" max="16384" width="9.1640625" style="7"/>
  </cols>
  <sheetData>
    <row r="1" spans="1:7" s="3" customFormat="1" ht="40" customHeight="1" x14ac:dyDescent="0.15">
      <c r="A1" s="24" t="s">
        <v>55</v>
      </c>
      <c r="B1" s="25" t="s">
        <v>51</v>
      </c>
      <c r="C1" s="26" t="s">
        <v>50</v>
      </c>
      <c r="D1" s="27" t="s">
        <v>77</v>
      </c>
      <c r="E1" s="28" t="s">
        <v>52</v>
      </c>
      <c r="F1" s="29" t="s">
        <v>121</v>
      </c>
      <c r="G1" s="29" t="s">
        <v>53</v>
      </c>
    </row>
    <row r="2" spans="1:7" s="71" customFormat="1" x14ac:dyDescent="0.15">
      <c r="A2" s="67" t="s">
        <v>41</v>
      </c>
      <c r="B2" s="68">
        <v>530</v>
      </c>
      <c r="C2" s="67">
        <v>523.08174521960564</v>
      </c>
      <c r="D2" s="69">
        <v>29.4779534120864</v>
      </c>
      <c r="E2" s="70">
        <v>79</v>
      </c>
      <c r="F2" s="67">
        <f>C2-B2</f>
        <v>-6.9182547803943635</v>
      </c>
      <c r="G2" s="67">
        <f>E2-D2</f>
        <v>49.5220465879136</v>
      </c>
    </row>
    <row r="3" spans="1:7" x14ac:dyDescent="0.15">
      <c r="A3" s="6" t="s">
        <v>40</v>
      </c>
      <c r="B3" s="5">
        <v>506</v>
      </c>
      <c r="C3" s="6">
        <v>506.36672702076271</v>
      </c>
      <c r="D3" s="21"/>
      <c r="E3" s="30">
        <v>80.029993916990307</v>
      </c>
      <c r="F3" s="8">
        <f>C3-B3</f>
        <v>0.3667270207627098</v>
      </c>
    </row>
    <row r="4" spans="1:7" x14ac:dyDescent="0.15">
      <c r="A4" s="6" t="s">
        <v>39</v>
      </c>
      <c r="B4" s="5">
        <v>525</v>
      </c>
      <c r="C4" s="6">
        <v>507.75617220335039</v>
      </c>
      <c r="D4" s="21">
        <v>42.7</v>
      </c>
      <c r="E4" s="30">
        <v>80.719990548204194</v>
      </c>
      <c r="F4" s="67">
        <f>C4-B4</f>
        <v>-17.243827796649612</v>
      </c>
      <c r="G4" s="8">
        <f t="shared" ref="G4:G26" si="0">E4-D4</f>
        <v>38.019990548204191</v>
      </c>
    </row>
    <row r="5" spans="1:7" s="77" customFormat="1" x14ac:dyDescent="0.15">
      <c r="A5" s="73" t="s">
        <v>14</v>
      </c>
      <c r="B5" s="74">
        <v>371</v>
      </c>
      <c r="C5" s="73">
        <v>428.46640011817544</v>
      </c>
      <c r="D5" s="75">
        <v>49.97</v>
      </c>
      <c r="E5" s="76">
        <v>48.56</v>
      </c>
      <c r="F5" s="73">
        <f>C5-B5</f>
        <v>57.466400118175443</v>
      </c>
      <c r="G5" s="73">
        <f t="shared" si="0"/>
        <v>-1.4099999999999966</v>
      </c>
    </row>
    <row r="6" spans="1:7" x14ac:dyDescent="0.15">
      <c r="A6" s="6" t="s">
        <v>13</v>
      </c>
      <c r="B6" s="5"/>
      <c r="C6" s="6">
        <v>401.67329183481229</v>
      </c>
      <c r="D6" s="21">
        <v>12.04</v>
      </c>
      <c r="E6" s="30">
        <v>51.899987665850297</v>
      </c>
      <c r="G6" s="8">
        <f t="shared" si="0"/>
        <v>39.859987665850298</v>
      </c>
    </row>
    <row r="7" spans="1:7" s="71" customFormat="1" x14ac:dyDescent="0.15">
      <c r="A7" s="67" t="s">
        <v>38</v>
      </c>
      <c r="B7" s="68">
        <v>529</v>
      </c>
      <c r="C7" s="67">
        <v>525.71371892946456</v>
      </c>
      <c r="D7" s="72">
        <v>13.2075861035303</v>
      </c>
      <c r="E7" s="70">
        <v>83</v>
      </c>
      <c r="F7" s="67">
        <f>C7-B7</f>
        <v>-3.2862810705354377</v>
      </c>
      <c r="G7" s="67">
        <f t="shared" si="0"/>
        <v>69.792413896469697</v>
      </c>
    </row>
    <row r="8" spans="1:7" s="20" customFormat="1" x14ac:dyDescent="0.15">
      <c r="A8" s="6" t="s">
        <v>37</v>
      </c>
      <c r="B8" s="5"/>
      <c r="C8" s="6">
        <v>447.86009451057282</v>
      </c>
      <c r="D8" s="78">
        <v>64.2</v>
      </c>
      <c r="E8" s="79">
        <v>55.05</v>
      </c>
      <c r="F8" s="6"/>
      <c r="G8" s="6">
        <f t="shared" si="0"/>
        <v>-9.1500000000000057</v>
      </c>
    </row>
    <row r="9" spans="1:7" s="20" customFormat="1" x14ac:dyDescent="0.15">
      <c r="A9" s="6" t="s">
        <v>12</v>
      </c>
      <c r="B9" s="5"/>
      <c r="C9" s="6">
        <v>399.16608752366403</v>
      </c>
      <c r="D9" s="21">
        <v>25.473778886472299</v>
      </c>
      <c r="E9" s="30">
        <v>48.98</v>
      </c>
      <c r="F9" s="6"/>
      <c r="G9" s="6">
        <f t="shared" si="0"/>
        <v>23.506221113527697</v>
      </c>
    </row>
    <row r="10" spans="1:7" x14ac:dyDescent="0.15">
      <c r="A10" s="6" t="s">
        <v>11</v>
      </c>
      <c r="B10" s="5"/>
      <c r="C10" s="6">
        <v>466.25484873444759</v>
      </c>
      <c r="D10" s="21">
        <v>7.3889237105255701</v>
      </c>
      <c r="E10" s="30">
        <v>61.939973152795602</v>
      </c>
      <c r="G10" s="8">
        <f t="shared" si="0"/>
        <v>54.551049442270035</v>
      </c>
    </row>
    <row r="11" spans="1:7" ht="15" x14ac:dyDescent="0.15">
      <c r="A11" s="6" t="s">
        <v>10</v>
      </c>
      <c r="B11" s="5"/>
      <c r="C11" s="6">
        <v>444.85827992953404</v>
      </c>
      <c r="D11" s="21">
        <v>30.09</v>
      </c>
      <c r="E11" s="30">
        <v>60.689868400190299</v>
      </c>
      <c r="G11" s="8">
        <f t="shared" si="0"/>
        <v>30.599868400190299</v>
      </c>
    </row>
    <row r="12" spans="1:7" s="71" customFormat="1" x14ac:dyDescent="0.15">
      <c r="A12" s="67" t="s">
        <v>36</v>
      </c>
      <c r="B12" s="68">
        <v>516</v>
      </c>
      <c r="C12" s="67">
        <v>508.97814094615705</v>
      </c>
      <c r="D12" s="72">
        <v>34.299999999999997</v>
      </c>
      <c r="E12" s="70">
        <v>73.430007824103598</v>
      </c>
      <c r="F12" s="67">
        <f>C12-B12</f>
        <v>-7.0218590538429453</v>
      </c>
      <c r="G12" s="67">
        <f t="shared" si="0"/>
        <v>39.1300078241036</v>
      </c>
    </row>
    <row r="13" spans="1:7" s="71" customFormat="1" x14ac:dyDescent="0.15">
      <c r="A13" s="67" t="s">
        <v>35</v>
      </c>
      <c r="B13" s="68">
        <v>517</v>
      </c>
      <c r="C13" s="67">
        <v>497.09709272264445</v>
      </c>
      <c r="D13" s="72">
        <v>55.9</v>
      </c>
      <c r="E13" s="70">
        <v>92.260011715301204</v>
      </c>
      <c r="F13" s="67">
        <f>C13-B13</f>
        <v>-19.902907277355553</v>
      </c>
      <c r="G13" s="67">
        <f t="shared" si="0"/>
        <v>36.360011715301205</v>
      </c>
    </row>
    <row r="14" spans="1:7" x14ac:dyDescent="0.15">
      <c r="A14" s="6" t="s">
        <v>34</v>
      </c>
      <c r="B14" s="5"/>
      <c r="C14" s="6">
        <v>514.97890450273587</v>
      </c>
      <c r="D14" s="21">
        <v>76.260000000000005</v>
      </c>
      <c r="E14" s="30">
        <v>78.389925925925894</v>
      </c>
      <c r="G14" s="8">
        <f t="shared" si="0"/>
        <v>2.1299259259258889</v>
      </c>
    </row>
    <row r="15" spans="1:7" s="71" customFormat="1" x14ac:dyDescent="0.15">
      <c r="A15" s="67" t="s">
        <v>33</v>
      </c>
      <c r="B15" s="68">
        <v>548</v>
      </c>
      <c r="C15" s="67">
        <v>522.83321487532965</v>
      </c>
      <c r="D15" s="72">
        <v>39.93</v>
      </c>
      <c r="E15" s="70">
        <v>89.879997974221993</v>
      </c>
      <c r="F15" s="67">
        <f t="shared" ref="F15:F20" si="1">C15-B15</f>
        <v>-25.166785124670355</v>
      </c>
      <c r="G15" s="67">
        <f t="shared" si="0"/>
        <v>49.949997974221994</v>
      </c>
    </row>
    <row r="16" spans="1:7" s="71" customFormat="1" x14ac:dyDescent="0.15">
      <c r="A16" s="67" t="s">
        <v>32</v>
      </c>
      <c r="B16" s="68">
        <v>519</v>
      </c>
      <c r="C16" s="67">
        <v>510.97601349961451</v>
      </c>
      <c r="D16" s="72">
        <v>45.32</v>
      </c>
      <c r="E16" s="70">
        <v>81.44</v>
      </c>
      <c r="F16" s="67">
        <f t="shared" si="1"/>
        <v>-8.0239865003854902</v>
      </c>
      <c r="G16" s="67">
        <f t="shared" si="0"/>
        <v>36.119999999999997</v>
      </c>
    </row>
    <row r="17" spans="1:7" s="71" customFormat="1" x14ac:dyDescent="0.15">
      <c r="A17" s="67" t="s">
        <v>31</v>
      </c>
      <c r="B17" s="68">
        <v>513</v>
      </c>
      <c r="C17" s="67">
        <v>508.66028113945396</v>
      </c>
      <c r="D17" s="72">
        <v>69.22</v>
      </c>
      <c r="E17" s="70">
        <v>82.349998473839193</v>
      </c>
      <c r="F17" s="67">
        <f t="shared" si="1"/>
        <v>-4.3397188605460428</v>
      </c>
      <c r="G17" s="67">
        <f t="shared" si="0"/>
        <v>13.129998473839194</v>
      </c>
    </row>
    <row r="18" spans="1:7" s="71" customFormat="1" x14ac:dyDescent="0.15">
      <c r="A18" s="67" t="s">
        <v>9</v>
      </c>
      <c r="B18" s="68">
        <v>548</v>
      </c>
      <c r="C18" s="67">
        <v>539.56074072710123</v>
      </c>
      <c r="D18" s="72">
        <v>36.14</v>
      </c>
      <c r="E18" s="70">
        <v>72.900000000000006</v>
      </c>
      <c r="F18" s="67">
        <f t="shared" si="1"/>
        <v>-8.4392592728987665</v>
      </c>
      <c r="G18" s="67">
        <f t="shared" si="0"/>
        <v>36.760000000000005</v>
      </c>
    </row>
    <row r="19" spans="1:7" s="71" customFormat="1" x14ac:dyDescent="0.15">
      <c r="A19" s="67" t="s">
        <v>30</v>
      </c>
      <c r="B19" s="68">
        <v>501</v>
      </c>
      <c r="C19" s="67">
        <v>459.03165632921332</v>
      </c>
      <c r="D19" s="72">
        <v>64.819999999999993</v>
      </c>
      <c r="E19" s="70">
        <v>70.579998153838005</v>
      </c>
      <c r="F19" s="67">
        <f t="shared" si="1"/>
        <v>-41.96834367078668</v>
      </c>
      <c r="G19" s="67">
        <f t="shared" si="0"/>
        <v>5.7599981538380121</v>
      </c>
    </row>
    <row r="20" spans="1:7" x14ac:dyDescent="0.15">
      <c r="A20" s="6" t="s">
        <v>29</v>
      </c>
      <c r="B20" s="5">
        <v>498</v>
      </c>
      <c r="C20" s="6">
        <v>498.33671240038007</v>
      </c>
      <c r="D20" s="21">
        <v>52.200043349740398</v>
      </c>
      <c r="E20" s="30">
        <v>76.919992540096999</v>
      </c>
      <c r="F20" s="8">
        <f t="shared" si="1"/>
        <v>0.33671240038006545</v>
      </c>
      <c r="G20" s="8">
        <f t="shared" si="0"/>
        <v>24.719949190356601</v>
      </c>
    </row>
    <row r="21" spans="1:7" x14ac:dyDescent="0.15">
      <c r="A21" s="6" t="s">
        <v>28</v>
      </c>
      <c r="B21" s="5"/>
      <c r="C21" s="6">
        <v>454.01659016569033</v>
      </c>
      <c r="D21" s="21">
        <v>22.75</v>
      </c>
      <c r="E21" s="30">
        <v>70.8</v>
      </c>
      <c r="G21" s="8">
        <f t="shared" si="0"/>
        <v>48.05</v>
      </c>
    </row>
    <row r="22" spans="1:7" x14ac:dyDescent="0.15">
      <c r="A22" s="6" t="s">
        <v>27</v>
      </c>
      <c r="B22" s="5">
        <v>469</v>
      </c>
      <c r="C22" s="6">
        <v>509.60777467380962</v>
      </c>
      <c r="D22" s="21">
        <v>21.63</v>
      </c>
      <c r="E22" s="30">
        <v>55.829997993283001</v>
      </c>
      <c r="F22" s="8">
        <f>C22-B22</f>
        <v>40.607774673809615</v>
      </c>
      <c r="G22" s="8">
        <f t="shared" si="0"/>
        <v>34.199997993283006</v>
      </c>
    </row>
    <row r="23" spans="1:7" x14ac:dyDescent="0.15">
      <c r="A23" s="6" t="s">
        <v>26</v>
      </c>
      <c r="B23" s="5">
        <v>547</v>
      </c>
      <c r="C23" s="6">
        <v>552.15350230951003</v>
      </c>
      <c r="D23" s="21">
        <v>34.31</v>
      </c>
      <c r="E23" s="30">
        <v>79.496399999999994</v>
      </c>
      <c r="F23" s="8">
        <f>C23-B23</f>
        <v>5.1535023095100314</v>
      </c>
      <c r="G23" s="8">
        <f t="shared" si="0"/>
        <v>45.186399999999992</v>
      </c>
    </row>
    <row r="24" spans="1:7" x14ac:dyDescent="0.15">
      <c r="A24" s="6" t="s">
        <v>25</v>
      </c>
      <c r="B24" s="5">
        <v>550</v>
      </c>
      <c r="C24" s="6">
        <v>561.10370172919409</v>
      </c>
      <c r="D24" s="21">
        <v>48.435265889965301</v>
      </c>
      <c r="E24" s="30">
        <v>65.8</v>
      </c>
      <c r="F24" s="8">
        <f>C24-B24</f>
        <v>11.103701729194086</v>
      </c>
      <c r="G24" s="8">
        <f t="shared" si="0"/>
        <v>17.364734110034696</v>
      </c>
    </row>
    <row r="25" spans="1:7" x14ac:dyDescent="0.15">
      <c r="A25" s="6" t="s">
        <v>8</v>
      </c>
      <c r="B25" s="5"/>
      <c r="C25" s="6">
        <v>422.48899984221043</v>
      </c>
      <c r="D25" s="21">
        <v>65.5</v>
      </c>
      <c r="E25" s="30">
        <v>56.838782549063097</v>
      </c>
      <c r="G25" s="8">
        <f t="shared" si="0"/>
        <v>-8.6612174509369027</v>
      </c>
    </row>
    <row r="26" spans="1:7" x14ac:dyDescent="0.15">
      <c r="A26" s="6" t="s">
        <v>7</v>
      </c>
      <c r="B26" s="5"/>
      <c r="C26" s="6">
        <v>406.69958597410238</v>
      </c>
      <c r="D26" s="21">
        <v>25.742123982649801</v>
      </c>
      <c r="E26" s="30">
        <v>92.859992359524995</v>
      </c>
      <c r="G26" s="8">
        <f t="shared" si="0"/>
        <v>67.117868376875194</v>
      </c>
    </row>
    <row r="27" spans="1:7" x14ac:dyDescent="0.15">
      <c r="A27" s="6" t="s">
        <v>24</v>
      </c>
      <c r="B27" s="5">
        <v>520</v>
      </c>
      <c r="C27" s="6">
        <v>510.70893352049518</v>
      </c>
      <c r="D27" s="21"/>
      <c r="E27" s="30">
        <v>94.6499780533304</v>
      </c>
      <c r="F27" s="8">
        <f t="shared" ref="F27:F32" si="2">C27-B27</f>
        <v>-9.2910664795048206</v>
      </c>
    </row>
    <row r="28" spans="1:7" x14ac:dyDescent="0.15">
      <c r="A28" s="6" t="s">
        <v>23</v>
      </c>
      <c r="B28" s="5">
        <v>490</v>
      </c>
      <c r="C28" s="6">
        <v>503.34252625510283</v>
      </c>
      <c r="D28" s="21">
        <v>34.971152339729102</v>
      </c>
      <c r="E28" s="30">
        <v>62.309997271469101</v>
      </c>
      <c r="F28" s="8">
        <f t="shared" si="2"/>
        <v>13.342526255102825</v>
      </c>
      <c r="G28" s="8">
        <f>E28-D28</f>
        <v>27.338844931739999</v>
      </c>
    </row>
    <row r="29" spans="1:7" x14ac:dyDescent="0.15">
      <c r="A29" s="6" t="s">
        <v>22</v>
      </c>
      <c r="B29" s="5">
        <v>487</v>
      </c>
      <c r="C29" s="6">
        <v>480.76516211109595</v>
      </c>
      <c r="D29" s="21">
        <v>64.349999999999994</v>
      </c>
      <c r="E29" s="30">
        <v>60.3399974868057</v>
      </c>
      <c r="F29" s="8">
        <f t="shared" si="2"/>
        <v>-6.2348378889040532</v>
      </c>
      <c r="G29" s="8">
        <f>E29-D29</f>
        <v>-4.0100025131942942</v>
      </c>
    </row>
    <row r="30" spans="1:7" s="77" customFormat="1" x14ac:dyDescent="0.15">
      <c r="A30" s="73" t="s">
        <v>21</v>
      </c>
      <c r="B30" s="74">
        <v>470</v>
      </c>
      <c r="C30" s="73">
        <v>494.42745682252212</v>
      </c>
      <c r="D30" s="75">
        <v>78.13</v>
      </c>
      <c r="E30" s="76">
        <v>63.8</v>
      </c>
      <c r="F30" s="73">
        <f t="shared" si="2"/>
        <v>24.427456822522117</v>
      </c>
      <c r="G30" s="73">
        <f>E30-D30</f>
        <v>-14.329999999999998</v>
      </c>
    </row>
    <row r="31" spans="1:7" x14ac:dyDescent="0.15">
      <c r="A31" s="6" t="s">
        <v>6</v>
      </c>
      <c r="B31" s="5">
        <v>479</v>
      </c>
      <c r="C31" s="6">
        <v>489.14242995179302</v>
      </c>
      <c r="D31" s="21">
        <v>24.87</v>
      </c>
      <c r="E31" s="30">
        <v>48.1</v>
      </c>
      <c r="F31" s="8">
        <f t="shared" si="2"/>
        <v>10.142429951793019</v>
      </c>
      <c r="G31" s="8">
        <f>E31-D31</f>
        <v>23.23</v>
      </c>
    </row>
    <row r="32" spans="1:7" x14ac:dyDescent="0.15">
      <c r="A32" s="6" t="s">
        <v>5</v>
      </c>
      <c r="B32" s="5">
        <v>420</v>
      </c>
      <c r="C32" s="6">
        <v>473.43857430476237</v>
      </c>
      <c r="D32" s="21"/>
      <c r="E32" s="30">
        <v>48.1</v>
      </c>
      <c r="F32" s="8">
        <f t="shared" si="2"/>
        <v>53.438574304762369</v>
      </c>
    </row>
    <row r="33" spans="1:7" x14ac:dyDescent="0.15">
      <c r="A33" s="6" t="s">
        <v>4</v>
      </c>
      <c r="B33" s="5"/>
      <c r="C33" s="6">
        <v>562.42122402208986</v>
      </c>
      <c r="D33" s="21">
        <v>29.67</v>
      </c>
      <c r="E33" s="30">
        <v>72</v>
      </c>
      <c r="G33" s="8">
        <f>E33-D33</f>
        <v>42.33</v>
      </c>
    </row>
    <row r="34" spans="1:7" x14ac:dyDescent="0.15">
      <c r="A34" s="6" t="s">
        <v>20</v>
      </c>
      <c r="B34" s="5">
        <v>492</v>
      </c>
      <c r="C34" s="6">
        <v>483.26737136906718</v>
      </c>
      <c r="D34" s="21">
        <v>8.2988606155390805</v>
      </c>
      <c r="E34" s="30">
        <v>76.709990118112103</v>
      </c>
      <c r="F34" s="8">
        <f>C34-B34</f>
        <v>-8.7326286309328225</v>
      </c>
      <c r="G34" s="8">
        <f>E34-D34</f>
        <v>68.411129502573019</v>
      </c>
    </row>
    <row r="35" spans="1:7" x14ac:dyDescent="0.15">
      <c r="A35" s="6" t="s">
        <v>19</v>
      </c>
      <c r="B35" s="5"/>
      <c r="C35" s="6">
        <v>475.82926264962174</v>
      </c>
      <c r="D35" s="21">
        <v>53.837943288191099</v>
      </c>
      <c r="E35" s="30">
        <v>68.349974528782496</v>
      </c>
      <c r="G35" s="8">
        <f>E35-D35</f>
        <v>14.512031240591398</v>
      </c>
    </row>
    <row r="36" spans="1:7" x14ac:dyDescent="0.15">
      <c r="A36" s="6" t="s">
        <v>18</v>
      </c>
      <c r="B36" s="5">
        <v>482</v>
      </c>
      <c r="C36" s="6">
        <v>476.77240705278768</v>
      </c>
      <c r="D36" s="21"/>
      <c r="E36" s="30">
        <v>69.809999942002406</v>
      </c>
      <c r="F36" s="8">
        <f>C36-B36</f>
        <v>-5.2275929472123153</v>
      </c>
    </row>
    <row r="37" spans="1:7" s="71" customFormat="1" x14ac:dyDescent="0.15">
      <c r="A37" s="67" t="s">
        <v>17</v>
      </c>
      <c r="B37" s="68">
        <v>509</v>
      </c>
      <c r="C37" s="67">
        <v>490.72183208761601</v>
      </c>
      <c r="D37" s="72">
        <v>43.04</v>
      </c>
      <c r="E37" s="70">
        <v>93.179988006510797</v>
      </c>
      <c r="F37" s="67">
        <f>C37-B37</f>
        <v>-18.278167912383992</v>
      </c>
      <c r="G37" s="67">
        <f>E37-D37</f>
        <v>50.139988006510798</v>
      </c>
    </row>
    <row r="38" spans="1:7" x14ac:dyDescent="0.15">
      <c r="A38" s="6" t="s">
        <v>16</v>
      </c>
      <c r="B38" s="5">
        <v>408</v>
      </c>
      <c r="C38" s="6">
        <v>454.49123066647076</v>
      </c>
      <c r="D38" s="21">
        <v>31.854793012044102</v>
      </c>
      <c r="E38" s="30">
        <v>45.13</v>
      </c>
      <c r="F38" s="8">
        <f>C38-B38</f>
        <v>46.491230666470756</v>
      </c>
      <c r="G38" s="8">
        <f>E38-D38</f>
        <v>13.275206987955901</v>
      </c>
    </row>
    <row r="39" spans="1:7" x14ac:dyDescent="0.15">
      <c r="A39" s="6" t="s">
        <v>3</v>
      </c>
      <c r="B39" s="5"/>
      <c r="C39" s="6">
        <v>411.15428458225972</v>
      </c>
      <c r="D39" s="21">
        <v>79.13</v>
      </c>
      <c r="E39" s="30">
        <v>84.999991504949193</v>
      </c>
      <c r="G39" s="8">
        <f>E39-D39</f>
        <v>5.8699915049491977</v>
      </c>
    </row>
    <row r="40" spans="1:7" x14ac:dyDescent="0.15">
      <c r="A40" s="6" t="s">
        <v>76</v>
      </c>
      <c r="B40" s="5"/>
      <c r="C40" s="6">
        <v>516.83705120569266</v>
      </c>
      <c r="D40" s="21">
        <v>12.33</v>
      </c>
      <c r="E40" s="30">
        <v>87.479998424211104</v>
      </c>
      <c r="G40" s="8">
        <f>E40-D40</f>
        <v>75.149998424211105</v>
      </c>
    </row>
    <row r="41" spans="1:7" x14ac:dyDescent="0.15">
      <c r="A41" s="6" t="s">
        <v>15</v>
      </c>
      <c r="B41" s="6">
        <v>477</v>
      </c>
      <c r="C41" s="6">
        <v>507.93198687404947</v>
      </c>
      <c r="D41" s="21">
        <v>15.937136715975599</v>
      </c>
      <c r="E41" s="30">
        <v>74.7</v>
      </c>
      <c r="F41" s="8">
        <f>C41-B41</f>
        <v>30.931986874049471</v>
      </c>
    </row>
    <row r="42" spans="1:7" x14ac:dyDescent="0.15">
      <c r="A42" s="31" t="s">
        <v>2</v>
      </c>
      <c r="B42" s="31">
        <v>411</v>
      </c>
      <c r="C42" s="32">
        <v>403.41470069861339</v>
      </c>
      <c r="D42" s="33">
        <v>61.6971171244207</v>
      </c>
      <c r="E42" s="34">
        <v>54.453768680746002</v>
      </c>
      <c r="F42" s="35">
        <f>C42-B42</f>
        <v>-7.5852993013866126</v>
      </c>
      <c r="G42" s="35"/>
    </row>
    <row r="43" spans="1:7" x14ac:dyDescent="0.15">
      <c r="A43" s="9"/>
      <c r="B43" s="9"/>
    </row>
    <row r="44" spans="1:7" x14ac:dyDescent="0.15">
      <c r="A44" s="11" t="s">
        <v>1</v>
      </c>
      <c r="B44" s="11"/>
    </row>
    <row r="45" spans="1:7" x14ac:dyDescent="0.15">
      <c r="A45" s="11" t="s">
        <v>0</v>
      </c>
      <c r="B45" s="11"/>
    </row>
    <row r="47" spans="1:7" s="15" customFormat="1" x14ac:dyDescent="0.15">
      <c r="A47" s="12" t="s">
        <v>49</v>
      </c>
      <c r="B47" s="12"/>
      <c r="C47" s="13"/>
      <c r="D47" s="14"/>
      <c r="E47" s="13"/>
      <c r="F47" s="14"/>
    </row>
    <row r="48" spans="1:7" s="15" customFormat="1" x14ac:dyDescent="0.15">
      <c r="A48" s="15" t="s">
        <v>48</v>
      </c>
      <c r="C48" s="13" t="s">
        <v>47</v>
      </c>
      <c r="D48" s="14"/>
      <c r="E48" s="13"/>
      <c r="F48" s="14"/>
      <c r="G48" s="14"/>
    </row>
    <row r="49" spans="1:7" s="15" customFormat="1" x14ac:dyDescent="0.15">
      <c r="A49" s="15" t="s">
        <v>46</v>
      </c>
      <c r="C49" s="13"/>
      <c r="D49" s="14"/>
      <c r="E49" s="13"/>
      <c r="F49" s="14"/>
      <c r="G49" s="14"/>
    </row>
    <row r="50" spans="1:7" s="15" customFormat="1" x14ac:dyDescent="0.15">
      <c r="A50" s="15" t="s">
        <v>45</v>
      </c>
      <c r="C50" s="13"/>
      <c r="D50" s="14"/>
      <c r="E50" s="13"/>
      <c r="F50" s="14"/>
      <c r="G50" s="14"/>
    </row>
    <row r="51" spans="1:7" s="15" customFormat="1" x14ac:dyDescent="0.15">
      <c r="A51" s="15" t="s">
        <v>44</v>
      </c>
      <c r="C51" s="13"/>
      <c r="D51" s="14"/>
      <c r="E51" s="13"/>
      <c r="F51" s="14"/>
      <c r="G51" s="14"/>
    </row>
    <row r="52" spans="1:7" s="15" customFormat="1" x14ac:dyDescent="0.15">
      <c r="C52" s="13"/>
      <c r="D52" s="14"/>
      <c r="E52" s="13"/>
      <c r="F52" s="14"/>
      <c r="G52" s="14"/>
    </row>
    <row r="53" spans="1:7" x14ac:dyDescent="0.15">
      <c r="A53" s="15" t="s">
        <v>43</v>
      </c>
      <c r="B53" s="15"/>
    </row>
    <row r="54" spans="1:7" x14ac:dyDescent="0.15">
      <c r="A54" s="16" t="s">
        <v>42</v>
      </c>
      <c r="B54" s="16"/>
      <c r="C54" s="17"/>
    </row>
    <row r="55" spans="1:7" x14ac:dyDescent="0.15">
      <c r="A55" s="16"/>
      <c r="B55" s="16"/>
      <c r="C55" s="17"/>
    </row>
    <row r="56" spans="1:7" x14ac:dyDescent="0.15">
      <c r="A56" s="16"/>
      <c r="B56" s="16"/>
      <c r="C56" s="17"/>
    </row>
    <row r="57" spans="1:7" x14ac:dyDescent="0.15">
      <c r="A57" s="16"/>
      <c r="B57" s="16"/>
      <c r="C57" s="17"/>
    </row>
  </sheetData>
  <autoFilter ref="A1:G1">
    <sortState ref="A2:G42">
      <sortCondition ref="A1:A42"/>
    </sortState>
  </autoFilter>
  <hyperlinks>
    <hyperlink ref="A47" r:id="rId1" display="http://dx.doi.org/10.1787/9789264208070-en"/>
  </hyperlinks>
  <pageMargins left="0.70866141732283472" right="0.70866141732283472" top="0.74803149606299213" bottom="0.74803149606299213" header="0.31496062992125984" footer="0.31496062992125984"/>
  <pageSetup paperSize="9" scale="3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60"/>
  <sheetViews>
    <sheetView showGridLines="0" zoomScale="150" zoomScaleNormal="150" zoomScaleSheetLayoutView="80" zoomScalePageLayoutView="150" workbookViewId="0">
      <selection activeCell="G23" sqref="G23"/>
    </sheetView>
  </sheetViews>
  <sheetFormatPr baseColWidth="10" defaultColWidth="9.1640625" defaultRowHeight="13" x14ac:dyDescent="0.15"/>
  <cols>
    <col min="1" max="1" width="23.33203125" style="7" customWidth="1"/>
    <col min="2" max="3" width="14.33203125" style="10" customWidth="1"/>
    <col min="4" max="5" width="14.33203125" style="36" customWidth="1"/>
    <col min="6" max="6" width="9.1640625" style="7" customWidth="1"/>
    <col min="7" max="16384" width="9.1640625" style="7"/>
  </cols>
  <sheetData>
    <row r="1" spans="1:12" s="19" customFormat="1" ht="25" customHeight="1" x14ac:dyDescent="0.15">
      <c r="A1" s="1" t="s">
        <v>55</v>
      </c>
      <c r="B1" s="2" t="s">
        <v>81</v>
      </c>
      <c r="C1" s="46" t="s">
        <v>84</v>
      </c>
      <c r="D1" s="47" t="s">
        <v>83</v>
      </c>
      <c r="E1" s="47" t="s">
        <v>82</v>
      </c>
      <c r="F1" s="23" t="s">
        <v>80</v>
      </c>
      <c r="G1" s="23" t="s">
        <v>64</v>
      </c>
      <c r="H1" s="23" t="s">
        <v>72</v>
      </c>
      <c r="I1" s="23" t="s">
        <v>70</v>
      </c>
      <c r="J1" s="23" t="s">
        <v>61</v>
      </c>
      <c r="K1" s="23" t="s">
        <v>58</v>
      </c>
      <c r="L1" s="23" t="s">
        <v>79</v>
      </c>
    </row>
    <row r="2" spans="1:12" x14ac:dyDescent="0.15">
      <c r="A2" s="4" t="s">
        <v>41</v>
      </c>
      <c r="B2" s="6">
        <v>523.08174521960564</v>
      </c>
      <c r="C2" s="38">
        <v>521.49474631531871</v>
      </c>
      <c r="D2" s="39">
        <v>504.15076631112316</v>
      </c>
      <c r="E2" s="40">
        <v>511.8039976665101</v>
      </c>
      <c r="F2">
        <v>79</v>
      </c>
      <c r="G2">
        <v>105.585694973435</v>
      </c>
      <c r="H2">
        <v>1537477830480.5115</v>
      </c>
      <c r="I2">
        <v>22728254</v>
      </c>
      <c r="J2"/>
      <c r="K2">
        <v>10</v>
      </c>
      <c r="L2"/>
    </row>
    <row r="3" spans="1:12" x14ac:dyDescent="0.15">
      <c r="A3" s="4" t="s">
        <v>40</v>
      </c>
      <c r="B3" s="6">
        <v>506.36672702076271</v>
      </c>
      <c r="C3" s="38">
        <v>505.78124706763589</v>
      </c>
      <c r="D3" s="39">
        <v>505.54074324980053</v>
      </c>
      <c r="E3" s="40">
        <v>489.60933538438547</v>
      </c>
      <c r="F3">
        <v>80.029993916990307</v>
      </c>
      <c r="G3">
        <v>160.539738665691</v>
      </c>
      <c r="H3">
        <v>407373026611.60547</v>
      </c>
      <c r="I3">
        <v>8429991</v>
      </c>
      <c r="J3">
        <v>10.8248901367188</v>
      </c>
      <c r="K3">
        <v>9</v>
      </c>
      <c r="L3">
        <v>13.184289932251</v>
      </c>
    </row>
    <row r="4" spans="1:12" x14ac:dyDescent="0.15">
      <c r="A4" s="4" t="s">
        <v>39</v>
      </c>
      <c r="B4" s="6">
        <v>507.75617220335039</v>
      </c>
      <c r="C4" s="41">
        <v>504.86765304656188</v>
      </c>
      <c r="D4" s="39">
        <v>514.52924472735674</v>
      </c>
      <c r="E4" s="40">
        <v>508.61787632103892</v>
      </c>
      <c r="F4">
        <v>80.719990548204194</v>
      </c>
      <c r="G4">
        <v>111.331548237153</v>
      </c>
      <c r="H4">
        <v>497815990388.02283</v>
      </c>
      <c r="I4">
        <v>11128246</v>
      </c>
      <c r="J4">
        <v>11.2028903961182</v>
      </c>
      <c r="K4">
        <v>12</v>
      </c>
      <c r="L4">
        <v>10.708250045776399</v>
      </c>
    </row>
    <row r="5" spans="1:12" x14ac:dyDescent="0.15">
      <c r="A5" s="4" t="s">
        <v>14</v>
      </c>
      <c r="B5" s="6">
        <v>428.46640011817544</v>
      </c>
      <c r="C5" s="41">
        <v>404.71052925846755</v>
      </c>
      <c r="D5" s="39">
        <v>391.4598889541752</v>
      </c>
      <c r="E5" s="40">
        <v>410.12184765576546</v>
      </c>
      <c r="F5">
        <v>48.56</v>
      </c>
      <c r="G5">
        <v>125.00185207073901</v>
      </c>
      <c r="H5">
        <v>2460658440428.0376</v>
      </c>
      <c r="I5">
        <v>202401584</v>
      </c>
      <c r="J5">
        <v>20.5171203613281</v>
      </c>
      <c r="K5">
        <v>14</v>
      </c>
      <c r="L5"/>
    </row>
    <row r="6" spans="1:12" x14ac:dyDescent="0.15">
      <c r="A6" s="4" t="s">
        <v>13</v>
      </c>
      <c r="B6" s="6">
        <v>401.67329183481229</v>
      </c>
      <c r="C6" s="38">
        <v>446.4687093761944</v>
      </c>
      <c r="D6" s="39">
        <v>438.73825987741566</v>
      </c>
      <c r="E6" s="40">
        <v>436.12572527866251</v>
      </c>
      <c r="F6">
        <v>51.899987665850297</v>
      </c>
      <c r="G6">
        <v>148.131112140417</v>
      </c>
      <c r="H6">
        <v>53576670827.85807</v>
      </c>
      <c r="I6">
        <v>7305888</v>
      </c>
      <c r="J6">
        <v>17.4181804656982</v>
      </c>
      <c r="K6">
        <v>11</v>
      </c>
      <c r="L6">
        <v>10.690919876098601</v>
      </c>
    </row>
    <row r="7" spans="1:12" x14ac:dyDescent="0.15">
      <c r="A7" s="4" t="s">
        <v>38</v>
      </c>
      <c r="B7" s="6">
        <v>525.71371892946456</v>
      </c>
      <c r="C7" s="38">
        <v>525.44129214262466</v>
      </c>
      <c r="D7" s="39">
        <v>518.07851943335379</v>
      </c>
      <c r="E7" s="42">
        <v>523.12400296667658</v>
      </c>
      <c r="F7">
        <v>83</v>
      </c>
      <c r="G7">
        <v>79.568337749108196</v>
      </c>
      <c r="H7">
        <v>1824288757447.5667</v>
      </c>
      <c r="I7">
        <v>34751476</v>
      </c>
      <c r="J7"/>
      <c r="K7">
        <v>10</v>
      </c>
      <c r="L7">
        <v>15.5696096420288</v>
      </c>
    </row>
    <row r="8" spans="1:12" x14ac:dyDescent="0.15">
      <c r="A8" s="4" t="s">
        <v>37</v>
      </c>
      <c r="B8" s="6">
        <v>447.86009451057282</v>
      </c>
      <c r="C8" s="41">
        <v>444.93391969495934</v>
      </c>
      <c r="D8" s="39">
        <v>422.63235540551892</v>
      </c>
      <c r="E8" s="40">
        <v>441.39816334536806</v>
      </c>
      <c r="F8">
        <v>55.05</v>
      </c>
      <c r="G8">
        <v>137.08117933577799</v>
      </c>
      <c r="H8">
        <v>265231582123.49631</v>
      </c>
      <c r="I8">
        <v>17388437</v>
      </c>
      <c r="J8">
        <v>21.159910202026399</v>
      </c>
      <c r="K8">
        <v>12</v>
      </c>
      <c r="L8"/>
    </row>
    <row r="9" spans="1:12" x14ac:dyDescent="0.15">
      <c r="A9" s="4" t="s">
        <v>12</v>
      </c>
      <c r="B9" s="6">
        <v>399.16608752366403</v>
      </c>
      <c r="C9" s="38">
        <v>398.67863161580402</v>
      </c>
      <c r="D9" s="39">
        <v>376.4886010728207</v>
      </c>
      <c r="E9" s="42">
        <v>403.40253410220674</v>
      </c>
      <c r="F9">
        <v>48.98</v>
      </c>
      <c r="G9">
        <v>102.85493838968</v>
      </c>
      <c r="H9">
        <v>369659700375.51984</v>
      </c>
      <c r="I9">
        <v>46881018</v>
      </c>
      <c r="J9">
        <v>25.047960281372099</v>
      </c>
      <c r="K9">
        <v>10</v>
      </c>
      <c r="L9">
        <v>19.278099060058601</v>
      </c>
    </row>
    <row r="10" spans="1:12" x14ac:dyDescent="0.15">
      <c r="A10" s="4" t="s">
        <v>11</v>
      </c>
      <c r="B10" s="6">
        <v>466.25484873444759</v>
      </c>
      <c r="C10" s="41">
        <v>491.35658283423641</v>
      </c>
      <c r="D10" s="39">
        <v>471.1314607592476</v>
      </c>
      <c r="E10" s="42">
        <v>484.56503212569692</v>
      </c>
      <c r="F10">
        <v>61.939973152795602</v>
      </c>
      <c r="G10">
        <v>115.413604703695</v>
      </c>
      <c r="H10">
        <v>56485301967.420479</v>
      </c>
      <c r="I10">
        <v>4267558</v>
      </c>
      <c r="J10">
        <v>13.6751899719238</v>
      </c>
      <c r="K10">
        <v>8</v>
      </c>
      <c r="L10">
        <v>15.512829780578601</v>
      </c>
    </row>
    <row r="11" spans="1:12" ht="15" x14ac:dyDescent="0.15">
      <c r="A11" s="4" t="s">
        <v>10</v>
      </c>
      <c r="B11" s="6">
        <v>444.85827992953404</v>
      </c>
      <c r="C11" s="41">
        <v>437.67627418839373</v>
      </c>
      <c r="D11" s="39">
        <v>439.69638279902358</v>
      </c>
      <c r="E11" s="42">
        <v>448.9527368961156</v>
      </c>
      <c r="F11">
        <v>60.689868400190299</v>
      </c>
      <c r="G11">
        <v>98.4004343690046</v>
      </c>
      <c r="H11">
        <v>24940600822.106205</v>
      </c>
      <c r="I11">
        <v>1129303</v>
      </c>
      <c r="J11">
        <v>13.774620056152299</v>
      </c>
      <c r="K11">
        <v>9</v>
      </c>
      <c r="L11"/>
    </row>
    <row r="12" spans="1:12" x14ac:dyDescent="0.15">
      <c r="A12" s="4" t="s">
        <v>36</v>
      </c>
      <c r="B12" s="6">
        <v>508.97814094615705</v>
      </c>
      <c r="C12" s="41">
        <v>508.29907935425865</v>
      </c>
      <c r="D12" s="39">
        <v>498.95788231767972</v>
      </c>
      <c r="E12" s="42">
        <v>492.88973821147175</v>
      </c>
      <c r="F12">
        <v>73.430007824103598</v>
      </c>
      <c r="G12">
        <v>126.846485068411</v>
      </c>
      <c r="H12">
        <v>206441578342.48499</v>
      </c>
      <c r="I12">
        <v>10510785</v>
      </c>
      <c r="J12">
        <v>18.974330902099599</v>
      </c>
      <c r="K12">
        <v>9</v>
      </c>
      <c r="L12">
        <v>9.7407197952270508</v>
      </c>
    </row>
    <row r="13" spans="1:12" x14ac:dyDescent="0.15">
      <c r="A13" s="4" t="s">
        <v>35</v>
      </c>
      <c r="B13" s="6">
        <v>497.09709272264445</v>
      </c>
      <c r="C13" s="38">
        <v>498.47420142947112</v>
      </c>
      <c r="D13" s="39">
        <v>500.02675662541355</v>
      </c>
      <c r="E13" s="42">
        <v>496.13088138357119</v>
      </c>
      <c r="F13">
        <v>92.260011715301204</v>
      </c>
      <c r="G13">
        <v>130.27989767335501</v>
      </c>
      <c r="H13">
        <v>325012162409.9787</v>
      </c>
      <c r="I13">
        <v>5591572</v>
      </c>
      <c r="J13"/>
      <c r="K13">
        <v>10</v>
      </c>
      <c r="L13">
        <v>11.217100143432599</v>
      </c>
    </row>
    <row r="14" spans="1:12" x14ac:dyDescent="0.15">
      <c r="A14" s="4" t="s">
        <v>34</v>
      </c>
      <c r="B14" s="6">
        <v>514.97890450273587</v>
      </c>
      <c r="C14" s="38">
        <v>541.40475616409549</v>
      </c>
      <c r="D14" s="39">
        <v>520.54552167678582</v>
      </c>
      <c r="E14" s="40">
        <v>516.29418431307465</v>
      </c>
      <c r="F14">
        <v>78.389925925925894</v>
      </c>
      <c r="G14">
        <v>160.410775516781</v>
      </c>
      <c r="H14">
        <v>23135266649.13253</v>
      </c>
      <c r="I14">
        <v>1322696</v>
      </c>
      <c r="J14">
        <v>11.545479774475099</v>
      </c>
      <c r="K14">
        <v>9</v>
      </c>
      <c r="L14"/>
    </row>
    <row r="15" spans="1:12" x14ac:dyDescent="0.15">
      <c r="A15" s="4" t="s">
        <v>33</v>
      </c>
      <c r="B15" s="6">
        <v>522.83321487532965</v>
      </c>
      <c r="C15" s="38">
        <v>545.4419399878692</v>
      </c>
      <c r="D15" s="39">
        <v>518.75033528297922</v>
      </c>
      <c r="E15" s="42">
        <v>524.02166969350048</v>
      </c>
      <c r="F15">
        <v>89.879997974221993</v>
      </c>
      <c r="G15">
        <v>172.32242931729601</v>
      </c>
      <c r="H15">
        <v>256706466091.08923</v>
      </c>
      <c r="I15">
        <v>5413971</v>
      </c>
      <c r="J15">
        <v>13.559490203857401</v>
      </c>
      <c r="K15">
        <v>10</v>
      </c>
      <c r="L15">
        <v>9.2298097610473597</v>
      </c>
    </row>
    <row r="16" spans="1:12" x14ac:dyDescent="0.15">
      <c r="A16" s="4" t="s">
        <v>32</v>
      </c>
      <c r="B16" s="6">
        <v>510.97601349961451</v>
      </c>
      <c r="C16" s="41">
        <v>498.97089415147144</v>
      </c>
      <c r="D16" s="39">
        <v>494.98467432064041</v>
      </c>
      <c r="E16" s="42">
        <v>505.48148337801268</v>
      </c>
      <c r="F16">
        <v>81.44</v>
      </c>
      <c r="G16">
        <v>97.377752874626097</v>
      </c>
      <c r="H16">
        <v>2681416108537.3901</v>
      </c>
      <c r="I16">
        <v>65659790</v>
      </c>
      <c r="J16">
        <v>17.815139770507798</v>
      </c>
      <c r="K16">
        <v>11</v>
      </c>
      <c r="L16">
        <v>12.057909965515099</v>
      </c>
    </row>
    <row r="17" spans="1:12" x14ac:dyDescent="0.15">
      <c r="A17" s="4" t="s">
        <v>31</v>
      </c>
      <c r="B17" s="6">
        <v>508.66028113945396</v>
      </c>
      <c r="C17" s="38">
        <v>524.12079925700255</v>
      </c>
      <c r="D17" s="39">
        <v>513.52505581992887</v>
      </c>
      <c r="E17" s="42">
        <v>507.67652976553006</v>
      </c>
      <c r="F17">
        <v>82.349998473839193</v>
      </c>
      <c r="G17">
        <v>111.594039820304</v>
      </c>
      <c r="H17">
        <v>3539615377794.5078</v>
      </c>
      <c r="I17">
        <v>80425823</v>
      </c>
      <c r="J17">
        <v>11.7140197753906</v>
      </c>
      <c r="K17">
        <v>12</v>
      </c>
      <c r="L17">
        <v>12.8107500076294</v>
      </c>
    </row>
    <row r="18" spans="1:12" x14ac:dyDescent="0.15">
      <c r="A18" s="4" t="s">
        <v>9</v>
      </c>
      <c r="B18" s="6">
        <v>539.56074072710123</v>
      </c>
      <c r="C18" s="38">
        <v>554.93743439573836</v>
      </c>
      <c r="D18" s="39">
        <v>561.24109645455133</v>
      </c>
      <c r="E18" s="42">
        <v>544.6000859869273</v>
      </c>
      <c r="F18">
        <v>72.900000000000006</v>
      </c>
      <c r="G18">
        <v>229.24462540566199</v>
      </c>
      <c r="H18">
        <v>262629441493.47635</v>
      </c>
      <c r="I18">
        <v>7154600</v>
      </c>
      <c r="J18">
        <v>14.434619903564499</v>
      </c>
      <c r="K18">
        <v>9</v>
      </c>
      <c r="L18">
        <v>9.7366695404052699</v>
      </c>
    </row>
    <row r="19" spans="1:12" x14ac:dyDescent="0.15">
      <c r="A19" s="4" t="s">
        <v>30</v>
      </c>
      <c r="B19" s="6">
        <v>459.03165632921332</v>
      </c>
      <c r="C19" s="38">
        <v>494.3023512216796</v>
      </c>
      <c r="D19" s="39">
        <v>477.04445501548764</v>
      </c>
      <c r="E19" s="40">
        <v>488.46133395845197</v>
      </c>
      <c r="F19">
        <v>70.579998153838005</v>
      </c>
      <c r="G19">
        <v>116.070555958459</v>
      </c>
      <c r="H19">
        <v>127176184359.09282</v>
      </c>
      <c r="I19">
        <v>9920362</v>
      </c>
      <c r="J19">
        <v>10.4805097579956</v>
      </c>
      <c r="K19">
        <v>8</v>
      </c>
      <c r="L19"/>
    </row>
    <row r="20" spans="1:12" x14ac:dyDescent="0.15">
      <c r="A20" s="4" t="s">
        <v>29</v>
      </c>
      <c r="B20" s="6">
        <v>498.33671240038007</v>
      </c>
      <c r="C20" s="41">
        <v>522.00395919667244</v>
      </c>
      <c r="D20" s="39">
        <v>501.49746019664394</v>
      </c>
      <c r="E20" s="42">
        <v>523.17321024093974</v>
      </c>
      <c r="F20">
        <v>76.919992540096999</v>
      </c>
      <c r="G20">
        <v>109.567231729784</v>
      </c>
      <c r="H20">
        <v>224652132155.01166</v>
      </c>
      <c r="I20">
        <v>4586897</v>
      </c>
      <c r="J20">
        <v>16.060459136962901</v>
      </c>
      <c r="K20">
        <v>10</v>
      </c>
      <c r="L20">
        <v>18.649480819702099</v>
      </c>
    </row>
    <row r="21" spans="1:12" x14ac:dyDescent="0.15">
      <c r="A21" s="4" t="s">
        <v>28</v>
      </c>
      <c r="B21" s="6">
        <v>454.01659016569033</v>
      </c>
      <c r="C21" s="38">
        <v>470.07266182272519</v>
      </c>
      <c r="D21" s="39">
        <v>466.4814301493098</v>
      </c>
      <c r="E21" s="42">
        <v>485.8032124440424</v>
      </c>
      <c r="F21">
        <v>70.8</v>
      </c>
      <c r="G21">
        <v>120.684388411421</v>
      </c>
      <c r="H21">
        <v>259613579190.3317</v>
      </c>
      <c r="I21">
        <v>7910500</v>
      </c>
      <c r="J21"/>
      <c r="K21">
        <v>13</v>
      </c>
      <c r="L21"/>
    </row>
    <row r="22" spans="1:12" x14ac:dyDescent="0.15">
      <c r="A22" s="4" t="s">
        <v>27</v>
      </c>
      <c r="B22" s="6">
        <v>509.60777467380962</v>
      </c>
      <c r="C22" s="41">
        <v>493.54148180496981</v>
      </c>
      <c r="D22" s="39">
        <v>485.32118101255332</v>
      </c>
      <c r="E22" s="40">
        <v>489.75440328485854</v>
      </c>
      <c r="F22">
        <v>55.829997993283001</v>
      </c>
      <c r="G22">
        <v>159.62761547900999</v>
      </c>
      <c r="H22">
        <v>2072823111961.1003</v>
      </c>
      <c r="I22">
        <v>59539717</v>
      </c>
      <c r="J22"/>
      <c r="K22">
        <v>12</v>
      </c>
      <c r="L22"/>
    </row>
    <row r="23" spans="1:12" x14ac:dyDescent="0.15">
      <c r="A23" s="4" t="s">
        <v>26</v>
      </c>
      <c r="B23" s="6">
        <v>552.15350230951003</v>
      </c>
      <c r="C23" s="38">
        <v>546.73559977511457</v>
      </c>
      <c r="D23" s="39">
        <v>536.40691823420855</v>
      </c>
      <c r="E23" s="42">
        <v>538.05148482954621</v>
      </c>
      <c r="F23">
        <v>79.496399999999994</v>
      </c>
      <c r="G23">
        <v>110.907354252077</v>
      </c>
      <c r="H23">
        <v>5957250118648.7529</v>
      </c>
      <c r="I23">
        <v>127561489</v>
      </c>
      <c r="J23">
        <v>17.0900993347168</v>
      </c>
      <c r="K23">
        <v>9</v>
      </c>
      <c r="L23">
        <v>13.834130287170399</v>
      </c>
    </row>
    <row r="24" spans="1:12" x14ac:dyDescent="0.15">
      <c r="A24" s="4" t="s">
        <v>25</v>
      </c>
      <c r="B24" s="6">
        <v>561.10370172919409</v>
      </c>
      <c r="C24" s="41">
        <v>537.78762153517823</v>
      </c>
      <c r="D24" s="39">
        <v>553.76665914361365</v>
      </c>
      <c r="E24" s="42">
        <v>535.79049035632283</v>
      </c>
      <c r="F24">
        <v>65.8</v>
      </c>
      <c r="G24">
        <v>141.32969620615</v>
      </c>
      <c r="H24">
        <v>314442825692.82568</v>
      </c>
      <c r="I24">
        <v>29021940</v>
      </c>
      <c r="J24">
        <v>12.003609657287599</v>
      </c>
      <c r="K24"/>
      <c r="L24">
        <v>9.4801397323608398</v>
      </c>
    </row>
    <row r="25" spans="1:12" x14ac:dyDescent="0.15">
      <c r="A25" s="4" t="s">
        <v>8</v>
      </c>
      <c r="B25" s="6">
        <v>422.48899984221043</v>
      </c>
      <c r="C25" s="41">
        <v>419.50264853365013</v>
      </c>
      <c r="D25" s="39">
        <v>420.51296761905252</v>
      </c>
      <c r="E25" s="42">
        <v>398.19605978765401</v>
      </c>
      <c r="F25">
        <v>56.838782549063097</v>
      </c>
      <c r="G25">
        <v>159.539415953797</v>
      </c>
      <c r="H25">
        <v>4087725812.6686368</v>
      </c>
      <c r="I25">
        <v>620601</v>
      </c>
      <c r="J25"/>
      <c r="K25">
        <v>9</v>
      </c>
      <c r="L25"/>
    </row>
    <row r="26" spans="1:12" x14ac:dyDescent="0.15">
      <c r="A26" s="4" t="s">
        <v>7</v>
      </c>
      <c r="B26" s="6">
        <v>406.69958597410238</v>
      </c>
      <c r="C26" s="41">
        <v>410.09760226255111</v>
      </c>
      <c r="D26" s="39">
        <v>409.62661328434694</v>
      </c>
      <c r="E26" s="40">
        <v>422.11135426997743</v>
      </c>
      <c r="F26">
        <v>92.859992359524995</v>
      </c>
      <c r="G26">
        <v>117.966846751033</v>
      </c>
      <c r="H26">
        <v>828946812396.78809</v>
      </c>
      <c r="I26">
        <v>16754962</v>
      </c>
      <c r="J26">
        <v>11.502260208129901</v>
      </c>
      <c r="K26">
        <v>12</v>
      </c>
      <c r="L26">
        <v>20.223749160766602</v>
      </c>
    </row>
    <row r="27" spans="1:12" x14ac:dyDescent="0.15">
      <c r="A27" s="4" t="s">
        <v>24</v>
      </c>
      <c r="B27" s="6">
        <v>510.70893352049518</v>
      </c>
      <c r="C27" s="38">
        <v>522.05582172580455</v>
      </c>
      <c r="D27" s="39">
        <v>522.97175819268159</v>
      </c>
      <c r="E27" s="40">
        <v>511.22996524542071</v>
      </c>
      <c r="F27">
        <v>94.6499780533304</v>
      </c>
      <c r="G27">
        <v>116.092253009937</v>
      </c>
      <c r="H27">
        <v>509704856037.81696</v>
      </c>
      <c r="I27">
        <v>5018573</v>
      </c>
      <c r="J27"/>
      <c r="K27">
        <v>10</v>
      </c>
      <c r="L27"/>
    </row>
    <row r="28" spans="1:12" x14ac:dyDescent="0.15">
      <c r="A28" s="4" t="s">
        <v>23</v>
      </c>
      <c r="B28" s="6">
        <v>503.34252625510283</v>
      </c>
      <c r="C28" s="38">
        <v>494.52393474130616</v>
      </c>
      <c r="D28" s="39">
        <v>489.37307034875533</v>
      </c>
      <c r="E28" s="40">
        <v>503.93668599626409</v>
      </c>
      <c r="F28">
        <v>62.309997271469101</v>
      </c>
      <c r="G28">
        <v>141.546456714839</v>
      </c>
      <c r="H28">
        <v>500227851988.33105</v>
      </c>
      <c r="I28">
        <v>38063164</v>
      </c>
      <c r="J28">
        <v>10.1856803894043</v>
      </c>
      <c r="K28">
        <v>12</v>
      </c>
      <c r="L28"/>
    </row>
    <row r="29" spans="1:12" x14ac:dyDescent="0.15">
      <c r="A29" s="4" t="s">
        <v>22</v>
      </c>
      <c r="B29" s="6">
        <v>480.76516211109595</v>
      </c>
      <c r="C29" s="41">
        <v>525.81644543817538</v>
      </c>
      <c r="D29" s="39">
        <v>517.50109681795527</v>
      </c>
      <c r="E29" s="40">
        <v>518.18688054864538</v>
      </c>
      <c r="F29">
        <v>60.3399974868057</v>
      </c>
      <c r="G29">
        <v>112.389525494813</v>
      </c>
      <c r="H29">
        <v>216368178659.4465</v>
      </c>
      <c r="I29">
        <v>10514844</v>
      </c>
      <c r="J29">
        <v>11.734219551086399</v>
      </c>
      <c r="K29">
        <v>9</v>
      </c>
      <c r="L29">
        <v>11.6193504333496</v>
      </c>
    </row>
    <row r="30" spans="1:12" x14ac:dyDescent="0.15">
      <c r="A30" s="4" t="s">
        <v>21</v>
      </c>
      <c r="B30" s="6">
        <v>494.42745682252212</v>
      </c>
      <c r="C30" s="41">
        <v>489.2747319815229</v>
      </c>
      <c r="D30" s="39">
        <v>487.06318134390341</v>
      </c>
      <c r="E30" s="42">
        <v>487.75768722258869</v>
      </c>
      <c r="F30">
        <v>63.8</v>
      </c>
      <c r="G30">
        <v>145.32762959200599</v>
      </c>
      <c r="H30">
        <v>2170145829223.9248</v>
      </c>
      <c r="I30">
        <v>143201676</v>
      </c>
      <c r="J30">
        <v>19.590620040893601</v>
      </c>
      <c r="K30">
        <v>10</v>
      </c>
      <c r="L30">
        <v>17.452709197998001</v>
      </c>
    </row>
    <row r="31" spans="1:12" x14ac:dyDescent="0.15">
      <c r="A31" s="4" t="s">
        <v>6</v>
      </c>
      <c r="B31" s="6">
        <v>489.14242995179302</v>
      </c>
      <c r="C31" s="41">
        <v>486.29548996519583</v>
      </c>
      <c r="D31" s="39">
        <v>482.16941566331678</v>
      </c>
      <c r="E31" s="40">
        <v>475.14937406676898</v>
      </c>
      <c r="F31">
        <v>48.1</v>
      </c>
      <c r="G31">
        <v>117.774457107329</v>
      </c>
      <c r="H31">
        <v>40742313861.137413</v>
      </c>
      <c r="I31">
        <v>7199077</v>
      </c>
      <c r="J31">
        <v>15.6341104507446</v>
      </c>
      <c r="K31">
        <v>8</v>
      </c>
      <c r="L31">
        <v>11.312580108642599</v>
      </c>
    </row>
    <row r="32" spans="1:12" x14ac:dyDescent="0.15">
      <c r="A32" s="4" t="s">
        <v>5</v>
      </c>
      <c r="B32" s="6">
        <v>473.43857430476237</v>
      </c>
      <c r="C32" s="41">
        <v>444.80411087113379</v>
      </c>
      <c r="D32" s="39">
        <v>448.85913024760492</v>
      </c>
      <c r="E32" s="40">
        <v>446.13019551645596</v>
      </c>
      <c r="F32">
        <v>48.1</v>
      </c>
      <c r="G32">
        <v>6.8650288484665198</v>
      </c>
      <c r="H32"/>
      <c r="I32">
        <v>24763353</v>
      </c>
      <c r="J32"/>
      <c r="K32">
        <v>11</v>
      </c>
      <c r="L32"/>
    </row>
    <row r="33" spans="1:12" x14ac:dyDescent="0.15">
      <c r="A33" s="4" t="s">
        <v>4</v>
      </c>
      <c r="B33" s="6">
        <v>562.42122402208986</v>
      </c>
      <c r="C33" s="38">
        <v>551.49315664283222</v>
      </c>
      <c r="D33" s="39">
        <v>573.46831429664007</v>
      </c>
      <c r="E33" s="40">
        <v>542.21583417416639</v>
      </c>
      <c r="F33">
        <v>72</v>
      </c>
      <c r="G33">
        <v>152.12518177484699</v>
      </c>
      <c r="H33">
        <v>289268624469.87274</v>
      </c>
      <c r="I33">
        <v>5312437</v>
      </c>
      <c r="J33"/>
      <c r="K33">
        <v>6</v>
      </c>
      <c r="L33"/>
    </row>
    <row r="34" spans="1:12" x14ac:dyDescent="0.15">
      <c r="A34" s="4" t="s">
        <v>20</v>
      </c>
      <c r="B34" s="6">
        <v>483.26737136906718</v>
      </c>
      <c r="C34" s="41">
        <v>471.19317726606238</v>
      </c>
      <c r="D34" s="39">
        <v>481.64474400632537</v>
      </c>
      <c r="E34" s="40">
        <v>462.76703277016759</v>
      </c>
      <c r="F34">
        <v>76.709990118112103</v>
      </c>
      <c r="G34">
        <v>111.912191454742</v>
      </c>
      <c r="H34">
        <v>93049717829.536987</v>
      </c>
      <c r="I34">
        <v>5407579</v>
      </c>
      <c r="J34">
        <v>14.940050125122101</v>
      </c>
      <c r="K34">
        <v>10</v>
      </c>
      <c r="L34">
        <v>11.146759986877401</v>
      </c>
    </row>
    <row r="35" spans="1:12" x14ac:dyDescent="0.15">
      <c r="A35" s="4" t="s">
        <v>19</v>
      </c>
      <c r="B35" s="6">
        <v>475.82926264962174</v>
      </c>
      <c r="C35" s="41">
        <v>514.14255496615533</v>
      </c>
      <c r="D35" s="39">
        <v>501.12742239095235</v>
      </c>
      <c r="E35" s="42">
        <v>481.3162834916908</v>
      </c>
      <c r="F35">
        <v>68.349974528782496</v>
      </c>
      <c r="G35">
        <v>108.388140156511</v>
      </c>
      <c r="H35">
        <v>46240004973.277077</v>
      </c>
      <c r="I35">
        <v>2057159</v>
      </c>
      <c r="J35">
        <v>16.780389785766602</v>
      </c>
      <c r="K35">
        <v>9</v>
      </c>
      <c r="L35">
        <v>20.940879821777301</v>
      </c>
    </row>
    <row r="36" spans="1:12" x14ac:dyDescent="0.15">
      <c r="A36" s="4" t="s">
        <v>18</v>
      </c>
      <c r="B36" s="6">
        <v>476.77240705278768</v>
      </c>
      <c r="C36" s="41">
        <v>496.44582282445447</v>
      </c>
      <c r="D36" s="39">
        <v>484.319297801971</v>
      </c>
      <c r="E36" s="42">
        <v>487.93918159778218</v>
      </c>
      <c r="F36">
        <v>69.809999942002406</v>
      </c>
      <c r="G36">
        <v>108.36401751864101</v>
      </c>
      <c r="H36">
        <v>1339946773437.2395</v>
      </c>
      <c r="I36">
        <v>46773055</v>
      </c>
      <c r="J36">
        <v>12.601209640502899</v>
      </c>
      <c r="K36">
        <v>10</v>
      </c>
      <c r="L36">
        <v>9.5992298126220703</v>
      </c>
    </row>
    <row r="37" spans="1:12" x14ac:dyDescent="0.15">
      <c r="A37" s="4" t="s">
        <v>17</v>
      </c>
      <c r="B37" s="6">
        <v>490.72183208761601</v>
      </c>
      <c r="C37" s="41">
        <v>484.79896580901163</v>
      </c>
      <c r="D37" s="39">
        <v>478.26063590301106</v>
      </c>
      <c r="E37" s="40">
        <v>483.33500557419433</v>
      </c>
      <c r="F37">
        <v>93.179988006510797</v>
      </c>
      <c r="G37">
        <v>124.57217000428901</v>
      </c>
      <c r="H37">
        <v>543880647757.40405</v>
      </c>
      <c r="I37">
        <v>9519374</v>
      </c>
      <c r="J37">
        <v>9.6456699371337908</v>
      </c>
      <c r="K37">
        <v>9</v>
      </c>
      <c r="L37">
        <v>9.7943897247314506</v>
      </c>
    </row>
    <row r="38" spans="1:12" x14ac:dyDescent="0.15">
      <c r="A38" s="4" t="s">
        <v>16</v>
      </c>
      <c r="B38" s="6">
        <v>454.49123066647076</v>
      </c>
      <c r="C38" s="38">
        <v>463.41290907273287</v>
      </c>
      <c r="D38" s="39">
        <v>447.98441497895533</v>
      </c>
      <c r="E38" s="40">
        <v>475.49146608075159</v>
      </c>
      <c r="F38">
        <v>45.13</v>
      </c>
      <c r="G38">
        <v>91.463748430885005</v>
      </c>
      <c r="H38">
        <v>788863301224.94434</v>
      </c>
      <c r="I38">
        <v>74849187</v>
      </c>
      <c r="J38">
        <v>20.1320400238037</v>
      </c>
      <c r="K38">
        <v>12</v>
      </c>
      <c r="L38">
        <v>12.631839752197299</v>
      </c>
    </row>
    <row r="39" spans="1:12" x14ac:dyDescent="0.15">
      <c r="A39" s="4" t="s">
        <v>3</v>
      </c>
      <c r="B39" s="6">
        <v>411.15428458225972</v>
      </c>
      <c r="C39" s="41">
        <v>448.3702958632</v>
      </c>
      <c r="D39" s="39">
        <v>434.00716465780738</v>
      </c>
      <c r="E39" s="40">
        <v>441.70373607625368</v>
      </c>
      <c r="F39">
        <v>84.999991504949193</v>
      </c>
      <c r="G39">
        <v>149.63908581804799</v>
      </c>
      <c r="H39">
        <v>373429543907.42004</v>
      </c>
      <c r="I39">
        <v>8952542</v>
      </c>
      <c r="J39">
        <v>18.183580398559599</v>
      </c>
      <c r="K39">
        <v>6</v>
      </c>
      <c r="L39">
        <v>15.249799728393601</v>
      </c>
    </row>
    <row r="40" spans="1:12" x14ac:dyDescent="0.15">
      <c r="A40" s="4" t="s">
        <v>76</v>
      </c>
      <c r="B40" s="6">
        <v>516.83705120569266</v>
      </c>
      <c r="C40" s="41">
        <v>514.12932105488142</v>
      </c>
      <c r="D40" s="39">
        <v>493.93423089631631</v>
      </c>
      <c r="E40" s="42">
        <v>499.32311513034915</v>
      </c>
      <c r="F40">
        <v>87.479998424211104</v>
      </c>
      <c r="G40">
        <v>124.761816931192</v>
      </c>
      <c r="H40">
        <v>2630472981169.645</v>
      </c>
      <c r="I40">
        <v>63700300</v>
      </c>
      <c r="J40">
        <v>18.308250427246101</v>
      </c>
      <c r="K40">
        <v>11</v>
      </c>
      <c r="L40"/>
    </row>
    <row r="41" spans="1:12" x14ac:dyDescent="0.15">
      <c r="A41" s="5" t="s">
        <v>15</v>
      </c>
      <c r="B41" s="6">
        <v>507.93198687404947</v>
      </c>
      <c r="C41" s="41">
        <v>497.40981148308617</v>
      </c>
      <c r="D41" s="39">
        <v>481.36678627921174</v>
      </c>
      <c r="E41" s="40">
        <v>497.58171811695217</v>
      </c>
      <c r="F41">
        <v>74.7</v>
      </c>
      <c r="G41">
        <v>96.010376092470906</v>
      </c>
      <c r="H41">
        <v>16155255000000</v>
      </c>
      <c r="I41">
        <v>314102623</v>
      </c>
      <c r="J41">
        <v>14.4221601486206</v>
      </c>
      <c r="K41">
        <v>12</v>
      </c>
      <c r="L41"/>
    </row>
    <row r="42" spans="1:12" x14ac:dyDescent="0.15">
      <c r="A42" s="6" t="s">
        <v>2</v>
      </c>
      <c r="B42" s="6">
        <v>403.41470069861339</v>
      </c>
      <c r="C42" s="38">
        <v>415.84293548984419</v>
      </c>
      <c r="D42" s="39">
        <v>409.29156793771602</v>
      </c>
      <c r="E42" s="42">
        <v>411.34891904111282</v>
      </c>
      <c r="F42">
        <v>54.453768680746002</v>
      </c>
      <c r="G42">
        <v>147.13068510653</v>
      </c>
      <c r="H42">
        <v>51265399742.69529</v>
      </c>
      <c r="I42">
        <v>3396753</v>
      </c>
      <c r="J42"/>
      <c r="K42">
        <v>14</v>
      </c>
      <c r="L42"/>
    </row>
    <row r="43" spans="1:12" x14ac:dyDescent="0.15">
      <c r="A43" s="9"/>
      <c r="C43" s="37"/>
      <c r="D43" s="44"/>
      <c r="E43" s="39"/>
    </row>
    <row r="44" spans="1:12" x14ac:dyDescent="0.15">
      <c r="A44" s="9"/>
      <c r="C44" s="37"/>
      <c r="D44" s="44"/>
      <c r="E44" s="39"/>
    </row>
    <row r="45" spans="1:12" x14ac:dyDescent="0.15">
      <c r="C45" s="37"/>
      <c r="D45" s="44"/>
      <c r="E45" s="39"/>
    </row>
    <row r="46" spans="1:12" x14ac:dyDescent="0.15">
      <c r="C46" s="37"/>
      <c r="D46" s="44"/>
      <c r="E46" s="39"/>
    </row>
    <row r="47" spans="1:12" x14ac:dyDescent="0.15">
      <c r="C47" s="37"/>
      <c r="D47" s="44"/>
      <c r="E47" s="39"/>
    </row>
    <row r="48" spans="1:12" x14ac:dyDescent="0.15">
      <c r="C48" s="37"/>
      <c r="D48" s="45"/>
      <c r="E48" s="39"/>
    </row>
    <row r="49" spans="3:5" x14ac:dyDescent="0.15">
      <c r="C49" s="37"/>
      <c r="D49" s="44"/>
      <c r="E49" s="39"/>
    </row>
    <row r="50" spans="3:5" x14ac:dyDescent="0.15">
      <c r="C50" s="37"/>
      <c r="D50" s="44"/>
      <c r="E50" s="39"/>
    </row>
    <row r="51" spans="3:5" x14ac:dyDescent="0.15">
      <c r="C51" s="37"/>
      <c r="D51" s="44"/>
      <c r="E51" s="39"/>
    </row>
    <row r="52" spans="3:5" x14ac:dyDescent="0.15">
      <c r="C52" s="37"/>
      <c r="D52" s="44"/>
      <c r="E52" s="39"/>
    </row>
    <row r="53" spans="3:5" x14ac:dyDescent="0.15">
      <c r="C53" s="37"/>
      <c r="D53" s="44"/>
      <c r="E53" s="39"/>
    </row>
    <row r="54" spans="3:5" x14ac:dyDescent="0.15">
      <c r="C54" s="37"/>
      <c r="D54" s="44"/>
      <c r="E54" s="39"/>
    </row>
    <row r="55" spans="3:5" x14ac:dyDescent="0.15">
      <c r="C55" s="43"/>
      <c r="D55" s="45"/>
      <c r="E55" s="39"/>
    </row>
    <row r="56" spans="3:5" x14ac:dyDescent="0.15">
      <c r="C56" s="37"/>
      <c r="D56" s="45"/>
      <c r="E56" s="39"/>
    </row>
    <row r="57" spans="3:5" x14ac:dyDescent="0.15">
      <c r="C57" s="37"/>
      <c r="D57" s="44"/>
      <c r="E57" s="39"/>
    </row>
    <row r="58" spans="3:5" x14ac:dyDescent="0.15">
      <c r="C58" s="37"/>
      <c r="D58" s="44"/>
      <c r="E58" s="39"/>
    </row>
    <row r="59" spans="3:5" x14ac:dyDescent="0.15">
      <c r="C59" s="37"/>
      <c r="D59" s="44"/>
      <c r="E59" s="39"/>
    </row>
    <row r="60" spans="3:5" x14ac:dyDescent="0.15">
      <c r="C60" s="37"/>
      <c r="D60" s="45"/>
      <c r="E60" s="39"/>
    </row>
  </sheetData>
  <autoFilter ref="A1:B1">
    <sortState ref="A2:B42">
      <sortCondition ref="A1:A42"/>
    </sortState>
  </autoFilter>
  <pageMargins left="0.70866141732283472" right="0.70866141732283472" top="0.74803149606299213" bottom="0.74803149606299213" header="0.31496062992125984" footer="0.31496062992125984"/>
  <pageSetup paperSize="9" scale="32"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2" sqref="A2:C15"/>
    </sheetView>
  </sheetViews>
  <sheetFormatPr baseColWidth="10" defaultRowHeight="15" x14ac:dyDescent="0.2"/>
  <cols>
    <col min="1" max="1" width="10.83203125" style="18"/>
    <col min="2" max="2" width="59.83203125" style="18" customWidth="1"/>
    <col min="3" max="16384" width="10.83203125" style="18"/>
  </cols>
  <sheetData>
    <row r="1" spans="1:3" x14ac:dyDescent="0.2">
      <c r="A1" s="18">
        <v>2012</v>
      </c>
    </row>
    <row r="2" spans="1:3" x14ac:dyDescent="0.2">
      <c r="A2" t="s">
        <v>75</v>
      </c>
      <c r="B2" t="s">
        <v>74</v>
      </c>
      <c r="C2" t="s">
        <v>73</v>
      </c>
    </row>
    <row r="3" spans="1:3" x14ac:dyDescent="0.2">
      <c r="A3" t="s">
        <v>72</v>
      </c>
      <c r="B3" t="s">
        <v>72</v>
      </c>
      <c r="C3" t="s">
        <v>71</v>
      </c>
    </row>
    <row r="4" spans="1:3" x14ac:dyDescent="0.2">
      <c r="A4" t="s">
        <v>70</v>
      </c>
      <c r="B4" t="s">
        <v>69</v>
      </c>
      <c r="C4"/>
    </row>
    <row r="5" spans="1:3" x14ac:dyDescent="0.2">
      <c r="A5"/>
      <c r="B5"/>
      <c r="C5"/>
    </row>
    <row r="6" spans="1:3" x14ac:dyDescent="0.2">
      <c r="A6" t="s">
        <v>67</v>
      </c>
      <c r="B6" t="s">
        <v>66</v>
      </c>
      <c r="C6" t="s">
        <v>65</v>
      </c>
    </row>
    <row r="7" spans="1:3" x14ac:dyDescent="0.2">
      <c r="A7" t="s">
        <v>64</v>
      </c>
      <c r="B7" t="s">
        <v>63</v>
      </c>
      <c r="C7" t="s">
        <v>62</v>
      </c>
    </row>
    <row r="8" spans="1:3" x14ac:dyDescent="0.2">
      <c r="A8" t="s">
        <v>61</v>
      </c>
      <c r="B8" t="s">
        <v>60</v>
      </c>
      <c r="C8" t="s">
        <v>59</v>
      </c>
    </row>
    <row r="9" spans="1:3" x14ac:dyDescent="0.2">
      <c r="A9" t="s">
        <v>58</v>
      </c>
      <c r="B9" t="s">
        <v>57</v>
      </c>
      <c r="C9" t="s">
        <v>56</v>
      </c>
    </row>
    <row r="10" spans="1:3" x14ac:dyDescent="0.2">
      <c r="A10" t="s">
        <v>110</v>
      </c>
      <c r="B10" t="s">
        <v>68</v>
      </c>
      <c r="C10"/>
    </row>
    <row r="11" spans="1:3" x14ac:dyDescent="0.2">
      <c r="A11" t="s">
        <v>79</v>
      </c>
      <c r="B11" t="s">
        <v>115</v>
      </c>
      <c r="C11"/>
    </row>
    <row r="12" spans="1:3" x14ac:dyDescent="0.2">
      <c r="A12" t="s">
        <v>109</v>
      </c>
      <c r="B12" t="s">
        <v>116</v>
      </c>
      <c r="C12"/>
    </row>
    <row r="13" spans="1:3" x14ac:dyDescent="0.2">
      <c r="A13" t="s">
        <v>108</v>
      </c>
      <c r="B13" t="s">
        <v>78</v>
      </c>
      <c r="C13"/>
    </row>
    <row r="14" spans="1:3" x14ac:dyDescent="0.2">
      <c r="A14" t="s">
        <v>112</v>
      </c>
      <c r="B14" t="s">
        <v>117</v>
      </c>
      <c r="C14"/>
    </row>
    <row r="15" spans="1:3" x14ac:dyDescent="0.2">
      <c r="A15" t="s">
        <v>111</v>
      </c>
      <c r="B15" t="s">
        <v>118</v>
      </c>
      <c r="C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57"/>
  <sheetViews>
    <sheetView showGridLines="0" zoomScale="143" zoomScaleNormal="150" zoomScaleSheetLayoutView="80" zoomScalePageLayoutView="150" workbookViewId="0">
      <selection activeCell="B48" sqref="B48"/>
    </sheetView>
  </sheetViews>
  <sheetFormatPr baseColWidth="10" defaultColWidth="9.1640625" defaultRowHeight="13" x14ac:dyDescent="0.15"/>
  <cols>
    <col min="1" max="1" width="23.33203125" style="7" customWidth="1"/>
    <col min="2" max="2" width="16.1640625" style="7" customWidth="1"/>
    <col min="3" max="3" width="18.5" style="10" customWidth="1"/>
    <col min="4" max="4" width="19.83203125" style="8" customWidth="1"/>
    <col min="5" max="5" width="18.1640625" style="10" customWidth="1"/>
    <col min="6" max="6" width="14.83203125" style="8" customWidth="1"/>
    <col min="7" max="7" width="19.33203125" style="8" customWidth="1"/>
    <col min="8" max="16384" width="9.1640625" style="7"/>
  </cols>
  <sheetData>
    <row r="1" spans="1:7" s="3" customFormat="1" ht="40" customHeight="1" x14ac:dyDescent="0.15">
      <c r="A1" s="24" t="s">
        <v>55</v>
      </c>
      <c r="B1" s="25" t="s">
        <v>51</v>
      </c>
      <c r="C1" s="26" t="s">
        <v>50</v>
      </c>
      <c r="D1" s="27" t="s">
        <v>77</v>
      </c>
      <c r="E1" s="28" t="s">
        <v>52</v>
      </c>
      <c r="F1" s="29" t="s">
        <v>54</v>
      </c>
      <c r="G1" s="29" t="s">
        <v>53</v>
      </c>
    </row>
    <row r="2" spans="1:7" x14ac:dyDescent="0.15">
      <c r="A2" s="6" t="s">
        <v>41</v>
      </c>
      <c r="B2" s="5">
        <v>530</v>
      </c>
      <c r="C2" s="6">
        <v>523.08174521960564</v>
      </c>
      <c r="D2" s="22">
        <v>29.4779534120864</v>
      </c>
      <c r="E2" s="30">
        <v>79</v>
      </c>
      <c r="F2" s="8">
        <f>C2-B2</f>
        <v>-6.9182547803943635</v>
      </c>
      <c r="G2" s="8">
        <f>E2-D2</f>
        <v>49.5220465879136</v>
      </c>
    </row>
    <row r="3" spans="1:7" x14ac:dyDescent="0.15">
      <c r="A3" s="6" t="s">
        <v>40</v>
      </c>
      <c r="B3" s="5">
        <v>506</v>
      </c>
      <c r="C3" s="6">
        <v>506.36672702076271</v>
      </c>
      <c r="D3" s="21"/>
      <c r="E3" s="30">
        <v>80.029993916990307</v>
      </c>
      <c r="F3" s="8">
        <f>C3-B3</f>
        <v>0.3667270207627098</v>
      </c>
    </row>
    <row r="4" spans="1:7" x14ac:dyDescent="0.15">
      <c r="A4" s="6" t="s">
        <v>39</v>
      </c>
      <c r="B4" s="5">
        <v>525</v>
      </c>
      <c r="C4" s="6">
        <v>507.75617220335039</v>
      </c>
      <c r="D4" s="21">
        <v>42.7</v>
      </c>
      <c r="E4" s="30">
        <v>80.719990548204194</v>
      </c>
      <c r="F4" s="8">
        <f>C4-B4</f>
        <v>-17.243827796649612</v>
      </c>
      <c r="G4" s="8">
        <f t="shared" ref="G4:G26" si="0">E4-D4</f>
        <v>38.019990548204191</v>
      </c>
    </row>
    <row r="5" spans="1:7" x14ac:dyDescent="0.15">
      <c r="A5" s="6" t="s">
        <v>14</v>
      </c>
      <c r="B5" s="5">
        <v>371</v>
      </c>
      <c r="C5" s="6">
        <v>428.46640011817544</v>
      </c>
      <c r="D5" s="21">
        <v>49.97</v>
      </c>
      <c r="E5" s="30">
        <v>48.56</v>
      </c>
      <c r="F5" s="8">
        <f>C5-B5</f>
        <v>57.466400118175443</v>
      </c>
      <c r="G5" s="8">
        <f t="shared" si="0"/>
        <v>-1.4099999999999966</v>
      </c>
    </row>
    <row r="6" spans="1:7" x14ac:dyDescent="0.15">
      <c r="A6" s="6" t="s">
        <v>13</v>
      </c>
      <c r="B6" s="5"/>
      <c r="C6" s="6">
        <v>401.67329183481229</v>
      </c>
      <c r="D6" s="21">
        <v>12.04</v>
      </c>
      <c r="E6" s="30">
        <v>51.899987665850297</v>
      </c>
      <c r="G6" s="8">
        <f t="shared" si="0"/>
        <v>39.859987665850298</v>
      </c>
    </row>
    <row r="7" spans="1:7" x14ac:dyDescent="0.15">
      <c r="A7" s="6" t="s">
        <v>38</v>
      </c>
      <c r="B7" s="5">
        <v>529</v>
      </c>
      <c r="C7" s="6">
        <v>525.71371892946456</v>
      </c>
      <c r="D7" s="21">
        <v>13.2075861035303</v>
      </c>
      <c r="E7" s="30">
        <v>83</v>
      </c>
      <c r="F7" s="8">
        <f>C7-B7</f>
        <v>-3.2862810705354377</v>
      </c>
      <c r="G7" s="8">
        <f t="shared" si="0"/>
        <v>69.792413896469697</v>
      </c>
    </row>
    <row r="8" spans="1:7" x14ac:dyDescent="0.15">
      <c r="A8" s="6" t="s">
        <v>37</v>
      </c>
      <c r="B8" s="5"/>
      <c r="C8" s="6">
        <v>447.86009451057282</v>
      </c>
      <c r="D8" s="21">
        <v>64.2</v>
      </c>
      <c r="E8" s="30">
        <v>55.05</v>
      </c>
      <c r="G8" s="8">
        <f t="shared" si="0"/>
        <v>-9.1500000000000057</v>
      </c>
    </row>
    <row r="9" spans="1:7" s="20" customFormat="1" x14ac:dyDescent="0.15">
      <c r="A9" s="6" t="s">
        <v>12</v>
      </c>
      <c r="B9" s="5"/>
      <c r="C9" s="6">
        <v>399.16608752366403</v>
      </c>
      <c r="D9" s="21">
        <v>25.473778886472299</v>
      </c>
      <c r="E9" s="30">
        <v>48.98</v>
      </c>
      <c r="F9" s="6"/>
      <c r="G9" s="6">
        <f t="shared" si="0"/>
        <v>23.506221113527697</v>
      </c>
    </row>
    <row r="10" spans="1:7" x14ac:dyDescent="0.15">
      <c r="A10" s="6" t="s">
        <v>11</v>
      </c>
      <c r="B10" s="5"/>
      <c r="C10" s="6">
        <v>466.25484873444759</v>
      </c>
      <c r="D10" s="21">
        <v>7.3889237105255701</v>
      </c>
      <c r="E10" s="30">
        <v>61.939973152795602</v>
      </c>
      <c r="G10" s="8">
        <f t="shared" si="0"/>
        <v>54.551049442270035</v>
      </c>
    </row>
    <row r="11" spans="1:7" ht="15" x14ac:dyDescent="0.15">
      <c r="A11" s="6" t="s">
        <v>10</v>
      </c>
      <c r="B11" s="5"/>
      <c r="C11" s="6">
        <v>444.85827992953404</v>
      </c>
      <c r="D11" s="21">
        <v>30.09</v>
      </c>
      <c r="E11" s="30">
        <v>60.689868400190299</v>
      </c>
      <c r="G11" s="8">
        <f t="shared" si="0"/>
        <v>30.599868400190299</v>
      </c>
    </row>
    <row r="12" spans="1:7" x14ac:dyDescent="0.15">
      <c r="A12" s="6" t="s">
        <v>36</v>
      </c>
      <c r="B12" s="5">
        <v>516</v>
      </c>
      <c r="C12" s="6">
        <v>508.97814094615705</v>
      </c>
      <c r="D12" s="21">
        <v>34.299999999999997</v>
      </c>
      <c r="E12" s="30">
        <v>73.430007824103598</v>
      </c>
      <c r="F12" s="8">
        <f>C12-B12</f>
        <v>-7.0218590538429453</v>
      </c>
      <c r="G12" s="8">
        <f t="shared" si="0"/>
        <v>39.1300078241036</v>
      </c>
    </row>
    <row r="13" spans="1:7" x14ac:dyDescent="0.15">
      <c r="A13" s="6" t="s">
        <v>35</v>
      </c>
      <c r="B13" s="5">
        <v>517</v>
      </c>
      <c r="C13" s="6">
        <v>497.09709272264445</v>
      </c>
      <c r="D13" s="21">
        <v>55.9</v>
      </c>
      <c r="E13" s="30">
        <v>92.260011715301204</v>
      </c>
      <c r="F13" s="8">
        <f>C13-B13</f>
        <v>-19.902907277355553</v>
      </c>
      <c r="G13" s="8">
        <f t="shared" si="0"/>
        <v>36.360011715301205</v>
      </c>
    </row>
    <row r="14" spans="1:7" x14ac:dyDescent="0.15">
      <c r="A14" s="6" t="s">
        <v>34</v>
      </c>
      <c r="B14" s="5"/>
      <c r="C14" s="6">
        <v>514.97890450273587</v>
      </c>
      <c r="D14" s="21">
        <v>76.260000000000005</v>
      </c>
      <c r="E14" s="30">
        <v>78.389925925925894</v>
      </c>
      <c r="G14" s="8">
        <f t="shared" si="0"/>
        <v>2.1299259259258889</v>
      </c>
    </row>
    <row r="15" spans="1:7" x14ac:dyDescent="0.15">
      <c r="A15" s="6" t="s">
        <v>33</v>
      </c>
      <c r="B15" s="5">
        <v>548</v>
      </c>
      <c r="C15" s="6">
        <v>522.83321487532965</v>
      </c>
      <c r="D15" s="21">
        <v>39.93</v>
      </c>
      <c r="E15" s="30">
        <v>89.879997974221993</v>
      </c>
      <c r="F15" s="8">
        <f t="shared" ref="F15:F20" si="1">C15-B15</f>
        <v>-25.166785124670355</v>
      </c>
      <c r="G15" s="8">
        <f t="shared" si="0"/>
        <v>49.949997974221994</v>
      </c>
    </row>
    <row r="16" spans="1:7" x14ac:dyDescent="0.15">
      <c r="A16" s="6" t="s">
        <v>32</v>
      </c>
      <c r="B16" s="5">
        <v>519</v>
      </c>
      <c r="C16" s="6">
        <v>510.97601349961451</v>
      </c>
      <c r="D16" s="21">
        <v>45.32</v>
      </c>
      <c r="E16" s="30">
        <v>81.44</v>
      </c>
      <c r="F16" s="8">
        <f t="shared" si="1"/>
        <v>-8.0239865003854902</v>
      </c>
      <c r="G16" s="8">
        <f t="shared" si="0"/>
        <v>36.119999999999997</v>
      </c>
    </row>
    <row r="17" spans="1:7" x14ac:dyDescent="0.15">
      <c r="A17" s="6" t="s">
        <v>31</v>
      </c>
      <c r="B17" s="5">
        <v>513</v>
      </c>
      <c r="C17" s="6">
        <v>508.66028113945396</v>
      </c>
      <c r="D17" s="21">
        <v>69.22</v>
      </c>
      <c r="E17" s="30">
        <v>82.349998473839193</v>
      </c>
      <c r="F17" s="8">
        <f t="shared" si="1"/>
        <v>-4.3397188605460428</v>
      </c>
      <c r="G17" s="8">
        <f t="shared" si="0"/>
        <v>13.129998473839194</v>
      </c>
    </row>
    <row r="18" spans="1:7" x14ac:dyDescent="0.15">
      <c r="A18" s="6" t="s">
        <v>9</v>
      </c>
      <c r="B18" s="5">
        <v>548</v>
      </c>
      <c r="C18" s="6">
        <v>539.56074072710123</v>
      </c>
      <c r="D18" s="21">
        <v>36.14</v>
      </c>
      <c r="E18" s="30">
        <v>72.900000000000006</v>
      </c>
      <c r="F18" s="8">
        <f t="shared" si="1"/>
        <v>-8.4392592728987665</v>
      </c>
      <c r="G18" s="8">
        <f t="shared" si="0"/>
        <v>36.760000000000005</v>
      </c>
    </row>
    <row r="19" spans="1:7" x14ac:dyDescent="0.15">
      <c r="A19" s="6" t="s">
        <v>30</v>
      </c>
      <c r="B19" s="5">
        <v>501</v>
      </c>
      <c r="C19" s="6">
        <v>459.03165632921332</v>
      </c>
      <c r="D19" s="21">
        <v>64.819999999999993</v>
      </c>
      <c r="E19" s="30">
        <v>70.579998153838005</v>
      </c>
      <c r="F19" s="8">
        <f t="shared" si="1"/>
        <v>-41.96834367078668</v>
      </c>
      <c r="G19" s="8">
        <f t="shared" si="0"/>
        <v>5.7599981538380121</v>
      </c>
    </row>
    <row r="20" spans="1:7" x14ac:dyDescent="0.15">
      <c r="A20" s="6" t="s">
        <v>29</v>
      </c>
      <c r="B20" s="5">
        <v>498</v>
      </c>
      <c r="C20" s="6">
        <v>498.33671240038007</v>
      </c>
      <c r="D20" s="21">
        <v>52.200043349740398</v>
      </c>
      <c r="E20" s="30">
        <v>76.919992540096999</v>
      </c>
      <c r="F20" s="8">
        <f t="shared" si="1"/>
        <v>0.33671240038006545</v>
      </c>
      <c r="G20" s="8">
        <f t="shared" si="0"/>
        <v>24.719949190356601</v>
      </c>
    </row>
    <row r="21" spans="1:7" x14ac:dyDescent="0.15">
      <c r="A21" s="6" t="s">
        <v>28</v>
      </c>
      <c r="B21" s="5"/>
      <c r="C21" s="6">
        <v>454.01659016569033</v>
      </c>
      <c r="D21" s="21">
        <v>22.75</v>
      </c>
      <c r="E21" s="30">
        <v>70.8</v>
      </c>
      <c r="G21" s="8">
        <f t="shared" si="0"/>
        <v>48.05</v>
      </c>
    </row>
    <row r="22" spans="1:7" x14ac:dyDescent="0.15">
      <c r="A22" s="6" t="s">
        <v>27</v>
      </c>
      <c r="B22" s="5">
        <v>469</v>
      </c>
      <c r="C22" s="6">
        <v>509.60777467380962</v>
      </c>
      <c r="D22" s="21">
        <v>21.63</v>
      </c>
      <c r="E22" s="30">
        <v>55.829997993283001</v>
      </c>
      <c r="F22" s="8">
        <f>C22-B22</f>
        <v>40.607774673809615</v>
      </c>
      <c r="G22" s="8">
        <f t="shared" si="0"/>
        <v>34.199997993283006</v>
      </c>
    </row>
    <row r="23" spans="1:7" x14ac:dyDescent="0.15">
      <c r="A23" s="6" t="s">
        <v>26</v>
      </c>
      <c r="B23" s="5">
        <v>547</v>
      </c>
      <c r="C23" s="6">
        <v>552.15350230951003</v>
      </c>
      <c r="D23" s="21">
        <v>34.31</v>
      </c>
      <c r="E23" s="30">
        <v>79.496399999999994</v>
      </c>
      <c r="F23" s="8">
        <f>C23-B23</f>
        <v>5.1535023095100314</v>
      </c>
      <c r="G23" s="8">
        <f t="shared" si="0"/>
        <v>45.186399999999992</v>
      </c>
    </row>
    <row r="24" spans="1:7" x14ac:dyDescent="0.15">
      <c r="A24" s="6" t="s">
        <v>25</v>
      </c>
      <c r="B24" s="5">
        <v>550</v>
      </c>
      <c r="C24" s="6">
        <v>561.10370172919409</v>
      </c>
      <c r="D24" s="21">
        <v>48.435265889965301</v>
      </c>
      <c r="E24" s="30">
        <v>65.8</v>
      </c>
      <c r="F24" s="8">
        <f>C24-B24</f>
        <v>11.103701729194086</v>
      </c>
      <c r="G24" s="8">
        <f t="shared" si="0"/>
        <v>17.364734110034696</v>
      </c>
    </row>
    <row r="25" spans="1:7" x14ac:dyDescent="0.15">
      <c r="A25" s="6" t="s">
        <v>8</v>
      </c>
      <c r="B25" s="5"/>
      <c r="C25" s="6">
        <v>422.48899984221043</v>
      </c>
      <c r="D25" s="21">
        <v>65.5</v>
      </c>
      <c r="E25" s="30">
        <v>56.838782549063097</v>
      </c>
      <c r="G25" s="8">
        <f t="shared" si="0"/>
        <v>-8.6612174509369027</v>
      </c>
    </row>
    <row r="26" spans="1:7" x14ac:dyDescent="0.15">
      <c r="A26" s="6" t="s">
        <v>7</v>
      </c>
      <c r="B26" s="5"/>
      <c r="C26" s="6">
        <v>406.69958597410238</v>
      </c>
      <c r="D26" s="21">
        <v>25.742123982649801</v>
      </c>
      <c r="E26" s="30">
        <v>92.859992359524995</v>
      </c>
      <c r="G26" s="8">
        <f t="shared" si="0"/>
        <v>67.117868376875194</v>
      </c>
    </row>
    <row r="27" spans="1:7" x14ac:dyDescent="0.15">
      <c r="A27" s="6" t="s">
        <v>24</v>
      </c>
      <c r="B27" s="5">
        <v>520</v>
      </c>
      <c r="C27" s="6">
        <v>510.70893352049518</v>
      </c>
      <c r="D27" s="21"/>
      <c r="E27" s="30">
        <v>94.6499780533304</v>
      </c>
      <c r="F27" s="8">
        <f t="shared" ref="F27:F32" si="2">C27-B27</f>
        <v>-9.2910664795048206</v>
      </c>
    </row>
    <row r="28" spans="1:7" x14ac:dyDescent="0.15">
      <c r="A28" s="6" t="s">
        <v>23</v>
      </c>
      <c r="B28" s="5">
        <v>490</v>
      </c>
      <c r="C28" s="6">
        <v>503.34252625510283</v>
      </c>
      <c r="D28" s="21">
        <v>34.971152339729102</v>
      </c>
      <c r="E28" s="30">
        <v>62.309997271469101</v>
      </c>
      <c r="F28" s="8">
        <f t="shared" si="2"/>
        <v>13.342526255102825</v>
      </c>
      <c r="G28" s="8">
        <f>E28-D28</f>
        <v>27.338844931739999</v>
      </c>
    </row>
    <row r="29" spans="1:7" x14ac:dyDescent="0.15">
      <c r="A29" s="6" t="s">
        <v>22</v>
      </c>
      <c r="B29" s="5">
        <v>487</v>
      </c>
      <c r="C29" s="6">
        <v>480.76516211109595</v>
      </c>
      <c r="D29" s="21">
        <v>64.349999999999994</v>
      </c>
      <c r="E29" s="30">
        <v>60.3399974868057</v>
      </c>
      <c r="F29" s="8">
        <f t="shared" si="2"/>
        <v>-6.2348378889040532</v>
      </c>
      <c r="G29" s="8">
        <f>E29-D29</f>
        <v>-4.0100025131942942</v>
      </c>
    </row>
    <row r="30" spans="1:7" x14ac:dyDescent="0.15">
      <c r="A30" s="6" t="s">
        <v>21</v>
      </c>
      <c r="B30" s="5">
        <v>470</v>
      </c>
      <c r="C30" s="6">
        <v>494.42745682252212</v>
      </c>
      <c r="D30" s="21">
        <v>78.13</v>
      </c>
      <c r="E30" s="30">
        <v>63.8</v>
      </c>
      <c r="F30" s="8">
        <f t="shared" si="2"/>
        <v>24.427456822522117</v>
      </c>
      <c r="G30" s="8">
        <f>E30-D30</f>
        <v>-14.329999999999998</v>
      </c>
    </row>
    <row r="31" spans="1:7" x14ac:dyDescent="0.15">
      <c r="A31" s="6" t="s">
        <v>6</v>
      </c>
      <c r="B31" s="5">
        <v>479</v>
      </c>
      <c r="C31" s="6">
        <v>489.14242995179302</v>
      </c>
      <c r="D31" s="21">
        <v>24.87</v>
      </c>
      <c r="E31" s="30">
        <v>48.1</v>
      </c>
      <c r="F31" s="8">
        <f t="shared" si="2"/>
        <v>10.142429951793019</v>
      </c>
      <c r="G31" s="8">
        <f>E31-D31</f>
        <v>23.23</v>
      </c>
    </row>
    <row r="32" spans="1:7" x14ac:dyDescent="0.15">
      <c r="A32" s="6" t="s">
        <v>5</v>
      </c>
      <c r="B32" s="5">
        <v>420</v>
      </c>
      <c r="C32" s="6">
        <v>473.43857430476237</v>
      </c>
      <c r="D32" s="21"/>
      <c r="E32" s="30">
        <v>48.1</v>
      </c>
      <c r="F32" s="8">
        <f t="shared" si="2"/>
        <v>53.438574304762369</v>
      </c>
    </row>
    <row r="33" spans="1:7" x14ac:dyDescent="0.15">
      <c r="A33" s="6" t="s">
        <v>4</v>
      </c>
      <c r="B33" s="5"/>
      <c r="C33" s="6">
        <v>562.42122402208986</v>
      </c>
      <c r="D33" s="21">
        <v>29.67</v>
      </c>
      <c r="E33" s="30">
        <v>72</v>
      </c>
      <c r="G33" s="8">
        <f>E33-D33</f>
        <v>42.33</v>
      </c>
    </row>
    <row r="34" spans="1:7" x14ac:dyDescent="0.15">
      <c r="A34" s="6" t="s">
        <v>20</v>
      </c>
      <c r="B34" s="5">
        <v>492</v>
      </c>
      <c r="C34" s="6">
        <v>483.26737136906718</v>
      </c>
      <c r="D34" s="21">
        <v>8.2988606155390805</v>
      </c>
      <c r="E34" s="30">
        <v>76.709990118112103</v>
      </c>
      <c r="F34" s="8">
        <f>C34-B34</f>
        <v>-8.7326286309328225</v>
      </c>
      <c r="G34" s="8">
        <f>E34-D34</f>
        <v>68.411129502573019</v>
      </c>
    </row>
    <row r="35" spans="1:7" x14ac:dyDescent="0.15">
      <c r="A35" s="6" t="s">
        <v>19</v>
      </c>
      <c r="B35" s="5"/>
      <c r="C35" s="6">
        <v>475.82926264962174</v>
      </c>
      <c r="D35" s="21">
        <v>53.837943288191099</v>
      </c>
      <c r="E35" s="30">
        <v>68.349974528782496</v>
      </c>
      <c r="G35" s="8">
        <f>E35-D35</f>
        <v>14.512031240591398</v>
      </c>
    </row>
    <row r="36" spans="1:7" x14ac:dyDescent="0.15">
      <c r="A36" s="6" t="s">
        <v>18</v>
      </c>
      <c r="B36" s="5">
        <v>482</v>
      </c>
      <c r="C36" s="6">
        <v>476.77240705278768</v>
      </c>
      <c r="D36" s="21"/>
      <c r="E36" s="30">
        <v>69.809999942002406</v>
      </c>
      <c r="F36" s="8">
        <f>C36-B36</f>
        <v>-5.2275929472123153</v>
      </c>
    </row>
    <row r="37" spans="1:7" x14ac:dyDescent="0.15">
      <c r="A37" s="6" t="s">
        <v>17</v>
      </c>
      <c r="B37" s="5">
        <v>509</v>
      </c>
      <c r="C37" s="6">
        <v>490.72183208761601</v>
      </c>
      <c r="D37" s="21">
        <v>43.04</v>
      </c>
      <c r="E37" s="30">
        <v>93.179988006510797</v>
      </c>
      <c r="F37" s="8">
        <f>C37-B37</f>
        <v>-18.278167912383992</v>
      </c>
      <c r="G37" s="8">
        <f>E37-D37</f>
        <v>50.139988006510798</v>
      </c>
    </row>
    <row r="38" spans="1:7" x14ac:dyDescent="0.15">
      <c r="A38" s="6" t="s">
        <v>16</v>
      </c>
      <c r="B38" s="5">
        <v>408</v>
      </c>
      <c r="C38" s="6">
        <v>454.49123066647076</v>
      </c>
      <c r="D38" s="21">
        <v>31.854793012044102</v>
      </c>
      <c r="E38" s="30">
        <v>45.13</v>
      </c>
      <c r="F38" s="8">
        <f>C38-B38</f>
        <v>46.491230666470756</v>
      </c>
      <c r="G38" s="8">
        <f>E38-D38</f>
        <v>13.275206987955901</v>
      </c>
    </row>
    <row r="39" spans="1:7" x14ac:dyDescent="0.15">
      <c r="A39" s="6" t="s">
        <v>3</v>
      </c>
      <c r="B39" s="5"/>
      <c r="C39" s="6">
        <v>411.15428458225972</v>
      </c>
      <c r="D39" s="21">
        <v>79.13</v>
      </c>
      <c r="E39" s="30">
        <v>84.999991504949193</v>
      </c>
      <c r="G39" s="8">
        <f>E39-D39</f>
        <v>5.8699915049491977</v>
      </c>
    </row>
    <row r="40" spans="1:7" x14ac:dyDescent="0.15">
      <c r="A40" s="6" t="s">
        <v>76</v>
      </c>
      <c r="B40" s="5"/>
      <c r="C40" s="6">
        <v>516.83705120569266</v>
      </c>
      <c r="D40" s="21">
        <v>12.33</v>
      </c>
      <c r="E40" s="30">
        <v>87.479998424211104</v>
      </c>
      <c r="G40" s="8">
        <f>E40-D40</f>
        <v>75.149998424211105</v>
      </c>
    </row>
    <row r="41" spans="1:7" x14ac:dyDescent="0.15">
      <c r="A41" s="6" t="s">
        <v>15</v>
      </c>
      <c r="B41" s="6">
        <v>477</v>
      </c>
      <c r="C41" s="6">
        <v>507.93198687404947</v>
      </c>
      <c r="D41" s="21">
        <v>15.937136715975599</v>
      </c>
      <c r="E41" s="30">
        <v>74.7</v>
      </c>
      <c r="F41" s="8">
        <f>C41-B41</f>
        <v>30.931986874049471</v>
      </c>
    </row>
    <row r="42" spans="1:7" x14ac:dyDescent="0.15">
      <c r="A42" s="31" t="s">
        <v>2</v>
      </c>
      <c r="B42" s="31">
        <v>411</v>
      </c>
      <c r="C42" s="32">
        <v>403.41470069861339</v>
      </c>
      <c r="D42" s="33">
        <v>61.6971171244207</v>
      </c>
      <c r="E42" s="34">
        <v>54.453768680746002</v>
      </c>
      <c r="F42" s="35">
        <f>C42-B42</f>
        <v>-7.5852993013866126</v>
      </c>
      <c r="G42" s="35"/>
    </row>
    <row r="43" spans="1:7" x14ac:dyDescent="0.15">
      <c r="A43" s="9"/>
      <c r="B43" s="9"/>
    </row>
    <row r="44" spans="1:7" x14ac:dyDescent="0.15">
      <c r="A44" s="11"/>
      <c r="B44" s="11"/>
    </row>
    <row r="45" spans="1:7" x14ac:dyDescent="0.15">
      <c r="A45" s="11"/>
      <c r="B45" s="11"/>
    </row>
    <row r="47" spans="1:7" s="15" customFormat="1" x14ac:dyDescent="0.15">
      <c r="A47" s="12"/>
      <c r="B47" s="12"/>
      <c r="C47" s="13"/>
      <c r="D47" s="14"/>
      <c r="E47" s="13"/>
      <c r="F47" s="14"/>
    </row>
    <row r="48" spans="1:7" s="15" customFormat="1" x14ac:dyDescent="0.15">
      <c r="C48" s="13"/>
      <c r="D48" s="14"/>
      <c r="E48" s="13"/>
      <c r="F48" s="14"/>
      <c r="G48" s="14"/>
    </row>
    <row r="49" spans="1:7" s="15" customFormat="1" x14ac:dyDescent="0.15">
      <c r="C49" s="13"/>
      <c r="D49" s="14"/>
      <c r="E49" s="13"/>
      <c r="F49" s="14"/>
      <c r="G49" s="14"/>
    </row>
    <row r="50" spans="1:7" s="15" customFormat="1" x14ac:dyDescent="0.15">
      <c r="C50" s="13"/>
      <c r="D50" s="14"/>
      <c r="E50" s="13"/>
      <c r="F50" s="14"/>
      <c r="G50" s="14"/>
    </row>
    <row r="51" spans="1:7" s="15" customFormat="1" x14ac:dyDescent="0.15">
      <c r="C51" s="13"/>
      <c r="D51" s="14"/>
      <c r="E51" s="13"/>
      <c r="F51" s="14"/>
      <c r="G51" s="14"/>
    </row>
    <row r="52" spans="1:7" s="15" customFormat="1" x14ac:dyDescent="0.15">
      <c r="C52" s="13"/>
      <c r="D52" s="14"/>
      <c r="E52" s="13"/>
      <c r="F52" s="14"/>
      <c r="G52" s="14"/>
    </row>
    <row r="53" spans="1:7" x14ac:dyDescent="0.15">
      <c r="A53" s="15"/>
      <c r="B53" s="15"/>
    </row>
    <row r="54" spans="1:7" x14ac:dyDescent="0.15">
      <c r="A54" s="16"/>
      <c r="B54" s="16"/>
      <c r="C54" s="17"/>
    </row>
    <row r="55" spans="1:7" x14ac:dyDescent="0.15">
      <c r="A55" s="16"/>
      <c r="B55" s="16"/>
      <c r="C55" s="17"/>
    </row>
    <row r="56" spans="1:7" x14ac:dyDescent="0.15">
      <c r="A56" s="16"/>
      <c r="B56" s="16"/>
      <c r="C56" s="17"/>
    </row>
    <row r="57" spans="1:7" x14ac:dyDescent="0.15">
      <c r="A57" s="16"/>
      <c r="B57" s="16"/>
      <c r="C57" s="17"/>
    </row>
  </sheetData>
  <autoFilter ref="A1:G1">
    <sortState ref="A2:G42">
      <sortCondition ref="A1:A42"/>
    </sortState>
  </autoFilter>
  <pageMargins left="0.70866141732283472" right="0.70866141732283472" top="0.74803149606299213" bottom="0.74803149606299213" header="0.31496062992125984" footer="0.31496062992125984"/>
  <pageSetup paperSize="9" scale="32"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Marge Data</vt:lpstr>
      <vt:lpstr>score and int</vt:lpstr>
      <vt:lpstr>Regression</vt:lpstr>
      <vt:lpstr>Indicator</vt:lpstr>
      <vt:lpstr>score and int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駒井友美</dc:creator>
  <cp:lastModifiedBy>駒井友美</cp:lastModifiedBy>
  <dcterms:created xsi:type="dcterms:W3CDTF">2016-11-25T11:16:29Z</dcterms:created>
  <dcterms:modified xsi:type="dcterms:W3CDTF">2016-11-28T19:04:18Z</dcterms:modified>
</cp:coreProperties>
</file>