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<sst xmlns="http://schemas.openxmlformats.org/spreadsheetml/2006/main" count="4" uniqueCount="4">
  <si>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basic</t>
  </si>
  <si>
    <t>Pawn</t>
  </si>
  <si>
    <t>Knight</t>
  </si>
  <si>
    <t>Bishop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</si>
</sst>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8" fillId="12" borderId="12" applyNumberFormat="0" applyAlignment="0" applyProtection="0">
      <alignment vertical="center"/>
    </xf>
    <xf numFmtId="0" fontId="2" fillId="6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58"/>
  <sheetViews>
    <sheetView tabSelected="1" topLeftCell="A33" workbookViewId="0">
      <selection activeCell="T38" sqref="T38"/>
    </sheetView>
  </sheetViews>
  <sheetFormatPr defaultColWidth="9" defaultRowHeight="13.5"/>
  <sheetData>
    <row r="3" spans="1:17">
      <c r="A3" s="1" t="s">
        <v>0</v>
      </c>
      <c r="B3" s="1"/>
      <c r="C3" s="1"/>
      <c r="D3">
        <v>3</v>
      </c>
      <c r="E3">
        <v>5</v>
      </c>
      <c r="F3">
        <v>7</v>
      </c>
      <c r="G3">
        <v>9</v>
      </c>
      <c r="H3">
        <v>10</v>
      </c>
      <c r="I3">
        <f>G3</f>
        <v>9</v>
      </c>
      <c r="J3">
        <f>F3</f>
        <v>7</v>
      </c>
      <c r="M3" s="4">
        <v>15</v>
      </c>
      <c r="N3" s="5">
        <v>75</v>
      </c>
      <c r="O3" s="5">
        <v>29</v>
      </c>
      <c r="P3" s="5">
        <v>53</v>
      </c>
      <c r="Q3" s="11">
        <v>38</v>
      </c>
    </row>
    <row r="4" spans="1:17">
      <c r="A4" s="1"/>
      <c r="B4" s="1"/>
      <c r="C4" s="1"/>
      <c r="D4">
        <v>3</v>
      </c>
      <c r="E4">
        <v>5</v>
      </c>
      <c r="F4">
        <v>7</v>
      </c>
      <c r="G4">
        <v>8</v>
      </c>
      <c r="H4">
        <v>9</v>
      </c>
      <c r="I4">
        <f t="shared" ref="I4:I12" si="0">G4</f>
        <v>8</v>
      </c>
      <c r="J4">
        <f t="shared" ref="J4:J12" si="1">F4</f>
        <v>7</v>
      </c>
      <c r="M4" s="6">
        <v>28</v>
      </c>
      <c r="N4">
        <v>30</v>
      </c>
      <c r="O4">
        <v>35</v>
      </c>
      <c r="P4">
        <v>57</v>
      </c>
      <c r="Q4" s="12">
        <v>131</v>
      </c>
    </row>
    <row r="5" spans="1:17">
      <c r="A5" s="1"/>
      <c r="B5" s="1"/>
      <c r="C5" s="1"/>
      <c r="D5">
        <v>3</v>
      </c>
      <c r="E5">
        <v>5</v>
      </c>
      <c r="F5">
        <v>6</v>
      </c>
      <c r="G5">
        <v>7</v>
      </c>
      <c r="H5">
        <v>8</v>
      </c>
      <c r="I5">
        <f t="shared" si="0"/>
        <v>7</v>
      </c>
      <c r="J5">
        <f t="shared" si="1"/>
        <v>6</v>
      </c>
      <c r="M5" s="6">
        <v>52</v>
      </c>
      <c r="N5">
        <v>31</v>
      </c>
      <c r="O5">
        <v>101</v>
      </c>
      <c r="P5">
        <v>64</v>
      </c>
      <c r="Q5" s="12">
        <v>143</v>
      </c>
    </row>
    <row r="6" spans="1:17">
      <c r="A6" s="1"/>
      <c r="B6" s="1"/>
      <c r="C6" s="1"/>
      <c r="D6">
        <v>3</v>
      </c>
      <c r="E6">
        <v>4</v>
      </c>
      <c r="F6">
        <v>5</v>
      </c>
      <c r="G6">
        <v>6</v>
      </c>
      <c r="H6">
        <v>7</v>
      </c>
      <c r="I6">
        <f t="shared" si="0"/>
        <v>6</v>
      </c>
      <c r="J6">
        <f t="shared" si="1"/>
        <v>5</v>
      </c>
      <c r="M6" s="6">
        <v>39</v>
      </c>
      <c r="N6">
        <v>64</v>
      </c>
      <c r="O6">
        <v>66</v>
      </c>
      <c r="P6">
        <v>71</v>
      </c>
      <c r="Q6" s="12">
        <v>103</v>
      </c>
    </row>
    <row r="7" ht="14.25" spans="1:17">
      <c r="A7" s="1"/>
      <c r="B7" s="1"/>
      <c r="C7" s="1"/>
      <c r="D7">
        <v>2</v>
      </c>
      <c r="E7">
        <v>3</v>
      </c>
      <c r="F7" s="2">
        <v>4</v>
      </c>
      <c r="G7">
        <v>5</v>
      </c>
      <c r="H7">
        <v>6</v>
      </c>
      <c r="I7">
        <f t="shared" si="0"/>
        <v>5</v>
      </c>
      <c r="J7">
        <f t="shared" si="1"/>
        <v>4</v>
      </c>
      <c r="M7" s="7">
        <v>55</v>
      </c>
      <c r="N7" s="8">
        <v>71</v>
      </c>
      <c r="O7" s="8">
        <v>129</v>
      </c>
      <c r="P7" s="8">
        <v>90</v>
      </c>
      <c r="Q7" s="13">
        <v>113</v>
      </c>
    </row>
    <row r="8" spans="1:10">
      <c r="A8" s="1"/>
      <c r="B8" s="1"/>
      <c r="C8" s="1"/>
      <c r="D8">
        <v>1</v>
      </c>
      <c r="E8">
        <v>2</v>
      </c>
      <c r="F8">
        <v>3</v>
      </c>
      <c r="G8">
        <v>4</v>
      </c>
      <c r="H8">
        <v>5</v>
      </c>
      <c r="I8">
        <f t="shared" si="0"/>
        <v>4</v>
      </c>
      <c r="J8">
        <f t="shared" si="1"/>
        <v>3</v>
      </c>
    </row>
    <row r="9" spans="1:10">
      <c r="A9" s="1"/>
      <c r="B9" s="1"/>
      <c r="C9" s="1"/>
      <c r="D9">
        <v>1</v>
      </c>
      <c r="E9">
        <v>2</v>
      </c>
      <c r="F9">
        <v>3</v>
      </c>
      <c r="G9">
        <v>4</v>
      </c>
      <c r="H9">
        <v>5</v>
      </c>
      <c r="I9">
        <f t="shared" si="0"/>
        <v>4</v>
      </c>
      <c r="J9">
        <f t="shared" si="1"/>
        <v>3</v>
      </c>
    </row>
    <row r="10" spans="1:10">
      <c r="A10" s="1"/>
      <c r="B10" s="1"/>
      <c r="C10" s="1"/>
      <c r="D10">
        <v>2</v>
      </c>
      <c r="E10">
        <v>2</v>
      </c>
      <c r="F10">
        <v>3</v>
      </c>
      <c r="G10">
        <v>5</v>
      </c>
      <c r="H10">
        <v>6</v>
      </c>
      <c r="I10">
        <f t="shared" si="0"/>
        <v>5</v>
      </c>
      <c r="J10">
        <f t="shared" si="1"/>
        <v>3</v>
      </c>
    </row>
    <row r="11" spans="1:10">
      <c r="A11" s="1"/>
      <c r="B11" s="1"/>
      <c r="C11" s="1"/>
      <c r="D11">
        <v>2</v>
      </c>
      <c r="E11">
        <v>2</v>
      </c>
      <c r="F11">
        <v>3</v>
      </c>
      <c r="G11">
        <v>5</v>
      </c>
      <c r="H11">
        <v>6</v>
      </c>
      <c r="I11">
        <f t="shared" si="0"/>
        <v>5</v>
      </c>
      <c r="J11">
        <f t="shared" si="1"/>
        <v>3</v>
      </c>
    </row>
    <row r="12" spans="1:21">
      <c r="A12" s="1"/>
      <c r="B12" s="1"/>
      <c r="C12" s="1"/>
      <c r="D12">
        <v>2</v>
      </c>
      <c r="E12">
        <v>2</v>
      </c>
      <c r="F12">
        <v>4</v>
      </c>
      <c r="G12">
        <v>5</v>
      </c>
      <c r="H12">
        <v>3</v>
      </c>
      <c r="I12">
        <f t="shared" si="0"/>
        <v>5</v>
      </c>
      <c r="J12">
        <f t="shared" si="1"/>
        <v>4</v>
      </c>
      <c r="M12" s="9">
        <v>3</v>
      </c>
      <c r="N12" s="9">
        <v>52</v>
      </c>
      <c r="O12" s="9">
        <v>24</v>
      </c>
      <c r="P12" s="9">
        <v>34</v>
      </c>
      <c r="Q12" s="9">
        <v>1</v>
      </c>
      <c r="R12" s="9">
        <v>25</v>
      </c>
      <c r="S12" s="9">
        <v>27</v>
      </c>
      <c r="T12" s="9">
        <v>59</v>
      </c>
      <c r="U12" s="9">
        <v>1</v>
      </c>
    </row>
    <row r="13" spans="1:21">
      <c r="A13" s="1"/>
      <c r="B13" s="1"/>
      <c r="C13" s="1"/>
      <c r="M13" s="9">
        <v>2</v>
      </c>
      <c r="N13" s="9">
        <v>3</v>
      </c>
      <c r="O13" s="9">
        <v>5</v>
      </c>
      <c r="P13" s="9">
        <v>8</v>
      </c>
      <c r="Q13" s="9">
        <v>22</v>
      </c>
      <c r="R13" s="9">
        <v>3</v>
      </c>
      <c r="S13" s="9">
        <v>8</v>
      </c>
      <c r="T13" s="9">
        <v>4</v>
      </c>
      <c r="U13" s="9">
        <v>3</v>
      </c>
    </row>
    <row r="14" spans="1:21">
      <c r="A14" s="1"/>
      <c r="B14" s="1"/>
      <c r="C14" s="1"/>
      <c r="M14" s="9">
        <v>14</v>
      </c>
      <c r="N14" s="9">
        <v>15</v>
      </c>
      <c r="O14" s="9">
        <v>34</v>
      </c>
      <c r="P14" s="9">
        <v>37</v>
      </c>
      <c r="Q14" s="9">
        <v>69</v>
      </c>
      <c r="R14" s="9">
        <v>29</v>
      </c>
      <c r="S14" s="9">
        <v>34</v>
      </c>
      <c r="T14" s="9">
        <v>7</v>
      </c>
      <c r="U14" s="9">
        <v>14</v>
      </c>
    </row>
    <row r="15" spans="1:21">
      <c r="A15" s="1"/>
      <c r="B15" s="1"/>
      <c r="C15" s="1"/>
      <c r="M15" s="9">
        <v>79</v>
      </c>
      <c r="N15" s="9">
        <v>6</v>
      </c>
      <c r="O15" s="9">
        <v>89</v>
      </c>
      <c r="P15" s="9">
        <v>13</v>
      </c>
      <c r="Q15" s="9">
        <v>181</v>
      </c>
      <c r="R15" s="9">
        <v>19</v>
      </c>
      <c r="S15" s="9">
        <v>55</v>
      </c>
      <c r="T15" s="9">
        <v>4</v>
      </c>
      <c r="U15" s="9">
        <v>94</v>
      </c>
    </row>
    <row r="16" spans="1:21">
      <c r="A16" s="1" t="s">
        <v>1</v>
      </c>
      <c r="B16" s="1"/>
      <c r="C16" s="1"/>
      <c r="D16">
        <f>D2+E3+C3</f>
        <v>5</v>
      </c>
      <c r="E16">
        <f>E2+F3+D3</f>
        <v>10</v>
      </c>
      <c r="F16">
        <f>F2+G3+E3</f>
        <v>14</v>
      </c>
      <c r="G16">
        <f>G2+H3+F3</f>
        <v>17</v>
      </c>
      <c r="H16">
        <f>H2+I3+G3</f>
        <v>18</v>
      </c>
      <c r="M16" s="9">
        <v>31</v>
      </c>
      <c r="N16" s="9">
        <v>14</v>
      </c>
      <c r="O16" s="9">
        <v>88</v>
      </c>
      <c r="P16" s="9">
        <v>21</v>
      </c>
      <c r="Q16" s="9">
        <v>66</v>
      </c>
      <c r="R16" s="9">
        <v>26</v>
      </c>
      <c r="S16" s="9">
        <v>75</v>
      </c>
      <c r="T16" s="9">
        <v>13</v>
      </c>
      <c r="U16" s="9">
        <v>33</v>
      </c>
    </row>
    <row r="17" spans="1:21">
      <c r="A17" s="1"/>
      <c r="B17" s="1"/>
      <c r="C17" s="1"/>
      <c r="D17">
        <f>D3+E4+C4</f>
        <v>8</v>
      </c>
      <c r="E17">
        <f>E3+F4+D4</f>
        <v>15</v>
      </c>
      <c r="F17">
        <f>F3+G4+E4</f>
        <v>20</v>
      </c>
      <c r="G17">
        <f>G3+H4+F4</f>
        <v>25</v>
      </c>
      <c r="H17">
        <f>H3+I4+G4</f>
        <v>26</v>
      </c>
      <c r="M17" s="9">
        <v>36</v>
      </c>
      <c r="N17" s="9">
        <v>21</v>
      </c>
      <c r="O17" s="9">
        <v>75</v>
      </c>
      <c r="P17" s="9">
        <v>22</v>
      </c>
      <c r="Q17" s="9">
        <v>36</v>
      </c>
      <c r="R17" s="9">
        <v>30</v>
      </c>
      <c r="S17" s="9">
        <v>100</v>
      </c>
      <c r="T17" s="9">
        <v>16</v>
      </c>
      <c r="U17" s="9">
        <v>19</v>
      </c>
    </row>
    <row r="18" spans="1:21">
      <c r="A18" s="1"/>
      <c r="B18" s="1"/>
      <c r="C18" s="1"/>
      <c r="D18">
        <f>D4+E5+C5</f>
        <v>8</v>
      </c>
      <c r="E18">
        <f>E4+F5+D5</f>
        <v>14</v>
      </c>
      <c r="F18">
        <f>F4+G5+E5</f>
        <v>19</v>
      </c>
      <c r="G18">
        <f>G4+H5+F5</f>
        <v>22</v>
      </c>
      <c r="H18">
        <f>H4+I5+G5</f>
        <v>23</v>
      </c>
      <c r="M18" s="9">
        <v>8</v>
      </c>
      <c r="N18" s="9">
        <v>9</v>
      </c>
      <c r="O18" s="9">
        <v>17</v>
      </c>
      <c r="P18" s="9">
        <v>14</v>
      </c>
      <c r="Q18" s="9">
        <v>43</v>
      </c>
      <c r="R18" s="9">
        <v>7</v>
      </c>
      <c r="S18" s="9">
        <v>16</v>
      </c>
      <c r="T18" s="9">
        <v>13</v>
      </c>
      <c r="U18" s="9">
        <v>8</v>
      </c>
    </row>
    <row r="19" spans="1:21">
      <c r="A19" s="1"/>
      <c r="B19" s="1"/>
      <c r="C19" s="1"/>
      <c r="D19">
        <f>D5+E6+C6</f>
        <v>7</v>
      </c>
      <c r="E19">
        <f>E5+F6+D6</f>
        <v>13</v>
      </c>
      <c r="F19">
        <f>F5+G6+E6</f>
        <v>16</v>
      </c>
      <c r="G19">
        <f>G5+H6+F6</f>
        <v>19</v>
      </c>
      <c r="H19">
        <f>H5+I6+G6</f>
        <v>20</v>
      </c>
      <c r="M19" s="9">
        <v>11</v>
      </c>
      <c r="N19" s="9">
        <v>4</v>
      </c>
      <c r="O19" s="9">
        <v>16</v>
      </c>
      <c r="P19" s="9">
        <v>15</v>
      </c>
      <c r="Q19" s="9">
        <v>31</v>
      </c>
      <c r="R19" s="9">
        <v>14</v>
      </c>
      <c r="S19" s="9">
        <v>14</v>
      </c>
      <c r="T19" s="9">
        <v>8</v>
      </c>
      <c r="U19" s="9">
        <v>4</v>
      </c>
    </row>
    <row r="20" spans="1:21">
      <c r="A20" s="1"/>
      <c r="B20" s="1"/>
      <c r="C20" s="1"/>
      <c r="D20">
        <f>D6+E7+C7</f>
        <v>6</v>
      </c>
      <c r="E20">
        <f>E6+F7+D7</f>
        <v>10</v>
      </c>
      <c r="F20">
        <f>F6+G7+E7</f>
        <v>13</v>
      </c>
      <c r="G20">
        <f>G6+H7+F7</f>
        <v>16</v>
      </c>
      <c r="H20">
        <f>H6+I7+G7</f>
        <v>17</v>
      </c>
      <c r="M20" s="9">
        <v>1</v>
      </c>
      <c r="N20" s="9">
        <v>1</v>
      </c>
      <c r="O20" s="9">
        <v>4</v>
      </c>
      <c r="P20" s="9">
        <v>3</v>
      </c>
      <c r="Q20" s="9">
        <v>11</v>
      </c>
      <c r="R20" s="9">
        <v>6</v>
      </c>
      <c r="S20" s="9">
        <v>4</v>
      </c>
      <c r="T20" s="9">
        <v>14</v>
      </c>
      <c r="U20" s="9">
        <v>1</v>
      </c>
    </row>
    <row r="21" spans="1:21">
      <c r="A21" s="1"/>
      <c r="B21" s="1"/>
      <c r="C21" s="1"/>
      <c r="D21">
        <f t="shared" ref="D21:H21" si="2">D7</f>
        <v>2</v>
      </c>
      <c r="F21">
        <f t="shared" si="2"/>
        <v>4</v>
      </c>
      <c r="H21">
        <f t="shared" si="2"/>
        <v>6</v>
      </c>
      <c r="M21" s="9">
        <v>1</v>
      </c>
      <c r="N21" s="9">
        <v>34</v>
      </c>
      <c r="O21" s="9">
        <v>5</v>
      </c>
      <c r="P21" s="9">
        <v>10</v>
      </c>
      <c r="Q21" s="9">
        <v>2</v>
      </c>
      <c r="R21" s="9">
        <v>6</v>
      </c>
      <c r="S21" s="9">
        <v>3</v>
      </c>
      <c r="T21" s="9">
        <v>22</v>
      </c>
      <c r="U21" s="9">
        <v>0</v>
      </c>
    </row>
    <row r="22" spans="1:21">
      <c r="A22" s="1"/>
      <c r="B22" s="1"/>
      <c r="C22" s="1"/>
      <c r="D22">
        <f t="shared" ref="D22:H22" si="3">D8</f>
        <v>1</v>
      </c>
      <c r="F22">
        <f t="shared" si="3"/>
        <v>3</v>
      </c>
      <c r="H22">
        <f t="shared" si="3"/>
        <v>5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1"/>
      <c r="B23" s="1"/>
      <c r="C23" s="1"/>
      <c r="M23" s="9">
        <v>3</v>
      </c>
      <c r="N23" s="9">
        <v>49</v>
      </c>
      <c r="O23" s="9">
        <v>5</v>
      </c>
      <c r="P23" s="9">
        <v>15</v>
      </c>
      <c r="Q23" s="9">
        <v>1</v>
      </c>
      <c r="R23" s="9">
        <v>7</v>
      </c>
      <c r="S23" s="9">
        <v>8</v>
      </c>
      <c r="T23" s="9">
        <v>52</v>
      </c>
      <c r="U23" s="9">
        <v>2</v>
      </c>
    </row>
    <row r="24" spans="1:21">
      <c r="A24" s="1"/>
      <c r="B24" s="1"/>
      <c r="C24" s="1"/>
      <c r="M24" s="9">
        <v>2</v>
      </c>
      <c r="N24" s="9">
        <v>3</v>
      </c>
      <c r="O24" s="9">
        <v>9</v>
      </c>
      <c r="P24" s="9">
        <v>9</v>
      </c>
      <c r="Q24" s="9">
        <v>10</v>
      </c>
      <c r="R24" s="9">
        <v>4</v>
      </c>
      <c r="S24" s="9">
        <v>6</v>
      </c>
      <c r="T24" s="9">
        <v>2</v>
      </c>
      <c r="U24" s="9">
        <v>1</v>
      </c>
    </row>
    <row r="25" spans="1:21">
      <c r="A25" s="1"/>
      <c r="B25" s="1"/>
      <c r="C25" s="1"/>
      <c r="M25" s="9">
        <v>8</v>
      </c>
      <c r="N25" s="9">
        <v>14</v>
      </c>
      <c r="O25" s="9">
        <v>16</v>
      </c>
      <c r="P25" s="9">
        <v>19</v>
      </c>
      <c r="Q25" s="9">
        <v>28</v>
      </c>
      <c r="R25" s="9">
        <v>12</v>
      </c>
      <c r="S25" s="9">
        <v>14</v>
      </c>
      <c r="T25" s="9">
        <v>4</v>
      </c>
      <c r="U25" s="9">
        <v>7</v>
      </c>
    </row>
    <row r="26" spans="1:21">
      <c r="A26" s="1" t="s">
        <v>2</v>
      </c>
      <c r="B26" s="1"/>
      <c r="C26" s="1"/>
      <c r="D26" s="3">
        <f t="shared" ref="D26:D35" si="4">(B4+C5+E5+F4+F2+E1+C1+B2)/2</f>
        <v>6</v>
      </c>
      <c r="E26" s="3">
        <f t="shared" ref="E26:E35" si="5">(C4+D5+F5+G4+G2+F1+D1+C2)/2</f>
        <v>8.5</v>
      </c>
      <c r="F26" s="3">
        <f t="shared" ref="F26:F35" si="6">(D4+E5+G5+H4+H2+G1+E1+D2)/2</f>
        <v>12</v>
      </c>
      <c r="G26" s="3">
        <f t="shared" ref="G26:G35" si="7">(E4+F5+H5+I4+I2+H1+F1+E2)/2</f>
        <v>13.5</v>
      </c>
      <c r="H26" s="3">
        <f t="shared" ref="H26:H35" si="8">(F4+G5+I5+J4+J2+I1+G1+F2)/2</f>
        <v>14</v>
      </c>
      <c r="M26" s="9">
        <v>9</v>
      </c>
      <c r="N26" s="9">
        <v>9</v>
      </c>
      <c r="O26" s="9">
        <v>24</v>
      </c>
      <c r="P26" s="9">
        <v>15</v>
      </c>
      <c r="Q26" s="9">
        <v>66</v>
      </c>
      <c r="R26" s="9">
        <v>20</v>
      </c>
      <c r="S26" s="9">
        <v>9</v>
      </c>
      <c r="T26" s="9">
        <v>4</v>
      </c>
      <c r="U26" s="9">
        <v>8</v>
      </c>
    </row>
    <row r="27" spans="1:21">
      <c r="A27" s="1"/>
      <c r="B27" s="1"/>
      <c r="C27" s="1"/>
      <c r="D27" s="3">
        <f t="shared" si="4"/>
        <v>8.5</v>
      </c>
      <c r="E27" s="3">
        <f t="shared" si="5"/>
        <v>12</v>
      </c>
      <c r="F27" s="3">
        <f t="shared" si="6"/>
        <v>17</v>
      </c>
      <c r="G27" s="3">
        <f t="shared" si="7"/>
        <v>19</v>
      </c>
      <c r="H27" s="3">
        <f t="shared" si="8"/>
        <v>19</v>
      </c>
      <c r="M27" s="9">
        <v>11</v>
      </c>
      <c r="N27" s="9">
        <v>13</v>
      </c>
      <c r="O27" s="9">
        <v>82</v>
      </c>
      <c r="P27" s="9">
        <v>25</v>
      </c>
      <c r="Q27" s="9">
        <v>56</v>
      </c>
      <c r="R27" s="9">
        <v>18</v>
      </c>
      <c r="S27" s="9">
        <v>77</v>
      </c>
      <c r="T27" s="9">
        <v>12</v>
      </c>
      <c r="U27" s="9">
        <v>11</v>
      </c>
    </row>
    <row r="28" spans="1:21">
      <c r="A28" s="1"/>
      <c r="B28" s="1"/>
      <c r="C28" s="1"/>
      <c r="D28" s="3">
        <f t="shared" si="4"/>
        <v>10</v>
      </c>
      <c r="E28" s="3">
        <f t="shared" si="5"/>
        <v>15</v>
      </c>
      <c r="F28" s="3">
        <f t="shared" si="6"/>
        <v>22</v>
      </c>
      <c r="G28" s="3">
        <f t="shared" si="7"/>
        <v>25</v>
      </c>
      <c r="H28" s="3">
        <f t="shared" si="8"/>
        <v>26</v>
      </c>
      <c r="M28" s="9">
        <v>50</v>
      </c>
      <c r="N28" s="9">
        <v>18</v>
      </c>
      <c r="O28" s="9">
        <v>106</v>
      </c>
      <c r="P28" s="9">
        <v>21</v>
      </c>
      <c r="Q28" s="9">
        <v>50</v>
      </c>
      <c r="R28" s="9">
        <v>31</v>
      </c>
      <c r="S28" s="9">
        <v>113</v>
      </c>
      <c r="T28" s="9">
        <v>14</v>
      </c>
      <c r="U28" s="9">
        <v>28</v>
      </c>
    </row>
    <row r="29" spans="1:21">
      <c r="A29" s="1"/>
      <c r="B29" s="1"/>
      <c r="C29" s="1"/>
      <c r="D29" s="3">
        <f t="shared" si="4"/>
        <v>8.5</v>
      </c>
      <c r="E29" s="3">
        <f t="shared" si="5"/>
        <v>13</v>
      </c>
      <c r="F29" s="3">
        <f t="shared" si="6"/>
        <v>19</v>
      </c>
      <c r="G29" s="3">
        <f t="shared" si="7"/>
        <v>22</v>
      </c>
      <c r="H29" s="3">
        <f t="shared" si="8"/>
        <v>22</v>
      </c>
      <c r="M29" s="9">
        <v>91</v>
      </c>
      <c r="N29" s="9">
        <v>9</v>
      </c>
      <c r="O29" s="9">
        <v>47</v>
      </c>
      <c r="P29" s="9">
        <v>12</v>
      </c>
      <c r="Q29" s="9">
        <v>116</v>
      </c>
      <c r="R29" s="9">
        <v>6</v>
      </c>
      <c r="S29" s="9">
        <v>76</v>
      </c>
      <c r="T29" s="9">
        <v>8</v>
      </c>
      <c r="U29" s="9">
        <v>107</v>
      </c>
    </row>
    <row r="30" spans="1:21">
      <c r="A30" s="1"/>
      <c r="B30" s="1"/>
      <c r="C30" s="1"/>
      <c r="D30" s="3">
        <f t="shared" si="4"/>
        <v>7.5</v>
      </c>
      <c r="E30" s="3">
        <f t="shared" si="5"/>
        <v>11.5</v>
      </c>
      <c r="F30" s="3">
        <f t="shared" si="6"/>
        <v>17</v>
      </c>
      <c r="G30" s="3">
        <f t="shared" si="7"/>
        <v>19</v>
      </c>
      <c r="H30" s="3">
        <f t="shared" si="8"/>
        <v>19</v>
      </c>
      <c r="M30" s="9">
        <v>25</v>
      </c>
      <c r="N30" s="9">
        <v>10</v>
      </c>
      <c r="O30" s="9">
        <v>25</v>
      </c>
      <c r="P30" s="9">
        <v>24</v>
      </c>
      <c r="Q30" s="9">
        <v>59</v>
      </c>
      <c r="R30" s="9">
        <v>41</v>
      </c>
      <c r="S30" s="9">
        <v>36</v>
      </c>
      <c r="T30" s="9">
        <v>10</v>
      </c>
      <c r="U30" s="9">
        <v>11</v>
      </c>
    </row>
    <row r="31" spans="1:21">
      <c r="A31" s="1"/>
      <c r="B31" s="1"/>
      <c r="C31" s="1"/>
      <c r="D31" s="3">
        <f t="shared" si="4"/>
        <v>6.5</v>
      </c>
      <c r="E31" s="3">
        <f t="shared" si="5"/>
        <v>11</v>
      </c>
      <c r="F31" s="3">
        <f t="shared" si="6"/>
        <v>15.5</v>
      </c>
      <c r="G31" s="3">
        <f t="shared" si="7"/>
        <v>17.5</v>
      </c>
      <c r="H31" s="3">
        <f t="shared" si="8"/>
        <v>18</v>
      </c>
      <c r="M31" s="9">
        <v>4</v>
      </c>
      <c r="N31" s="9">
        <v>2</v>
      </c>
      <c r="O31" s="9">
        <v>3</v>
      </c>
      <c r="P31" s="9">
        <v>6</v>
      </c>
      <c r="Q31" s="9">
        <v>22</v>
      </c>
      <c r="R31" s="9">
        <v>5</v>
      </c>
      <c r="S31" s="9">
        <v>4</v>
      </c>
      <c r="T31" s="9">
        <v>9</v>
      </c>
      <c r="U31" s="9">
        <v>1</v>
      </c>
    </row>
    <row r="32" spans="1:21">
      <c r="A32" s="1"/>
      <c r="B32" s="1"/>
      <c r="C32" s="1"/>
      <c r="D32" s="3">
        <f t="shared" si="4"/>
        <v>5.5</v>
      </c>
      <c r="E32" s="3">
        <f t="shared" si="5"/>
        <v>10</v>
      </c>
      <c r="F32" s="3">
        <f t="shared" si="6"/>
        <v>14.5</v>
      </c>
      <c r="G32" s="3">
        <f t="shared" si="7"/>
        <v>16</v>
      </c>
      <c r="H32" s="3">
        <f t="shared" si="8"/>
        <v>16</v>
      </c>
      <c r="M32" s="9">
        <v>0</v>
      </c>
      <c r="N32" s="9">
        <v>32</v>
      </c>
      <c r="O32" s="9">
        <v>24</v>
      </c>
      <c r="P32" s="9">
        <v>23</v>
      </c>
      <c r="Q32" s="9">
        <v>2</v>
      </c>
      <c r="R32" s="9">
        <v>20</v>
      </c>
      <c r="S32" s="9">
        <v>27</v>
      </c>
      <c r="T32" s="9">
        <v>23</v>
      </c>
      <c r="U32" s="9">
        <v>1</v>
      </c>
    </row>
    <row r="33" spans="1:8">
      <c r="A33" s="1"/>
      <c r="B33" s="1"/>
      <c r="C33" s="1"/>
      <c r="D33" s="3">
        <f t="shared" si="4"/>
        <v>5</v>
      </c>
      <c r="E33" s="3">
        <f t="shared" si="5"/>
        <v>9.5</v>
      </c>
      <c r="F33" s="3">
        <f t="shared" si="6"/>
        <v>13.5</v>
      </c>
      <c r="G33" s="3">
        <f t="shared" si="7"/>
        <v>14</v>
      </c>
      <c r="H33" s="3">
        <f t="shared" si="8"/>
        <v>15</v>
      </c>
    </row>
    <row r="34" spans="1:8">
      <c r="A34" s="1"/>
      <c r="B34" s="1"/>
      <c r="C34" s="1"/>
      <c r="D34" s="3">
        <f t="shared" si="4"/>
        <v>4.5</v>
      </c>
      <c r="E34" s="3">
        <f t="shared" si="5"/>
        <v>7</v>
      </c>
      <c r="F34" s="3">
        <f t="shared" si="6"/>
        <v>9.5</v>
      </c>
      <c r="G34" s="3">
        <f t="shared" si="7"/>
        <v>11</v>
      </c>
      <c r="H34" s="3">
        <f t="shared" si="8"/>
        <v>11</v>
      </c>
    </row>
    <row r="35" spans="1:19">
      <c r="A35" s="1"/>
      <c r="B35" s="1"/>
      <c r="C35" s="1"/>
      <c r="D35" s="3">
        <f t="shared" si="4"/>
        <v>2.5</v>
      </c>
      <c r="E35" s="3">
        <f t="shared" si="5"/>
        <v>5</v>
      </c>
      <c r="F35" s="3">
        <f t="shared" si="6"/>
        <v>7.5</v>
      </c>
      <c r="G35" s="3">
        <f t="shared" si="7"/>
        <v>8</v>
      </c>
      <c r="H35" s="3">
        <f t="shared" si="8"/>
        <v>8</v>
      </c>
      <c r="M35" s="10">
        <v>4</v>
      </c>
      <c r="N35" s="10">
        <v>111</v>
      </c>
      <c r="O35" s="10">
        <v>51</v>
      </c>
      <c r="P35" s="10">
        <v>59</v>
      </c>
      <c r="Q35" s="10">
        <v>2</v>
      </c>
      <c r="S35" s="14">
        <f>AVERAGE(M35:Q35)</f>
        <v>45.4</v>
      </c>
    </row>
    <row r="36" spans="1:19">
      <c r="A36" s="1" t="s">
        <v>3</v>
      </c>
      <c r="B36" s="1"/>
      <c r="C36" s="1"/>
      <c r="D36" s="3"/>
      <c r="E36" s="3"/>
      <c r="F36" s="3"/>
      <c r="G36" s="3"/>
      <c r="H36" s="3"/>
      <c r="M36" s="10">
        <v>5</v>
      </c>
      <c r="N36" s="10">
        <v>7</v>
      </c>
      <c r="O36" s="10">
        <v>13</v>
      </c>
      <c r="P36" s="10">
        <v>11</v>
      </c>
      <c r="Q36" s="10">
        <v>44</v>
      </c>
      <c r="S36" s="14">
        <f t="shared" ref="S36:S55" si="9">AVERAGE(M36:Q36)</f>
        <v>16</v>
      </c>
    </row>
    <row r="37" spans="1:19">
      <c r="A37" s="1"/>
      <c r="B37" s="1"/>
      <c r="C37" s="1"/>
      <c r="D37" s="3"/>
      <c r="E37" s="3"/>
      <c r="F37" s="3"/>
      <c r="G37" s="3"/>
      <c r="H37" s="3"/>
      <c r="M37" s="10">
        <v>28</v>
      </c>
      <c r="N37" s="10">
        <v>22</v>
      </c>
      <c r="O37" s="10">
        <v>68</v>
      </c>
      <c r="P37" s="10">
        <v>66</v>
      </c>
      <c r="Q37" s="10">
        <v>138</v>
      </c>
      <c r="S37" s="14">
        <f t="shared" si="9"/>
        <v>64.4</v>
      </c>
    </row>
    <row r="38" spans="1:19">
      <c r="A38" s="1"/>
      <c r="B38" s="1"/>
      <c r="C38" s="1"/>
      <c r="D38" s="3"/>
      <c r="E38" s="3"/>
      <c r="F38" s="3"/>
      <c r="G38" s="3"/>
      <c r="H38" s="3"/>
      <c r="M38" s="10">
        <v>173</v>
      </c>
      <c r="N38" s="10">
        <v>10</v>
      </c>
      <c r="O38" s="10">
        <v>144</v>
      </c>
      <c r="P38" s="10">
        <v>32</v>
      </c>
      <c r="Q38" s="10">
        <v>362</v>
      </c>
      <c r="S38" s="14">
        <f t="shared" si="9"/>
        <v>144.2</v>
      </c>
    </row>
    <row r="39" spans="1:19">
      <c r="A39" s="1"/>
      <c r="B39" s="1"/>
      <c r="C39" s="1"/>
      <c r="D39" s="3"/>
      <c r="E39" s="3"/>
      <c r="F39" s="3"/>
      <c r="G39" s="3"/>
      <c r="H39" s="3"/>
      <c r="M39" s="10">
        <v>64</v>
      </c>
      <c r="N39" s="10">
        <v>27</v>
      </c>
      <c r="O39" s="10">
        <v>163</v>
      </c>
      <c r="P39" s="10">
        <v>47</v>
      </c>
      <c r="Q39" s="10">
        <v>132</v>
      </c>
      <c r="S39" s="14">
        <f t="shared" si="9"/>
        <v>86.6</v>
      </c>
    </row>
    <row r="40" spans="1:19">
      <c r="A40" s="1"/>
      <c r="B40" s="1"/>
      <c r="C40" s="1"/>
      <c r="D40" s="3"/>
      <c r="E40" s="3"/>
      <c r="F40" s="3"/>
      <c r="G40" s="3"/>
      <c r="H40" s="3"/>
      <c r="M40" s="10">
        <v>55</v>
      </c>
      <c r="N40" s="10">
        <v>37</v>
      </c>
      <c r="O40" s="10">
        <v>175</v>
      </c>
      <c r="P40" s="10">
        <v>52</v>
      </c>
      <c r="Q40" s="10">
        <v>72</v>
      </c>
      <c r="S40" s="14">
        <f t="shared" si="9"/>
        <v>78.2</v>
      </c>
    </row>
    <row r="41" spans="1:19">
      <c r="A41" s="1"/>
      <c r="B41" s="1"/>
      <c r="C41" s="1"/>
      <c r="D41" s="3"/>
      <c r="E41" s="3"/>
      <c r="F41" s="3">
        <f>D10+H10</f>
        <v>8</v>
      </c>
      <c r="G41" s="3"/>
      <c r="H41" s="3"/>
      <c r="M41" s="10">
        <v>16</v>
      </c>
      <c r="N41" s="10">
        <v>22</v>
      </c>
      <c r="O41" s="10">
        <v>33</v>
      </c>
      <c r="P41" s="10">
        <v>21</v>
      </c>
      <c r="Q41" s="10">
        <v>86</v>
      </c>
      <c r="S41" s="14">
        <f t="shared" si="9"/>
        <v>35.6</v>
      </c>
    </row>
    <row r="42" spans="1:19">
      <c r="A42" s="1"/>
      <c r="B42" s="1"/>
      <c r="C42" s="1"/>
      <c r="D42" s="3"/>
      <c r="E42" s="3"/>
      <c r="F42" s="3"/>
      <c r="G42" s="3"/>
      <c r="H42" s="3"/>
      <c r="M42" s="10">
        <v>15</v>
      </c>
      <c r="N42" s="10">
        <v>12</v>
      </c>
      <c r="O42" s="10">
        <v>30</v>
      </c>
      <c r="P42" s="10">
        <v>29</v>
      </c>
      <c r="Q42" s="10">
        <v>62</v>
      </c>
      <c r="S42" s="14">
        <f t="shared" si="9"/>
        <v>29.6</v>
      </c>
    </row>
    <row r="43" spans="1:19">
      <c r="A43" s="1"/>
      <c r="B43" s="1"/>
      <c r="C43" s="1"/>
      <c r="D43" s="3">
        <f>F8+F12</f>
        <v>7</v>
      </c>
      <c r="E43" s="3"/>
      <c r="F43" s="3"/>
      <c r="G43">
        <f>H11</f>
        <v>6</v>
      </c>
      <c r="H43" s="3">
        <f>F8+F12+J8+J12</f>
        <v>14</v>
      </c>
      <c r="I43">
        <f>H11</f>
        <v>6</v>
      </c>
      <c r="M43" s="10">
        <v>2</v>
      </c>
      <c r="N43" s="10">
        <v>15</v>
      </c>
      <c r="O43" s="10">
        <v>8</v>
      </c>
      <c r="P43" s="10">
        <v>9</v>
      </c>
      <c r="Q43" s="10">
        <v>22</v>
      </c>
      <c r="S43" s="14">
        <f t="shared" si="9"/>
        <v>11.2</v>
      </c>
    </row>
    <row r="44" spans="1:19">
      <c r="A44" s="1"/>
      <c r="B44" s="1"/>
      <c r="C44" s="1"/>
      <c r="D44" s="3"/>
      <c r="E44" s="3"/>
      <c r="F44" s="3"/>
      <c r="H44">
        <f>G12+I12+I10+G10</f>
        <v>20</v>
      </c>
      <c r="M44" s="10">
        <v>1</v>
      </c>
      <c r="N44" s="10">
        <v>56</v>
      </c>
      <c r="O44" s="10">
        <v>8</v>
      </c>
      <c r="P44" s="10">
        <v>16</v>
      </c>
      <c r="Q44" s="10">
        <v>4</v>
      </c>
      <c r="S44" s="14">
        <f t="shared" si="9"/>
        <v>17</v>
      </c>
    </row>
    <row r="45" spans="1:19">
      <c r="A45" s="1"/>
      <c r="B45" s="1"/>
      <c r="C45" s="1"/>
      <c r="D45" s="3"/>
      <c r="E45" s="3"/>
      <c r="F45" s="3">
        <f>D10+H10</f>
        <v>8</v>
      </c>
      <c r="G45">
        <f>H11</f>
        <v>6</v>
      </c>
      <c r="I45">
        <f>H11</f>
        <v>6</v>
      </c>
      <c r="M45" s="10"/>
      <c r="N45" s="10"/>
      <c r="O45" s="10"/>
      <c r="P45" s="10"/>
      <c r="Q45" s="10"/>
      <c r="S45" s="14"/>
    </row>
    <row r="46" spans="1:19">
      <c r="A46" s="1"/>
      <c r="M46" s="10">
        <v>5</v>
      </c>
      <c r="N46" s="10">
        <v>101</v>
      </c>
      <c r="O46" s="10">
        <v>13</v>
      </c>
      <c r="P46" s="10">
        <v>22</v>
      </c>
      <c r="Q46" s="10">
        <v>2</v>
      </c>
      <c r="S46" s="14">
        <f t="shared" si="9"/>
        <v>28.6</v>
      </c>
    </row>
    <row r="47" spans="1:19">
      <c r="A47" s="1"/>
      <c r="M47" s="10">
        <v>3</v>
      </c>
      <c r="N47" s="10">
        <v>5</v>
      </c>
      <c r="O47" s="10">
        <v>15</v>
      </c>
      <c r="P47" s="10">
        <v>13</v>
      </c>
      <c r="Q47" s="10">
        <v>20</v>
      </c>
      <c r="S47" s="14">
        <f t="shared" si="9"/>
        <v>11.2</v>
      </c>
    </row>
    <row r="48" spans="1:19">
      <c r="A48" s="1"/>
      <c r="M48" s="10">
        <v>15</v>
      </c>
      <c r="N48" s="10">
        <v>18</v>
      </c>
      <c r="O48" s="10">
        <v>30</v>
      </c>
      <c r="P48" s="10">
        <v>31</v>
      </c>
      <c r="Q48" s="10">
        <v>56</v>
      </c>
      <c r="S48" s="14">
        <f t="shared" si="9"/>
        <v>30</v>
      </c>
    </row>
    <row r="49" spans="1:19">
      <c r="A49" s="1"/>
      <c r="M49" s="10">
        <v>17</v>
      </c>
      <c r="N49" s="10">
        <v>13</v>
      </c>
      <c r="O49" s="10">
        <v>33</v>
      </c>
      <c r="P49" s="10">
        <v>35</v>
      </c>
      <c r="Q49" s="10">
        <v>132</v>
      </c>
      <c r="S49" s="14">
        <f t="shared" si="9"/>
        <v>46</v>
      </c>
    </row>
    <row r="50" spans="1:19">
      <c r="A50" s="1"/>
      <c r="M50" s="10">
        <v>22</v>
      </c>
      <c r="N50" s="10">
        <v>25</v>
      </c>
      <c r="O50" s="10">
        <v>159</v>
      </c>
      <c r="P50" s="10">
        <v>43</v>
      </c>
      <c r="Q50" s="10">
        <v>112</v>
      </c>
      <c r="S50" s="14">
        <f t="shared" si="9"/>
        <v>72.2</v>
      </c>
    </row>
    <row r="51" spans="1:19">
      <c r="A51" s="1"/>
      <c r="M51" s="10">
        <v>78</v>
      </c>
      <c r="N51" s="10">
        <v>32</v>
      </c>
      <c r="O51" s="10">
        <v>219</v>
      </c>
      <c r="P51" s="10">
        <v>52</v>
      </c>
      <c r="Q51" s="10">
        <v>100</v>
      </c>
      <c r="S51" s="14">
        <f t="shared" si="9"/>
        <v>96.2</v>
      </c>
    </row>
    <row r="52" spans="1:19">
      <c r="A52" s="1"/>
      <c r="M52" s="10">
        <v>198</v>
      </c>
      <c r="N52" s="10">
        <v>17</v>
      </c>
      <c r="O52" s="10">
        <v>123</v>
      </c>
      <c r="P52" s="10">
        <v>18</v>
      </c>
      <c r="Q52" s="10">
        <v>232</v>
      </c>
      <c r="S52" s="14">
        <f t="shared" si="9"/>
        <v>117.6</v>
      </c>
    </row>
    <row r="53" spans="1:19">
      <c r="A53" s="1"/>
      <c r="M53" s="10">
        <v>36</v>
      </c>
      <c r="N53" s="10">
        <v>20</v>
      </c>
      <c r="O53" s="10">
        <v>61</v>
      </c>
      <c r="P53" s="10">
        <v>65</v>
      </c>
      <c r="Q53" s="10">
        <v>118</v>
      </c>
      <c r="S53" s="14">
        <f t="shared" si="9"/>
        <v>60</v>
      </c>
    </row>
    <row r="54" spans="1:19">
      <c r="A54" s="1"/>
      <c r="M54" s="10">
        <v>5</v>
      </c>
      <c r="N54" s="10">
        <v>11</v>
      </c>
      <c r="O54" s="10">
        <v>7</v>
      </c>
      <c r="P54" s="10">
        <v>11</v>
      </c>
      <c r="Q54" s="10">
        <v>44</v>
      </c>
      <c r="S54" s="14">
        <f t="shared" si="9"/>
        <v>15.6</v>
      </c>
    </row>
    <row r="55" spans="1:19">
      <c r="A55" s="1"/>
      <c r="M55" s="10">
        <v>1</v>
      </c>
      <c r="N55" s="10">
        <v>55</v>
      </c>
      <c r="O55" s="10">
        <v>51</v>
      </c>
      <c r="P55" s="10">
        <v>43</v>
      </c>
      <c r="Q55" s="10">
        <v>4</v>
      </c>
      <c r="S55" s="14">
        <f t="shared" si="9"/>
        <v>30.8</v>
      </c>
    </row>
    <row r="58" spans="13:17">
      <c r="M58">
        <f>AVERAGE(M35:M55)</f>
        <v>37.15</v>
      </c>
      <c r="N58">
        <f>AVERAGE(N35:N55)</f>
        <v>30.8</v>
      </c>
      <c r="O58">
        <f>AVERAGE(O35:O55)</f>
        <v>70.2</v>
      </c>
      <c r="P58">
        <f>AVERAGE(P35:P55)</f>
        <v>33.75</v>
      </c>
      <c r="Q58">
        <f>AVERAGE(Q35:Q55)</f>
        <v>87.2</v>
      </c>
    </row>
  </sheetData>
  <mergeCells count="5">
    <mergeCell ref="A3:A12"/>
    <mergeCell ref="A16:A25"/>
    <mergeCell ref="A26:A35"/>
    <mergeCell ref="A36:A45"/>
    <mergeCell ref="A46:A55"/>
  </mergeCells>
  <conditionalFormatting sqref="M12:U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:U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YumingYunyan</dc:creator>
  <cp:lastModifiedBy>荣宇明</cp:lastModifiedBy>
  <dcterms:created xsi:type="dcterms:W3CDTF">2020-01-22T14:52:00Z</dcterms:created>
  <dcterms:modified xsi:type="dcterms:W3CDTF">2020-01-31T05:54:07Z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