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 tabRatio="880"/>
  </bookViews>
  <sheets>
    <sheet name="목록" sheetId="1" r:id="rId1"/>
    <sheet name="Dto모음" sheetId="6" r:id="rId2"/>
    <sheet name="ya_main" sheetId="2" r:id="rId3"/>
    <sheet name="ya_team" sheetId="4" r:id="rId4"/>
    <sheet name="ya_use" sheetId="5" r:id="rId5"/>
    <sheet name="ya_login" sheetId="7" r:id="rId6"/>
    <sheet name="ya_findpassword" sheetId="50" r:id="rId7"/>
    <sheet name="ya_whojoin" sheetId="8" r:id="rId8"/>
    <sheet name="ya_sonnimjoin" sheetId="9" r:id="rId9"/>
    <sheet name="ya_sonnimjoin_af" sheetId="10" r:id="rId10"/>
    <sheet name="ya_sajangjoin" sheetId="11" r:id="rId11"/>
    <sheet name="ya_sajangjoin_af" sheetId="12" r:id="rId12"/>
    <sheet name="ya_notice" sheetId="13" r:id="rId13"/>
    <sheet name="ya_notice_af" sheetId="14" r:id="rId14"/>
    <sheet name="ya_notice_admin" sheetId="15" r:id="rId15"/>
    <sheet name="ya_notice_admin_register" sheetId="16" r:id="rId16"/>
    <sheet name="ya_notice_admin_af" sheetId="17" r:id="rId17"/>
    <sheet name="ya_notice_admin_af_update" sheetId="18" r:id="rId18"/>
    <sheet name="ya_QnA" sheetId="19" r:id="rId19"/>
    <sheet name="ya_QnA_af" sheetId="20" r:id="rId20"/>
    <sheet name="ya_QnA_detail" sheetId="21" r:id="rId21"/>
    <sheet name="ya_QnA_admin" sheetId="22" r:id="rId22"/>
    <sheet name="ya_QnA_admin_af" sheetId="23" r:id="rId23"/>
    <sheet name="ya_QnA_admin_detail" sheetId="24" r:id="rId24"/>
    <sheet name="ya_QnA_admin_detail (2)" sheetId="25" r:id="rId25"/>
    <sheet name="MyPage(회원)-zzim" sheetId="26" r:id="rId26"/>
    <sheet name="MyPage(회원)-point" sheetId="27" r:id="rId27"/>
    <sheet name="MyPage(회원)-reserve" sheetId="28" r:id="rId28"/>
    <sheet name="MyPage(회원)-memupdate" sheetId="29" r:id="rId29"/>
    <sheet name="MyPage(사장)-zzim" sheetId="30" r:id="rId30"/>
    <sheet name="MyPage(사장)-point" sheetId="31" r:id="rId31"/>
    <sheet name="MyPage(사장)-reserve" sheetId="32" r:id="rId32"/>
    <sheet name="MyPage(사장)-memupdate" sheetId="33" r:id="rId33"/>
    <sheet name="MyPage(사장)-motelupdate" sheetId="34" r:id="rId34"/>
    <sheet name="MyPage(사장)-motelupdateafter" sheetId="35" r:id="rId35"/>
    <sheet name="MyPage(사장)-reservelist" sheetId="36" r:id="rId36"/>
    <sheet name="MyPage(사장)-reviewlist" sheetId="37" r:id="rId37"/>
    <sheet name="MyPage(관리자)-사업자가입승인" sheetId="38" r:id="rId38"/>
    <sheet name="MyPage(관리자)-사업자가입승인디테일" sheetId="39" r:id="rId39"/>
    <sheet name="검색페이지" sheetId="40" r:id="rId40"/>
    <sheet name="모텔 상세 페이지_객실정보" sheetId="41" r:id="rId41"/>
    <sheet name="모텔 상세 페이지_요금 및 시간" sheetId="42" r:id="rId42"/>
    <sheet name="모텔 상세 페이지_리뷰" sheetId="43" r:id="rId43"/>
    <sheet name="일반실 사진 상세보기" sheetId="47" r:id="rId44"/>
    <sheet name="결제창" sheetId="44" r:id="rId45"/>
    <sheet name="예약취소 및 환불규정" sheetId="45" r:id="rId46"/>
    <sheet name="숙소이용규정동의" sheetId="46" r:id="rId47"/>
    <sheet name="결제하기클릭후" sheetId="48" r:id="rId48"/>
    <sheet name="동의하고 결제하기 클릭후" sheetId="49" r:id="rId49"/>
  </sheets>
  <externalReferences>
    <externalReference r:id="rId50"/>
  </externalReferences>
  <calcPr calcId="145621"/>
</workbook>
</file>

<file path=xl/calcChain.xml><?xml version="1.0" encoding="utf-8"?>
<calcChain xmlns="http://schemas.openxmlformats.org/spreadsheetml/2006/main">
  <c r="C6" i="50" l="1"/>
  <c r="L6" i="50" s="1"/>
  <c r="G6" i="50" l="1"/>
  <c r="C6" i="25"/>
  <c r="G6" i="25" s="1"/>
  <c r="C6" i="24"/>
  <c r="G6" i="24" s="1"/>
  <c r="C6" i="23"/>
  <c r="O6" i="23" s="1"/>
  <c r="C6" i="22"/>
  <c r="O6" i="22" s="1"/>
  <c r="C6" i="21"/>
  <c r="G6" i="21" s="1"/>
  <c r="C6" i="20"/>
  <c r="G6" i="20" s="1"/>
  <c r="C6" i="19"/>
  <c r="O6" i="19" s="1"/>
  <c r="C6" i="18"/>
  <c r="O6" i="18" s="1"/>
  <c r="C6" i="17"/>
  <c r="G6" i="17" s="1"/>
  <c r="C6" i="16"/>
  <c r="G6" i="16" s="1"/>
  <c r="C6" i="15"/>
  <c r="O6" i="15" s="1"/>
  <c r="C6" i="14"/>
  <c r="O6" i="14" s="1"/>
  <c r="C6" i="13"/>
  <c r="O6" i="13" s="1"/>
  <c r="G6" i="13"/>
  <c r="C6" i="12"/>
  <c r="G6" i="12" s="1"/>
  <c r="C6" i="11"/>
  <c r="O6" i="11" s="1"/>
  <c r="C6" i="10"/>
  <c r="L6" i="10" s="1"/>
  <c r="C6" i="9"/>
  <c r="L6" i="9" s="1"/>
  <c r="G6" i="9"/>
  <c r="C6" i="8"/>
  <c r="G6" i="8" s="1"/>
  <c r="C6" i="7"/>
  <c r="L6" i="7" s="1"/>
  <c r="G6" i="7"/>
  <c r="O6" i="17" l="1"/>
  <c r="O6" i="24"/>
  <c r="O6" i="25"/>
  <c r="O6" i="21"/>
  <c r="G6" i="10"/>
  <c r="G6" i="14"/>
  <c r="G6" i="18"/>
  <c r="G6" i="22"/>
  <c r="M6" i="8"/>
  <c r="O6" i="12"/>
  <c r="O6" i="16"/>
  <c r="O6" i="20"/>
  <c r="G6" i="11"/>
  <c r="G6" i="15"/>
  <c r="G6" i="19"/>
  <c r="G6" i="23"/>
  <c r="H6" i="5" l="1"/>
  <c r="E6" i="5"/>
  <c r="H6" i="4" l="1"/>
  <c r="E6" i="4"/>
  <c r="H6" i="2"/>
  <c r="E6" i="2"/>
</calcChain>
</file>

<file path=xl/sharedStrings.xml><?xml version="1.0" encoding="utf-8"?>
<sst xmlns="http://schemas.openxmlformats.org/spreadsheetml/2006/main" count="1823" uniqueCount="988">
  <si>
    <t>야하자</t>
    <phoneticPr fontId="2" type="noConversion"/>
  </si>
  <si>
    <t>No</t>
    <phoneticPr fontId="2" type="noConversion"/>
  </si>
  <si>
    <t>메뉴명</t>
    <phoneticPr fontId="2" type="noConversion"/>
  </si>
  <si>
    <t>프로그램명</t>
    <phoneticPr fontId="2" type="noConversion"/>
  </si>
  <si>
    <t>설계자</t>
    <phoneticPr fontId="2" type="noConversion"/>
  </si>
  <si>
    <t>설계일자</t>
    <phoneticPr fontId="2" type="noConversion"/>
  </si>
  <si>
    <t>개발예정일</t>
    <phoneticPr fontId="2" type="noConversion"/>
  </si>
  <si>
    <t>개발완료일</t>
    <phoneticPr fontId="2" type="noConversion"/>
  </si>
  <si>
    <t>야하자_메인</t>
    <phoneticPr fontId="2" type="noConversion"/>
  </si>
  <si>
    <t>조윤행</t>
    <phoneticPr fontId="2" type="noConversion"/>
  </si>
  <si>
    <t>-</t>
    <phoneticPr fontId="2" type="noConversion"/>
  </si>
  <si>
    <t>작성자</t>
    <phoneticPr fontId="2" type="noConversion"/>
  </si>
  <si>
    <t>검색창</t>
    <phoneticPr fontId="2" type="noConversion"/>
  </si>
  <si>
    <t>검색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</si>
  <si>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</si>
  <si>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</si>
  <si>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</si>
  <si>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상단바</t>
    <phoneticPr fontId="2" type="noConversion"/>
  </si>
  <si>
    <t>내주변</t>
    <phoneticPr fontId="2" type="noConversion"/>
  </si>
  <si>
    <t>서울</t>
    <phoneticPr fontId="2" type="noConversion"/>
  </si>
  <si>
    <t>경기</t>
    <phoneticPr fontId="2" type="noConversion"/>
  </si>
  <si>
    <t>인천</t>
    <phoneticPr fontId="2" type="noConversion"/>
  </si>
  <si>
    <t>부산</t>
    <phoneticPr fontId="2" type="noConversion"/>
  </si>
  <si>
    <t>A모텔</t>
    <phoneticPr fontId="2" type="noConversion"/>
  </si>
  <si>
    <t>B모텔</t>
    <phoneticPr fontId="2" type="noConversion"/>
  </si>
  <si>
    <t>C모텔</t>
    <phoneticPr fontId="2" type="noConversion"/>
  </si>
  <si>
    <t>D모텔</t>
    <phoneticPr fontId="2" type="noConversion"/>
  </si>
  <si>
    <t>E모텔</t>
    <phoneticPr fontId="2" type="noConversion"/>
  </si>
  <si>
    <t>자동slide</t>
    <phoneticPr fontId="2" type="noConversion"/>
  </si>
  <si>
    <t>하단바</t>
    <phoneticPr fontId="2" type="noConversion"/>
  </si>
  <si>
    <t>COPYRIGHT SIST_Fclass_2nd Project FirstTeam</t>
    <phoneticPr fontId="2" type="noConversion"/>
  </si>
  <si>
    <t>팀소개</t>
    <phoneticPr fontId="2" type="noConversion"/>
  </si>
  <si>
    <t>이용약관</t>
    <phoneticPr fontId="2" type="noConversion"/>
  </si>
  <si>
    <t>제작과정</t>
    <phoneticPr fontId="2" type="noConversion"/>
  </si>
  <si>
    <t>야하자로고</t>
    <phoneticPr fontId="2" type="noConversion"/>
  </si>
  <si>
    <t xml:space="preserve">주소 : 서울특별시 마포구 백범로 18 미화빌등 3층 F강의장  </t>
  </si>
  <si>
    <t>개발 : 조윤행, 김영재, 배한주, 황인배</t>
    <phoneticPr fontId="2" type="noConversion"/>
  </si>
  <si>
    <t>연락처: instagram.com/haengtion.24/</t>
    <phoneticPr fontId="2" type="noConversion"/>
  </si>
  <si>
    <t>ya_main.JSP</t>
    <phoneticPr fontId="2" type="noConversion"/>
  </si>
  <si>
    <t>이용약관</t>
  </si>
  <si>
    <t>이용약관</t>
    <phoneticPr fontId="2" type="noConversion"/>
  </si>
  <si>
    <t>야하자 이용약관</t>
    <phoneticPr fontId="2" type="noConversion"/>
  </si>
  <si>
    <t>팀소개</t>
    <phoneticPr fontId="2" type="noConversion"/>
  </si>
  <si>
    <t>야하자_팀소개</t>
    <phoneticPr fontId="2" type="noConversion"/>
  </si>
  <si>
    <t>ya_team.JSP</t>
    <phoneticPr fontId="2" type="noConversion"/>
  </si>
  <si>
    <t>조윤행</t>
    <phoneticPr fontId="2" type="noConversion"/>
  </si>
  <si>
    <t>야하자_이용약관</t>
    <phoneticPr fontId="2" type="noConversion"/>
  </si>
  <si>
    <t>ya_use.JSP</t>
    <phoneticPr fontId="2" type="noConversion"/>
  </si>
  <si>
    <t>조윤행</t>
    <phoneticPr fontId="2" type="noConversion"/>
  </si>
  <si>
    <t>논리명</t>
    <phoneticPr fontId="2" type="noConversion"/>
  </si>
  <si>
    <t>물리명</t>
    <phoneticPr fontId="2" type="noConversion"/>
  </si>
  <si>
    <t>Data Type</t>
    <phoneticPr fontId="2" type="noConversion"/>
  </si>
  <si>
    <t>PK_YN</t>
    <phoneticPr fontId="2" type="noConversion"/>
  </si>
  <si>
    <t>Default</t>
    <phoneticPr fontId="2" type="noConversion"/>
  </si>
  <si>
    <t>모텔</t>
    <phoneticPr fontId="2" type="noConversion"/>
  </si>
  <si>
    <t>YA_MOTEL</t>
    <phoneticPr fontId="2" type="noConversion"/>
  </si>
  <si>
    <t>모텔등록번호</t>
    <phoneticPr fontId="2" type="noConversion"/>
  </si>
  <si>
    <t>이메일</t>
  </si>
  <si>
    <t>이메일</t>
    <phoneticPr fontId="2" type="noConversion"/>
  </si>
  <si>
    <t>이름</t>
    <phoneticPr fontId="2" type="noConversion"/>
  </si>
  <si>
    <t>전화번호</t>
    <phoneticPr fontId="2" type="noConversion"/>
  </si>
  <si>
    <t>주소</t>
    <phoneticPr fontId="2" type="noConversion"/>
  </si>
  <si>
    <t>일반실방개수</t>
    <phoneticPr fontId="2" type="noConversion"/>
  </si>
  <si>
    <t>특실방개수</t>
    <phoneticPr fontId="2" type="noConversion"/>
  </si>
  <si>
    <t>일반실가격</t>
    <phoneticPr fontId="2" type="noConversion"/>
  </si>
  <si>
    <t>특실가격</t>
    <phoneticPr fontId="2" type="noConversion"/>
  </si>
  <si>
    <t>승인여부</t>
  </si>
  <si>
    <t>승인여부</t>
    <phoneticPr fontId="2" type="noConversion"/>
  </si>
  <si>
    <t>MOTEL_NUM</t>
    <phoneticPr fontId="2" type="noConversion"/>
  </si>
  <si>
    <t>EMAIL</t>
    <phoneticPr fontId="2" type="noConversion"/>
  </si>
  <si>
    <t>NAME</t>
    <phoneticPr fontId="2" type="noConversion"/>
  </si>
  <si>
    <t>PHONE</t>
    <phoneticPr fontId="2" type="noConversion"/>
  </si>
  <si>
    <t>ADDRESS</t>
    <phoneticPr fontId="2" type="noConversion"/>
  </si>
  <si>
    <t>NORMAL_CNT</t>
    <phoneticPr fontId="2" type="noConversion"/>
  </si>
  <si>
    <t>PREMIUM_CNT</t>
    <phoneticPr fontId="2" type="noConversion"/>
  </si>
  <si>
    <t>NORMAL_PRI</t>
    <phoneticPr fontId="2" type="noConversion"/>
  </si>
  <si>
    <t>PREMIUM_PRI</t>
    <phoneticPr fontId="2" type="noConversion"/>
  </si>
  <si>
    <t>IS_OK</t>
    <phoneticPr fontId="2" type="noConversion"/>
  </si>
  <si>
    <t>VARCHAR2(320)</t>
  </si>
  <si>
    <t>VARCHAR2(320)</t>
    <phoneticPr fontId="2" type="noConversion"/>
  </si>
  <si>
    <t>NUMBER</t>
    <phoneticPr fontId="2" type="noConversion"/>
  </si>
  <si>
    <t>NUMBER(1)</t>
    <phoneticPr fontId="2" type="noConversion"/>
  </si>
  <si>
    <t>VARCHAR2(200)</t>
    <phoneticPr fontId="2" type="noConversion"/>
  </si>
  <si>
    <t>VARCHAR2(500)</t>
    <phoneticPr fontId="2" type="noConversion"/>
  </si>
  <si>
    <t>Y</t>
    <phoneticPr fontId="2" type="noConversion"/>
  </si>
  <si>
    <t>회원</t>
    <phoneticPr fontId="2" type="noConversion"/>
  </si>
  <si>
    <t>YA_MEMBER</t>
    <phoneticPr fontId="2" type="noConversion"/>
  </si>
  <si>
    <t>비밀번호</t>
    <phoneticPr fontId="2" type="noConversion"/>
  </si>
  <si>
    <t>닉네임</t>
  </si>
  <si>
    <t>권한</t>
  </si>
  <si>
    <t>포인트</t>
    <phoneticPr fontId="2" type="noConversion"/>
  </si>
  <si>
    <t>NUMBER(10)</t>
    <phoneticPr fontId="2" type="noConversion"/>
  </si>
  <si>
    <t>PASSWORD</t>
    <phoneticPr fontId="2" type="noConversion"/>
  </si>
  <si>
    <t>NICKNAME</t>
    <phoneticPr fontId="2" type="noConversion"/>
  </si>
  <si>
    <t>AUTH</t>
    <phoneticPr fontId="2" type="noConversion"/>
  </si>
  <si>
    <t>POINT</t>
    <phoneticPr fontId="2" type="noConversion"/>
  </si>
  <si>
    <t>1:1 문의</t>
    <phoneticPr fontId="2" type="noConversion"/>
  </si>
  <si>
    <t>YA_QNA</t>
    <phoneticPr fontId="2" type="noConversion"/>
  </si>
  <si>
    <t>글번호</t>
    <phoneticPr fontId="2" type="noConversion"/>
  </si>
  <si>
    <t>SEQ</t>
    <phoneticPr fontId="2" type="noConversion"/>
  </si>
  <si>
    <t>NUMBER(8)</t>
    <phoneticPr fontId="2" type="noConversion"/>
  </si>
  <si>
    <t>제목</t>
    <phoneticPr fontId="2" type="noConversion"/>
  </si>
  <si>
    <t>내용</t>
  </si>
  <si>
    <t>올린날짜</t>
  </si>
  <si>
    <t>그룹</t>
  </si>
  <si>
    <t>스텝</t>
  </si>
  <si>
    <t>뎁스</t>
  </si>
  <si>
    <t>삭제여부</t>
    <phoneticPr fontId="2" type="noConversion"/>
  </si>
  <si>
    <t>답글여부</t>
  </si>
  <si>
    <t>TITLE</t>
    <phoneticPr fontId="2" type="noConversion"/>
  </si>
  <si>
    <t>CONTENT</t>
    <phoneticPr fontId="2" type="noConversion"/>
  </si>
  <si>
    <t>UPLOAD_DT</t>
    <phoneticPr fontId="2" type="noConversion"/>
  </si>
  <si>
    <t>REFER</t>
    <phoneticPr fontId="2" type="noConversion"/>
  </si>
  <si>
    <t>STEP</t>
    <phoneticPr fontId="2" type="noConversion"/>
  </si>
  <si>
    <t>DEPTH</t>
    <phoneticPr fontId="2" type="noConversion"/>
  </si>
  <si>
    <t>DEL</t>
    <phoneticPr fontId="2" type="noConversion"/>
  </si>
  <si>
    <t>IS_ANS</t>
    <phoneticPr fontId="2" type="noConversion"/>
  </si>
  <si>
    <t>NUMBER(5)</t>
  </si>
  <si>
    <t>NUMBER(5)</t>
    <phoneticPr fontId="2" type="noConversion"/>
  </si>
  <si>
    <t>CLOB</t>
    <phoneticPr fontId="2" type="noConversion"/>
  </si>
  <si>
    <t>DATE</t>
    <phoneticPr fontId="2" type="noConversion"/>
  </si>
  <si>
    <t>찜내역</t>
    <phoneticPr fontId="2" type="noConversion"/>
  </si>
  <si>
    <t>YA_ZZIM</t>
    <phoneticPr fontId="2" type="noConversion"/>
  </si>
  <si>
    <t>찜순서</t>
    <phoneticPr fontId="2" type="noConversion"/>
  </si>
  <si>
    <t>공지사항</t>
    <phoneticPr fontId="2" type="noConversion"/>
  </si>
  <si>
    <t>YA_NOTICE</t>
    <phoneticPr fontId="2" type="noConversion"/>
  </si>
  <si>
    <t>글순서</t>
    <phoneticPr fontId="2" type="noConversion"/>
  </si>
  <si>
    <t>내용</t>
    <phoneticPr fontId="2" type="noConversion"/>
  </si>
  <si>
    <t>등록일</t>
    <phoneticPr fontId="2" type="noConversion"/>
  </si>
  <si>
    <t>VARCHAR2(4000)</t>
    <phoneticPr fontId="2" type="noConversion"/>
  </si>
  <si>
    <t>SYSDATE</t>
    <phoneticPr fontId="2" type="noConversion"/>
  </si>
  <si>
    <t>예약내역</t>
    <phoneticPr fontId="2" type="noConversion"/>
  </si>
  <si>
    <t>YA_RESERVE</t>
    <phoneticPr fontId="2" type="noConversion"/>
  </si>
  <si>
    <t>예약번호</t>
    <phoneticPr fontId="2" type="noConversion"/>
  </si>
  <si>
    <t>예약자명</t>
    <phoneticPr fontId="2" type="noConversion"/>
  </si>
  <si>
    <t>방종류</t>
    <phoneticPr fontId="2" type="noConversion"/>
  </si>
  <si>
    <t>결제일</t>
    <phoneticPr fontId="2" type="noConversion"/>
  </si>
  <si>
    <t>이용일</t>
    <phoneticPr fontId="2" type="noConversion"/>
  </si>
  <si>
    <t>가격</t>
    <phoneticPr fontId="2" type="noConversion"/>
  </si>
  <si>
    <t>상태</t>
    <phoneticPr fontId="2" type="noConversion"/>
  </si>
  <si>
    <t>ROOM_TYPE</t>
    <phoneticPr fontId="2" type="noConversion"/>
  </si>
  <si>
    <t>PAY_DT</t>
    <phoneticPr fontId="2" type="noConversion"/>
  </si>
  <si>
    <t>USE_DT</t>
    <phoneticPr fontId="2" type="noConversion"/>
  </si>
  <si>
    <t>PRICE</t>
    <phoneticPr fontId="2" type="noConversion"/>
  </si>
  <si>
    <t>STATE</t>
    <phoneticPr fontId="2" type="noConversion"/>
  </si>
  <si>
    <t>사진</t>
    <phoneticPr fontId="2" type="noConversion"/>
  </si>
  <si>
    <t>YA_IMG</t>
    <phoneticPr fontId="2" type="noConversion"/>
  </si>
  <si>
    <t>사진등록번호</t>
    <phoneticPr fontId="2" type="noConversion"/>
  </si>
  <si>
    <t>사진명</t>
    <phoneticPr fontId="2" type="noConversion"/>
  </si>
  <si>
    <t>사진구분</t>
    <phoneticPr fontId="2" type="noConversion"/>
  </si>
  <si>
    <t>IMG_NAME</t>
    <phoneticPr fontId="2" type="noConversion"/>
  </si>
  <si>
    <t>IMG_AUTH</t>
    <phoneticPr fontId="2" type="noConversion"/>
  </si>
  <si>
    <t>VARCHAR2(20)</t>
    <phoneticPr fontId="2" type="noConversion"/>
  </si>
  <si>
    <t>VARCHAR2(15)</t>
    <phoneticPr fontId="2" type="noConversion"/>
  </si>
  <si>
    <t>NUMBER(6)</t>
    <phoneticPr fontId="2" type="noConversion"/>
  </si>
  <si>
    <t>리뷰</t>
    <phoneticPr fontId="2" type="noConversion"/>
  </si>
  <si>
    <t>YA_REVIEW</t>
    <phoneticPr fontId="2" type="noConversion"/>
  </si>
  <si>
    <t>닉네임</t>
    <phoneticPr fontId="2" type="noConversion"/>
  </si>
  <si>
    <t>시설점수</t>
    <phoneticPr fontId="2" type="noConversion"/>
  </si>
  <si>
    <t>서비스점수</t>
    <phoneticPr fontId="2" type="noConversion"/>
  </si>
  <si>
    <t>청결점수</t>
    <phoneticPr fontId="2" type="noConversion"/>
  </si>
  <si>
    <t>그룹</t>
    <phoneticPr fontId="2" type="noConversion"/>
  </si>
  <si>
    <t>스텝</t>
    <phoneticPr fontId="2" type="noConversion"/>
  </si>
  <si>
    <t>뎁스</t>
    <phoneticPr fontId="2" type="noConversion"/>
  </si>
  <si>
    <t>FACILITY</t>
    <phoneticPr fontId="2" type="noConversion"/>
  </si>
  <si>
    <t>SERVICE</t>
    <phoneticPr fontId="2" type="noConversion"/>
  </si>
  <si>
    <t>CLEAN</t>
    <phoneticPr fontId="2" type="noConversion"/>
  </si>
  <si>
    <t>NUMBER(2)</t>
  </si>
  <si>
    <t>NUMBER(2)</t>
    <phoneticPr fontId="2" type="noConversion"/>
  </si>
  <si>
    <t>REFERENCE</t>
    <phoneticPr fontId="2" type="noConversion"/>
  </si>
  <si>
    <t>VARCHAR2(2000)</t>
    <phoneticPr fontId="2" type="noConversion"/>
  </si>
  <si>
    <t>신촌</t>
    <phoneticPr fontId="2" type="noConversion"/>
  </si>
  <si>
    <t>서울 클릭시</t>
    <phoneticPr fontId="2" type="noConversion"/>
  </si>
  <si>
    <t>A모텔</t>
    <phoneticPr fontId="2" type="noConversion"/>
  </si>
  <si>
    <t>야하자_로그인</t>
    <phoneticPr fontId="2" type="noConversion"/>
  </si>
  <si>
    <t>배한주</t>
    <phoneticPr fontId="2" type="noConversion"/>
  </si>
  <si>
    <t>야하자_비밀번호 찾기</t>
    <phoneticPr fontId="2" type="noConversion"/>
  </si>
  <si>
    <t>야하자_회원가입구분</t>
    <phoneticPr fontId="2" type="noConversion"/>
  </si>
  <si>
    <t>야하자_손님회원가입</t>
    <phoneticPr fontId="2" type="noConversion"/>
  </si>
  <si>
    <t>야하자_사장회원가입</t>
    <phoneticPr fontId="2" type="noConversion"/>
  </si>
  <si>
    <t>야하자_공지사항</t>
    <phoneticPr fontId="2" type="noConversion"/>
  </si>
  <si>
    <t>야하자_1대1문의</t>
    <phoneticPr fontId="2" type="noConversion"/>
  </si>
  <si>
    <t>야하자_공지사항 등록(admin)</t>
    <phoneticPr fontId="2" type="noConversion"/>
  </si>
  <si>
    <t>야하자_1대1답변(admin)</t>
    <phoneticPr fontId="2" type="noConversion"/>
  </si>
  <si>
    <t>야하자 이메일로 회원가입</t>
    <phoneticPr fontId="9" type="noConversion"/>
  </si>
  <si>
    <t xml:space="preserve">      비밀번호를 잊어버리셨어요?</t>
    <phoneticPr fontId="9" type="noConversion"/>
  </si>
  <si>
    <r>
      <t xml:space="preserve">    </t>
    </r>
    <r>
      <rPr>
        <sz val="11"/>
        <color theme="0" tint="-0.499984740745262"/>
        <rFont val="맑은 고딕"/>
        <family val="3"/>
        <charset val="129"/>
        <scheme val="minor"/>
      </rPr>
      <t>이메일 저장</t>
    </r>
    <phoneticPr fontId="9" type="noConversion"/>
  </si>
  <si>
    <t xml:space="preserve"> 비밀번호</t>
    <phoneticPr fontId="9" type="noConversion"/>
  </si>
  <si>
    <t xml:space="preserve"> 이메일</t>
    <phoneticPr fontId="9" type="noConversion"/>
  </si>
  <si>
    <t xml:space="preserve">     이메일로 로그인</t>
    <phoneticPr fontId="9" type="noConversion"/>
  </si>
  <si>
    <t>로그인</t>
    <phoneticPr fontId="9" type="noConversion"/>
  </si>
  <si>
    <t>홈 &gt; 로그인</t>
    <phoneticPr fontId="9" type="noConversion"/>
  </si>
  <si>
    <t>검색창</t>
  </si>
  <si>
    <t>목록!A1</t>
    <phoneticPr fontId="9" type="noConversion"/>
  </si>
  <si>
    <t>ya_login.JSP</t>
    <phoneticPr fontId="2" type="noConversion"/>
  </si>
  <si>
    <t>ya_findpassword.JSP</t>
    <phoneticPr fontId="2" type="noConversion"/>
  </si>
  <si>
    <t>ya_whojoin.JSP</t>
    <phoneticPr fontId="2" type="noConversion"/>
  </si>
  <si>
    <t>ya_sonnimjoin.JSP</t>
    <phoneticPr fontId="2" type="noConversion"/>
  </si>
  <si>
    <t>ya_sajangjoin.JSP</t>
    <phoneticPr fontId="2" type="noConversion"/>
  </si>
  <si>
    <t>ya_notice.JSP</t>
    <phoneticPr fontId="2" type="noConversion"/>
  </si>
  <si>
    <t>ya_QnA.JSP</t>
    <phoneticPr fontId="2" type="noConversion"/>
  </si>
  <si>
    <t>ya_notice_admin.JSP</t>
    <phoneticPr fontId="2" type="noConversion"/>
  </si>
  <si>
    <t>ya_QnA_admin.JSP</t>
    <phoneticPr fontId="2" type="noConversion"/>
  </si>
  <si>
    <t>사장</t>
    <phoneticPr fontId="2" type="noConversion"/>
  </si>
  <si>
    <t>손님</t>
    <phoneticPr fontId="2" type="noConversion"/>
  </si>
  <si>
    <t>ya_sajangjoin!A1</t>
  </si>
  <si>
    <t>ya_sonnimjoin!A1</t>
  </si>
  <si>
    <t>회원가입 구분</t>
    <phoneticPr fontId="9" type="noConversion"/>
  </si>
  <si>
    <t>홈 &gt; 가입자 구분</t>
    <phoneticPr fontId="9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</si>
  <si>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</si>
  <si>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</si>
  <si>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</si>
  <si>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검색</t>
    <phoneticPr fontId="2" type="noConversion"/>
  </si>
  <si>
    <t>야하자</t>
    <phoneticPr fontId="2" type="noConversion"/>
  </si>
  <si>
    <t>상단바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</si>
  <si>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</si>
  <si>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</si>
  <si>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</si>
  <si>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r>
      <t xml:space="preserve">     </t>
    </r>
    <r>
      <rPr>
        <sz val="11"/>
        <color theme="0" tint="-0.499984740745262"/>
        <rFont val="맑은 고딕"/>
        <family val="3"/>
        <charset val="129"/>
        <scheme val="minor"/>
      </rPr>
      <t>비밀번호 분실 시 이메일을 통해 확인하므로 정확하게 입력해주세요.</t>
    </r>
    <phoneticPr fontId="2" type="noConversion"/>
  </si>
  <si>
    <r>
      <t xml:space="preserve">     </t>
    </r>
    <r>
      <rPr>
        <sz val="12"/>
        <color theme="0" tint="-0.499984740745262"/>
        <rFont val="맑은 고딕"/>
        <family val="3"/>
        <charset val="129"/>
        <scheme val="minor"/>
      </rPr>
      <t>메일 인증하기</t>
    </r>
    <phoneticPr fontId="2" type="noConversion"/>
  </si>
  <si>
    <r>
      <t xml:space="preserve">     </t>
    </r>
    <r>
      <rPr>
        <sz val="16"/>
        <color theme="1"/>
        <rFont val="맑은 고딕"/>
        <family val="3"/>
        <charset val="129"/>
        <scheme val="minor"/>
      </rPr>
      <t>개인정보</t>
    </r>
    <r>
      <rPr>
        <sz val="16"/>
        <color theme="1"/>
        <rFont val="맑은 고딕"/>
        <family val="2"/>
        <charset val="129"/>
        <scheme val="minor"/>
      </rPr>
      <t xml:space="preserve"> 수집이용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4"/>
        <color theme="0" tint="-0.34998626667073579"/>
        <rFont val="맑은 고딕"/>
        <family val="3"/>
        <charset val="129"/>
        <scheme val="minor"/>
      </rPr>
      <t>동의</t>
    </r>
    <phoneticPr fontId="2" type="noConversion"/>
  </si>
  <si>
    <r>
      <t xml:space="preserve">     </t>
    </r>
    <r>
      <rPr>
        <sz val="14"/>
        <color theme="1"/>
        <rFont val="맑은 고딕"/>
        <family val="3"/>
        <charset val="129"/>
        <scheme val="minor"/>
      </rPr>
      <t>서비스 이용약관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4"/>
        <color theme="0" tint="-0.34998626667073579"/>
        <rFont val="맑은 고딕"/>
        <family val="3"/>
        <charset val="129"/>
        <scheme val="minor"/>
      </rPr>
      <t>동의</t>
    </r>
    <phoneticPr fontId="2" type="noConversion"/>
  </si>
  <si>
    <t>중복확인</t>
    <phoneticPr fontId="2" type="noConversion"/>
  </si>
  <si>
    <t>한글,영문,숫자포함 2~10자</t>
    <phoneticPr fontId="2" type="noConversion"/>
  </si>
  <si>
    <t>비밀번호 확인</t>
    <phoneticPr fontId="2" type="noConversion"/>
  </si>
  <si>
    <t xml:space="preserve"> </t>
    <phoneticPr fontId="9" type="noConversion"/>
  </si>
  <si>
    <t>영문,숫자포함 6~20자</t>
    <phoneticPr fontId="2" type="noConversion"/>
  </si>
  <si>
    <t>이메일 입력</t>
    <phoneticPr fontId="2" type="noConversion"/>
  </si>
  <si>
    <t>이메일 입력</t>
    <phoneticPr fontId="2" type="noConversion"/>
  </si>
  <si>
    <t>이메일 회원가입</t>
    <phoneticPr fontId="9" type="noConversion"/>
  </si>
  <si>
    <t>홈 &gt; 이메일 회원가입</t>
    <phoneticPr fontId="9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</si>
  <si>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</si>
  <si>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</si>
  <si>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</si>
  <si>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검색</t>
    <phoneticPr fontId="2" type="noConversion"/>
  </si>
  <si>
    <t>야하자</t>
    <phoneticPr fontId="2" type="noConversion"/>
  </si>
  <si>
    <t>상단바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</si>
  <si>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</si>
  <si>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</si>
  <si>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</si>
  <si>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r>
      <t xml:space="preserve">     </t>
    </r>
    <r>
      <rPr>
        <sz val="11"/>
        <color theme="0" tint="-0.499984740745262"/>
        <rFont val="맑은 고딕"/>
        <family val="3"/>
        <charset val="129"/>
        <scheme val="minor"/>
      </rPr>
      <t>비밀번호 분실 시 이메일을 통해 확인하므로 정확하게 입력해주세요.</t>
    </r>
    <phoneticPr fontId="2" type="noConversion"/>
  </si>
  <si>
    <r>
      <t xml:space="preserve">     </t>
    </r>
    <r>
      <rPr>
        <sz val="12"/>
        <color theme="0" tint="-0.499984740745262"/>
        <rFont val="맑은 고딕"/>
        <family val="3"/>
        <charset val="129"/>
        <scheme val="minor"/>
      </rPr>
      <t>메일 인증하기</t>
    </r>
    <phoneticPr fontId="2" type="noConversion"/>
  </si>
  <si>
    <r>
      <t xml:space="preserve">     </t>
    </r>
    <r>
      <rPr>
        <sz val="16"/>
        <color theme="1"/>
        <rFont val="맑은 고딕"/>
        <family val="3"/>
        <charset val="129"/>
        <scheme val="minor"/>
      </rPr>
      <t>개인정보</t>
    </r>
    <r>
      <rPr>
        <sz val="16"/>
        <color theme="1"/>
        <rFont val="맑은 고딕"/>
        <family val="2"/>
        <charset val="129"/>
        <scheme val="minor"/>
      </rPr>
      <t xml:space="preserve"> 수집이용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4"/>
        <color theme="0" tint="-0.34998626667073579"/>
        <rFont val="맑은 고딕"/>
        <family val="3"/>
        <charset val="129"/>
        <scheme val="minor"/>
      </rPr>
      <t>동의</t>
    </r>
    <phoneticPr fontId="2" type="noConversion"/>
  </si>
  <si>
    <r>
      <t xml:space="preserve">     </t>
    </r>
    <r>
      <rPr>
        <sz val="14"/>
        <color theme="1"/>
        <rFont val="맑은 고딕"/>
        <family val="3"/>
        <charset val="129"/>
        <scheme val="minor"/>
      </rPr>
      <t>서비스 이용약관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4"/>
        <color theme="0" tint="-0.34998626667073579"/>
        <rFont val="맑은 고딕"/>
        <family val="3"/>
        <charset val="129"/>
        <scheme val="minor"/>
      </rPr>
      <t>동의</t>
    </r>
    <phoneticPr fontId="2" type="noConversion"/>
  </si>
  <si>
    <t>중복확인</t>
    <phoneticPr fontId="2" type="noConversion"/>
  </si>
  <si>
    <t>한글,영문,숫자포함 2~10자</t>
    <phoneticPr fontId="2" type="noConversion"/>
  </si>
  <si>
    <t>비밀번호 확인</t>
    <phoneticPr fontId="2" type="noConversion"/>
  </si>
  <si>
    <t xml:space="preserve"> </t>
    <phoneticPr fontId="9" type="noConversion"/>
  </si>
  <si>
    <t>영문,숫자포함 6~20자</t>
    <phoneticPr fontId="2" type="noConversion"/>
  </si>
  <si>
    <t>이메일 입력</t>
    <phoneticPr fontId="2" type="noConversion"/>
  </si>
  <si>
    <t>이메일 회원가입</t>
    <phoneticPr fontId="9" type="noConversion"/>
  </si>
  <si>
    <t>홈 &gt; 이메일 회원가입</t>
    <phoneticPr fontId="9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</si>
  <si>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</si>
  <si>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</si>
  <si>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</si>
  <si>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검색</t>
    <phoneticPr fontId="2" type="noConversion"/>
  </si>
  <si>
    <t>야하자</t>
    <phoneticPr fontId="2" type="noConversion"/>
  </si>
  <si>
    <t>상단바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</si>
  <si>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</si>
  <si>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</si>
  <si>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</si>
  <si>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 xml:space="preserve">     비밀번호 분실 시 이메일을 통해 확인하므로 정확하게 입력해주세요.</t>
    <phoneticPr fontId="2" type="noConversion"/>
  </si>
  <si>
    <r>
      <t xml:space="preserve">     </t>
    </r>
    <r>
      <rPr>
        <sz val="12"/>
        <color theme="0" tint="-0.499984740745262"/>
        <rFont val="맑은 고딕"/>
        <family val="3"/>
        <charset val="129"/>
        <scheme val="minor"/>
      </rPr>
      <t>메일 인증하기</t>
    </r>
    <phoneticPr fontId="2" type="noConversion"/>
  </si>
  <si>
    <r>
      <t xml:space="preserve">     </t>
    </r>
    <r>
      <rPr>
        <sz val="14"/>
        <color theme="1"/>
        <rFont val="맑은 고딕"/>
        <family val="3"/>
        <charset val="129"/>
        <scheme val="minor"/>
      </rPr>
      <t xml:space="preserve">개인정보 수집이용 </t>
    </r>
    <r>
      <rPr>
        <sz val="14"/>
        <color theme="0" tint="-0.34998626667073579"/>
        <rFont val="맑은 고딕"/>
        <family val="3"/>
        <charset val="129"/>
        <scheme val="minor"/>
      </rPr>
      <t>동의</t>
    </r>
    <phoneticPr fontId="2" type="noConversion"/>
  </si>
  <si>
    <r>
      <t xml:space="preserve">     </t>
    </r>
    <r>
      <rPr>
        <sz val="14"/>
        <color theme="1"/>
        <rFont val="맑은 고딕"/>
        <family val="3"/>
        <charset val="129"/>
        <scheme val="minor"/>
      </rPr>
      <t>서비스 이용약관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4"/>
        <color theme="0" tint="-0.34998626667073579"/>
        <rFont val="맑은 고딕"/>
        <family val="3"/>
        <charset val="129"/>
        <scheme val="minor"/>
      </rPr>
      <t>동의</t>
    </r>
    <phoneticPr fontId="2" type="noConversion"/>
  </si>
  <si>
    <t>사진등록</t>
    <phoneticPr fontId="2" type="noConversion"/>
  </si>
  <si>
    <t>사진등록</t>
    <phoneticPr fontId="2" type="noConversion"/>
  </si>
  <si>
    <t>특실1</t>
    <phoneticPr fontId="2" type="noConversion"/>
  </si>
  <si>
    <t>일반실1</t>
    <phoneticPr fontId="2" type="noConversion"/>
  </si>
  <si>
    <t>일반실1</t>
    <phoneticPr fontId="2" type="noConversion"/>
  </si>
  <si>
    <t>메인사진</t>
    <phoneticPr fontId="2" type="noConversion"/>
  </si>
  <si>
    <t>가격 입력</t>
    <phoneticPr fontId="2" type="noConversion"/>
  </si>
  <si>
    <t>가격 입력</t>
    <phoneticPr fontId="2" type="noConversion"/>
  </si>
  <si>
    <t>특실 가격</t>
    <phoneticPr fontId="2" type="noConversion"/>
  </si>
  <si>
    <t>특실 개수</t>
    <phoneticPr fontId="2" type="noConversion"/>
  </si>
  <si>
    <t>일반실 가격</t>
    <phoneticPr fontId="2" type="noConversion"/>
  </si>
  <si>
    <t>일반실 개수</t>
    <phoneticPr fontId="2" type="noConversion"/>
  </si>
  <si>
    <t>체크아웃</t>
    <phoneticPr fontId="2" type="noConversion"/>
  </si>
  <si>
    <t>체크인</t>
    <phoneticPr fontId="2" type="noConversion"/>
  </si>
  <si>
    <t>전화번호 입력</t>
    <phoneticPr fontId="2" type="noConversion"/>
  </si>
  <si>
    <t>전화번호 입력</t>
    <phoneticPr fontId="2" type="noConversion"/>
  </si>
  <si>
    <t xml:space="preserve">    전화번호</t>
    <phoneticPr fontId="2" type="noConversion"/>
  </si>
  <si>
    <t>주소 입력</t>
    <phoneticPr fontId="2" type="noConversion"/>
  </si>
  <si>
    <t xml:space="preserve">    주소</t>
    <phoneticPr fontId="2" type="noConversion"/>
  </si>
  <si>
    <t xml:space="preserve">    주소</t>
    <phoneticPr fontId="2" type="noConversion"/>
  </si>
  <si>
    <t>모텔이름 입력</t>
    <phoneticPr fontId="2" type="noConversion"/>
  </si>
  <si>
    <t xml:space="preserve">    모텔</t>
    <phoneticPr fontId="2" type="noConversion"/>
  </si>
  <si>
    <t>한글,영문,숫자포함 2~10자</t>
    <phoneticPr fontId="2" type="noConversion"/>
  </si>
  <si>
    <t>비밀번호 확인</t>
    <phoneticPr fontId="2" type="noConversion"/>
  </si>
  <si>
    <t xml:space="preserve"> </t>
    <phoneticPr fontId="9" type="noConversion"/>
  </si>
  <si>
    <t>영문,숫자포함 6~20자</t>
    <phoneticPr fontId="2" type="noConversion"/>
  </si>
  <si>
    <t>이메일 입력</t>
    <phoneticPr fontId="2" type="noConversion"/>
  </si>
  <si>
    <t>이메일 회원가입</t>
    <phoneticPr fontId="9" type="noConversion"/>
  </si>
  <si>
    <t>홈 &gt; 이메일 회원가입</t>
    <phoneticPr fontId="9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</si>
  <si>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</si>
  <si>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</si>
  <si>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</si>
  <si>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검색</t>
    <phoneticPr fontId="2" type="noConversion"/>
  </si>
  <si>
    <t>야하자</t>
    <phoneticPr fontId="2" type="noConversion"/>
  </si>
  <si>
    <t>상단바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</si>
  <si>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</si>
  <si>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</si>
  <si>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</si>
  <si>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목록!A1</t>
    <phoneticPr fontId="9" type="noConversion"/>
  </si>
  <si>
    <t xml:space="preserve">     비밀번호 분실 시 이메일을 통해 확인하므로 정확하게 입력해주세요.</t>
    <phoneticPr fontId="2" type="noConversion"/>
  </si>
  <si>
    <r>
      <t xml:space="preserve">     </t>
    </r>
    <r>
      <rPr>
        <sz val="12"/>
        <color theme="0" tint="-0.499984740745262"/>
        <rFont val="맑은 고딕"/>
        <family val="3"/>
        <charset val="129"/>
        <scheme val="minor"/>
      </rPr>
      <t>메일 인증하기</t>
    </r>
    <phoneticPr fontId="2" type="noConversion"/>
  </si>
  <si>
    <r>
      <t xml:space="preserve">     </t>
    </r>
    <r>
      <rPr>
        <sz val="14"/>
        <color theme="1"/>
        <rFont val="맑은 고딕"/>
        <family val="3"/>
        <charset val="129"/>
        <scheme val="minor"/>
      </rPr>
      <t xml:space="preserve">개인정보 수집이용 </t>
    </r>
    <r>
      <rPr>
        <sz val="14"/>
        <color theme="0" tint="-0.34998626667073579"/>
        <rFont val="맑은 고딕"/>
        <family val="3"/>
        <charset val="129"/>
        <scheme val="minor"/>
      </rPr>
      <t>동의</t>
    </r>
    <phoneticPr fontId="2" type="noConversion"/>
  </si>
  <si>
    <r>
      <t xml:space="preserve">     </t>
    </r>
    <r>
      <rPr>
        <sz val="14"/>
        <color theme="1"/>
        <rFont val="맑은 고딕"/>
        <family val="3"/>
        <charset val="129"/>
        <scheme val="minor"/>
      </rPr>
      <t>서비스 이용약관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4"/>
        <color theme="0" tint="-0.34998626667073579"/>
        <rFont val="맑은 고딕"/>
        <family val="3"/>
        <charset val="129"/>
        <scheme val="minor"/>
      </rPr>
      <t>동의</t>
    </r>
    <phoneticPr fontId="2" type="noConversion"/>
  </si>
  <si>
    <t>사진등록</t>
    <phoneticPr fontId="2" type="noConversion"/>
  </si>
  <si>
    <t>사진등록</t>
    <phoneticPr fontId="2" type="noConversion"/>
  </si>
  <si>
    <t>사진등록</t>
    <phoneticPr fontId="2" type="noConversion"/>
  </si>
  <si>
    <t>특실1</t>
    <phoneticPr fontId="2" type="noConversion"/>
  </si>
  <si>
    <t>사진등록</t>
    <phoneticPr fontId="2" type="noConversion"/>
  </si>
  <si>
    <t>메인사진</t>
    <phoneticPr fontId="2" type="noConversion"/>
  </si>
  <si>
    <t>특실 가격</t>
    <phoneticPr fontId="2" type="noConversion"/>
  </si>
  <si>
    <t>특실 개수</t>
    <phoneticPr fontId="2" type="noConversion"/>
  </si>
  <si>
    <t>일반실 가격</t>
    <phoneticPr fontId="2" type="noConversion"/>
  </si>
  <si>
    <t>일반실 개수</t>
    <phoneticPr fontId="2" type="noConversion"/>
  </si>
  <si>
    <t xml:space="preserve">    전화번호</t>
    <phoneticPr fontId="2" type="noConversion"/>
  </si>
  <si>
    <t>주소 입력</t>
    <phoneticPr fontId="2" type="noConversion"/>
  </si>
  <si>
    <t>모텔이름 입력</t>
    <phoneticPr fontId="2" type="noConversion"/>
  </si>
  <si>
    <t xml:space="preserve">    모텔</t>
    <phoneticPr fontId="2" type="noConversion"/>
  </si>
  <si>
    <t>한글,영문,숫자포함 2~10자</t>
    <phoneticPr fontId="2" type="noConversion"/>
  </si>
  <si>
    <t>비밀번호 확인</t>
    <phoneticPr fontId="2" type="noConversion"/>
  </si>
  <si>
    <t xml:space="preserve"> </t>
    <phoneticPr fontId="9" type="noConversion"/>
  </si>
  <si>
    <t>영문,숫자포함 6~20자</t>
    <phoneticPr fontId="2" type="noConversion"/>
  </si>
  <si>
    <t>중복확인</t>
    <phoneticPr fontId="2" type="noConversion"/>
  </si>
  <si>
    <t>이메일 회원가입</t>
    <phoneticPr fontId="9" type="noConversion"/>
  </si>
  <si>
    <t>홈 &gt; 이메일 회원가입</t>
    <phoneticPr fontId="9" type="noConversion"/>
  </si>
  <si>
    <t>회원가입</t>
    <phoneticPr fontId="2" type="noConversion"/>
  </si>
  <si>
    <t>로그인</t>
    <phoneticPr fontId="2" type="noConversion"/>
  </si>
  <si>
    <t>야하자</t>
    <phoneticPr fontId="2" type="noConversion"/>
  </si>
  <si>
    <t>상단바</t>
    <phoneticPr fontId="2" type="noConversion"/>
  </si>
  <si>
    <t>프로그램명</t>
    <phoneticPr fontId="2" type="noConversion"/>
  </si>
  <si>
    <t>메뉴명</t>
    <phoneticPr fontId="2" type="noConversion"/>
  </si>
  <si>
    <t>야하자 홈페이지 개편 안내</t>
    <phoneticPr fontId="2" type="noConversion"/>
  </si>
  <si>
    <t>야하자 홈페이지 개편 안내</t>
    <phoneticPr fontId="2" type="noConversion"/>
  </si>
  <si>
    <t>공지사항</t>
    <phoneticPr fontId="9" type="noConversion"/>
  </si>
  <si>
    <t>고객센터</t>
    <phoneticPr fontId="2" type="noConversion"/>
  </si>
  <si>
    <t>홈 &gt; 고객센터 &gt; 공지사항</t>
    <phoneticPr fontId="9" type="noConversion"/>
  </si>
  <si>
    <t>회원가입</t>
    <phoneticPr fontId="2" type="noConversion"/>
  </si>
  <si>
    <t>로그인</t>
    <phoneticPr fontId="2" type="noConversion"/>
  </si>
  <si>
    <t>검색</t>
    <phoneticPr fontId="2" type="noConversion"/>
  </si>
  <si>
    <t>야하자</t>
    <phoneticPr fontId="2" type="noConversion"/>
  </si>
  <si>
    <t>상단바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</si>
  <si>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</si>
  <si>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</si>
  <si>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</si>
  <si>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목록!A1</t>
    <phoneticPr fontId="9" type="noConversion"/>
  </si>
  <si>
    <t>목록 보기</t>
    <phoneticPr fontId="2" type="noConversion"/>
  </si>
  <si>
    <t xml:space="preserve"> </t>
    <phoneticPr fontId="2" type="noConversion"/>
  </si>
  <si>
    <t>안녕하세요. 야하자입니다.
야하자는 2017년 2월21일 고객님의 사랑에 힘입어 종합숙박어플을 선보였습니다.
고객님들에게 사랑을 받고 있고 그 기대에 더 보답하고자,
야하자 홈페이지 또한 새롭게 선보일 예정입니다.
다만 사용성을 중심으로 완성도 있는 개편을 위해 현재 웹페이지 오픈이 지연되고 있습니다.
빠른 시일 내에 새롭게 개편되는 홈페이지 및 모바일웹의 소식을 전해 드릴 수 있도록 하겠습니다.
오픈 전까지는 모바일 어플을 받으셔서 많은 이용 부탁드리겠습니다.
고객님의 사랑에 보답해 가는 여기어때. 고객님과 함께 하는 야하자가 되겠습니다.
새롭게 선보일 개편 소식 조금만 더 기다려주세요.
감사합니다
대한민국 1등 숙박어플. 야하자!</t>
    <phoneticPr fontId="2" type="noConversion"/>
  </si>
  <si>
    <t>야하자 홈페이지 개편 안내</t>
  </si>
  <si>
    <t>공지사항</t>
    <phoneticPr fontId="9" type="noConversion"/>
  </si>
  <si>
    <t>홈 &gt; 고객센터 &gt; 공지사항</t>
    <phoneticPr fontId="9" type="noConversion"/>
  </si>
  <si>
    <t>새 공지 쓰기</t>
    <phoneticPr fontId="2" type="noConversion"/>
  </si>
  <si>
    <t>내용을 입력!</t>
    <phoneticPr fontId="2" type="noConversion"/>
  </si>
  <si>
    <t>제목을 입력!</t>
    <phoneticPr fontId="2" type="noConversion"/>
  </si>
  <si>
    <t>제 목</t>
    <phoneticPr fontId="2" type="noConversion"/>
  </si>
  <si>
    <t>수정 하기</t>
    <phoneticPr fontId="2" type="noConversion"/>
  </si>
  <si>
    <t>문의할 내용 입력!</t>
    <phoneticPr fontId="2" type="noConversion"/>
  </si>
  <si>
    <t>제목</t>
    <phoneticPr fontId="2" type="noConversion"/>
  </si>
  <si>
    <t>나의 문의내역</t>
    <phoneticPr fontId="2" type="noConversion"/>
  </si>
  <si>
    <t>문의하기</t>
    <phoneticPr fontId="2" type="noConversion"/>
  </si>
  <si>
    <t>1:1 문의</t>
    <phoneticPr fontId="9" type="noConversion"/>
  </si>
  <si>
    <t>관리자</t>
    <phoneticPr fontId="2" type="noConversion"/>
  </si>
  <si>
    <t xml:space="preserve">       답변입니다!!</t>
    <phoneticPr fontId="2" type="noConversion"/>
  </si>
  <si>
    <t>질문있습니다!!</t>
    <phoneticPr fontId="2" type="noConversion"/>
  </si>
  <si>
    <t>답변!!</t>
    <phoneticPr fontId="2" type="noConversion"/>
  </si>
  <si>
    <t>답변입니다!!</t>
    <phoneticPr fontId="2" type="noConversion"/>
  </si>
  <si>
    <t>질문!!</t>
    <phoneticPr fontId="2" type="noConversion"/>
  </si>
  <si>
    <t>dbsgod4289</t>
    <phoneticPr fontId="2" type="noConversion"/>
  </si>
  <si>
    <t>tct9302</t>
    <phoneticPr fontId="2" type="noConversion"/>
  </si>
  <si>
    <t>dbsgod4289</t>
    <phoneticPr fontId="2" type="noConversion"/>
  </si>
  <si>
    <t>질문있습니다!!</t>
    <phoneticPr fontId="2" type="noConversion"/>
  </si>
  <si>
    <t xml:space="preserve"> </t>
    <phoneticPr fontId="2" type="noConversion"/>
  </si>
  <si>
    <t>전체 문의내역</t>
    <phoneticPr fontId="2" type="noConversion"/>
  </si>
  <si>
    <t>1:1 문의</t>
    <phoneticPr fontId="9" type="noConversion"/>
  </si>
  <si>
    <t>고객센터</t>
    <phoneticPr fontId="2" type="noConversion"/>
  </si>
  <si>
    <t>홈 &gt; 고객센터 &gt; 공지사항</t>
    <phoneticPr fontId="9" type="noConversion"/>
  </si>
  <si>
    <t>회원가입</t>
    <phoneticPr fontId="2" type="noConversion"/>
  </si>
  <si>
    <t>로그인</t>
    <phoneticPr fontId="2" type="noConversion"/>
  </si>
  <si>
    <t>검색</t>
    <phoneticPr fontId="2" type="noConversion"/>
  </si>
  <si>
    <t>야하자</t>
    <phoneticPr fontId="2" type="noConversion"/>
  </si>
  <si>
    <t>상단바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</si>
  <si>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</si>
  <si>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</si>
  <si>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</si>
  <si>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답변 하기</t>
    <phoneticPr fontId="2" type="noConversion"/>
  </si>
  <si>
    <t>목록 보기</t>
    <phoneticPr fontId="2" type="noConversion"/>
  </si>
  <si>
    <t>질문!!</t>
    <phoneticPr fontId="2" type="noConversion"/>
  </si>
  <si>
    <t xml:space="preserve"> </t>
    <phoneticPr fontId="2" type="noConversion"/>
  </si>
  <si>
    <t>질문있습니다!!</t>
    <phoneticPr fontId="2" type="noConversion"/>
  </si>
  <si>
    <t>1:1 문의</t>
    <phoneticPr fontId="9" type="noConversion"/>
  </si>
  <si>
    <t>고객센터</t>
    <phoneticPr fontId="2" type="noConversion"/>
  </si>
  <si>
    <t>홈 &gt; 고객센터 &gt; 공지사항</t>
    <phoneticPr fontId="9" type="noConversion"/>
  </si>
  <si>
    <t>회원가입</t>
    <phoneticPr fontId="2" type="noConversion"/>
  </si>
  <si>
    <t>로그인</t>
    <phoneticPr fontId="2" type="noConversion"/>
  </si>
  <si>
    <t>검색</t>
    <phoneticPr fontId="2" type="noConversion"/>
  </si>
  <si>
    <t>야하자</t>
    <phoneticPr fontId="2" type="noConversion"/>
  </si>
  <si>
    <t>상단바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</si>
  <si>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</si>
  <si>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</si>
  <si>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</si>
  <si>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목록!A1</t>
    <phoneticPr fontId="9" type="noConversion"/>
  </si>
  <si>
    <t>목록 보기</t>
    <phoneticPr fontId="2" type="noConversion"/>
  </si>
  <si>
    <t>문의할 내용 입력!</t>
    <phoneticPr fontId="2" type="noConversion"/>
  </si>
  <si>
    <t>제목</t>
    <phoneticPr fontId="2" type="noConversion"/>
  </si>
  <si>
    <t>질문!!</t>
    <phoneticPr fontId="2" type="noConversion"/>
  </si>
  <si>
    <t xml:space="preserve"> </t>
    <phoneticPr fontId="2" type="noConversion"/>
  </si>
  <si>
    <t>질문있습니다!!</t>
    <phoneticPr fontId="2" type="noConversion"/>
  </si>
  <si>
    <t>1:1 문의</t>
    <phoneticPr fontId="9" type="noConversion"/>
  </si>
  <si>
    <t>고객센터</t>
    <phoneticPr fontId="2" type="noConversion"/>
  </si>
  <si>
    <t>홈 &gt; 고객센터 &gt; 공지사항</t>
    <phoneticPr fontId="9" type="noConversion"/>
  </si>
  <si>
    <t>회원가입</t>
    <phoneticPr fontId="2" type="noConversion"/>
  </si>
  <si>
    <t>로그인</t>
    <phoneticPr fontId="2" type="noConversion"/>
  </si>
  <si>
    <t>검색</t>
    <phoneticPr fontId="2" type="noConversion"/>
  </si>
  <si>
    <t>야하자</t>
    <phoneticPr fontId="2" type="noConversion"/>
  </si>
  <si>
    <t>상단바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</si>
  <si>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</si>
  <si>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</si>
  <si>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</si>
  <si>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목록!A1</t>
    <phoneticPr fontId="9" type="noConversion"/>
  </si>
  <si>
    <t>ya_0_zzim</t>
    <phoneticPr fontId="2" type="noConversion"/>
  </si>
  <si>
    <t>황인배</t>
    <phoneticPr fontId="2" type="noConversion"/>
  </si>
  <si>
    <t>황인배</t>
    <phoneticPr fontId="2" type="noConversion"/>
  </si>
  <si>
    <t>ya_0_point</t>
    <phoneticPr fontId="2" type="noConversion"/>
  </si>
  <si>
    <t>ya_0_reserve</t>
    <phoneticPr fontId="2" type="noConversion"/>
  </si>
  <si>
    <t>ya_0_memupdate</t>
    <phoneticPr fontId="2" type="noConversion"/>
  </si>
  <si>
    <t>ya_1_zzim</t>
    <phoneticPr fontId="2" type="noConversion"/>
  </si>
  <si>
    <t>ya_1_point</t>
    <phoneticPr fontId="2" type="noConversion"/>
  </si>
  <si>
    <t>ya_1_reserve</t>
    <phoneticPr fontId="2" type="noConversion"/>
  </si>
  <si>
    <t>ya_1_memupdate</t>
    <phoneticPr fontId="2" type="noConversion"/>
  </si>
  <si>
    <t>ya_1_motelupdate</t>
    <phoneticPr fontId="2" type="noConversion"/>
  </si>
  <si>
    <t>ya_1_motelupdateafter</t>
    <phoneticPr fontId="2" type="noConversion"/>
  </si>
  <si>
    <t>ya_1_reservelist</t>
    <phoneticPr fontId="2" type="noConversion"/>
  </si>
  <si>
    <t>ya_2_accessdetail</t>
    <phoneticPr fontId="2" type="noConversion"/>
  </si>
  <si>
    <t>야하자_MyPage(회원)-zzim</t>
    <phoneticPr fontId="2" type="noConversion"/>
  </si>
  <si>
    <t>야하자_MyPage(회원)-point</t>
    <phoneticPr fontId="2" type="noConversion"/>
  </si>
  <si>
    <t>야하자_MyPage(회원)-reserve</t>
    <phoneticPr fontId="2" type="noConversion"/>
  </si>
  <si>
    <t>야하자_MyPage(회원)-memupdate</t>
    <phoneticPr fontId="2" type="noConversion"/>
  </si>
  <si>
    <t>야하자_MyPage(사장)-zzim</t>
    <phoneticPr fontId="2" type="noConversion"/>
  </si>
  <si>
    <t>야하자_MyPage(사장)-point</t>
    <phoneticPr fontId="2" type="noConversion"/>
  </si>
  <si>
    <t>야하자_MyPage(사장)-reserve</t>
    <phoneticPr fontId="2" type="noConversion"/>
  </si>
  <si>
    <t>야하자_MyPage(사장)-memupdate</t>
    <phoneticPr fontId="2" type="noConversion"/>
  </si>
  <si>
    <t>야하자_MyPage(사장)-motelupdate</t>
    <phoneticPr fontId="2" type="noConversion"/>
  </si>
  <si>
    <t>야하자_MyPage(사장)-motelupdateafter</t>
    <phoneticPr fontId="2" type="noConversion"/>
  </si>
  <si>
    <t>야하자_MyPage(사장)-reservelist</t>
    <phoneticPr fontId="2" type="noConversion"/>
  </si>
  <si>
    <t>야하자_MyPage(관리자)-사업자가입승인</t>
    <phoneticPr fontId="2" type="noConversion"/>
  </si>
  <si>
    <t>야하자_MyPage(관리자)-사업자가입승인디테일</t>
    <phoneticPr fontId="2" type="noConversion"/>
  </si>
  <si>
    <t>정보수정</t>
    <phoneticPr fontId="2" type="noConversion"/>
  </si>
  <si>
    <t>예약내역</t>
    <phoneticPr fontId="2" type="noConversion"/>
  </si>
  <si>
    <t>특실가격</t>
    <phoneticPr fontId="2" type="noConversion"/>
  </si>
  <si>
    <t>일반실가격</t>
    <phoneticPr fontId="2" type="noConversion"/>
  </si>
  <si>
    <t>위치</t>
    <phoneticPr fontId="2" type="noConversion"/>
  </si>
  <si>
    <t>포인트</t>
    <phoneticPr fontId="2" type="noConversion"/>
  </si>
  <si>
    <t>모텔 이름</t>
    <phoneticPr fontId="2" type="noConversion"/>
  </si>
  <si>
    <t>사진</t>
    <phoneticPr fontId="2" type="noConversion"/>
  </si>
  <si>
    <t>1개</t>
    <phoneticPr fontId="2" type="noConversion"/>
  </si>
  <si>
    <t>1개</t>
    <phoneticPr fontId="2" type="noConversion"/>
  </si>
  <si>
    <t>찜한 모텔</t>
    <phoneticPr fontId="2" type="noConversion"/>
  </si>
  <si>
    <t>찜</t>
    <phoneticPr fontId="2" type="noConversion"/>
  </si>
  <si>
    <t>찜</t>
    <phoneticPr fontId="2" type="noConversion"/>
  </si>
  <si>
    <t>예약내역</t>
    <phoneticPr fontId="2" type="noConversion"/>
  </si>
  <si>
    <t>5000원</t>
    <phoneticPr fontId="2" type="noConversion"/>
  </si>
  <si>
    <t>케릭터 사진</t>
    <phoneticPr fontId="2" type="noConversion"/>
  </si>
  <si>
    <t>마이페이지</t>
    <phoneticPr fontId="2" type="noConversion"/>
  </si>
  <si>
    <t>마이페이지</t>
    <phoneticPr fontId="2" type="noConversion"/>
  </si>
  <si>
    <t>고객센터</t>
    <phoneticPr fontId="2" type="noConversion"/>
  </si>
  <si>
    <t>로그아웃</t>
    <phoneticPr fontId="2" type="noConversion"/>
  </si>
  <si>
    <t>로그아웃</t>
    <phoneticPr fontId="2" type="noConversion"/>
  </si>
  <si>
    <t>검색</t>
    <phoneticPr fontId="2" type="noConversion"/>
  </si>
  <si>
    <t>검색창</t>
    <phoneticPr fontId="2" type="noConversion"/>
  </si>
  <si>
    <t>야하자</t>
    <phoneticPr fontId="2" type="noConversion"/>
  </si>
  <si>
    <t>상단바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</si>
  <si>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</si>
  <si>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</si>
  <si>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</si>
  <si>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</si>
  <si>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고객</t>
    <phoneticPr fontId="2" type="noConversion"/>
  </si>
  <si>
    <t>목록!A1</t>
  </si>
  <si>
    <t>예약내역</t>
    <phoneticPr fontId="2" type="noConversion"/>
  </si>
  <si>
    <t>5000원</t>
    <phoneticPr fontId="2" type="noConversion"/>
  </si>
  <si>
    <t>일반실</t>
    <phoneticPr fontId="2" type="noConversion"/>
  </si>
  <si>
    <t>일반실</t>
    <phoneticPr fontId="2" type="noConversion"/>
  </si>
  <si>
    <t>모텔이름</t>
    <phoneticPr fontId="2" type="noConversion"/>
  </si>
  <si>
    <t>모텔이름</t>
    <phoneticPr fontId="2" type="noConversion"/>
  </si>
  <si>
    <t>포인트</t>
    <phoneticPr fontId="2" type="noConversion"/>
  </si>
  <si>
    <t>방 종류</t>
    <phoneticPr fontId="2" type="noConversion"/>
  </si>
  <si>
    <t>방 종류</t>
    <phoneticPr fontId="2" type="noConversion"/>
  </si>
  <si>
    <t>찜</t>
    <phoneticPr fontId="2" type="noConversion"/>
  </si>
  <si>
    <t>1개</t>
    <phoneticPr fontId="2" type="noConversion"/>
  </si>
  <si>
    <t>케릭터 사진</t>
    <phoneticPr fontId="2" type="noConversion"/>
  </si>
  <si>
    <t>마이페이지</t>
    <phoneticPr fontId="2" type="noConversion"/>
  </si>
  <si>
    <t>고객센터</t>
    <phoneticPr fontId="2" type="noConversion"/>
  </si>
  <si>
    <t>로그아웃</t>
    <phoneticPr fontId="2" type="noConversion"/>
  </si>
  <si>
    <t>검색</t>
    <phoneticPr fontId="2" type="noConversion"/>
  </si>
  <si>
    <t>검색창</t>
    <phoneticPr fontId="2" type="noConversion"/>
  </si>
  <si>
    <t>야하자</t>
    <phoneticPr fontId="2" type="noConversion"/>
  </si>
  <si>
    <t>상단바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</si>
  <si>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</si>
  <si>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</si>
  <si>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</si>
  <si>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</si>
  <si>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고객</t>
    <phoneticPr fontId="2" type="noConversion"/>
  </si>
  <si>
    <t>정보수정</t>
    <phoneticPr fontId="2" type="noConversion"/>
  </si>
  <si>
    <t>&gt; 결재 완료 후</t>
    <phoneticPr fontId="2" type="noConversion"/>
  </si>
  <si>
    <t>&gt; 사장 승인 후</t>
    <phoneticPr fontId="2" type="noConversion"/>
  </si>
  <si>
    <t>50000원</t>
    <phoneticPr fontId="2" type="noConversion"/>
  </si>
  <si>
    <t>모텔 이름(모텔상세정보하이퍼링크)</t>
    <phoneticPr fontId="2" type="noConversion"/>
  </si>
  <si>
    <t>총결제정보</t>
    <phoneticPr fontId="2" type="noConversion"/>
  </si>
  <si>
    <t>사용일자</t>
    <phoneticPr fontId="2" type="noConversion"/>
  </si>
  <si>
    <t>예약일자</t>
    <phoneticPr fontId="2" type="noConversion"/>
  </si>
  <si>
    <t>조회기간</t>
    <phoneticPr fontId="2" type="noConversion"/>
  </si>
  <si>
    <t>님</t>
    <phoneticPr fontId="2" type="noConversion"/>
  </si>
  <si>
    <t>돼지가웃통벗는날</t>
    <phoneticPr fontId="2" type="noConversion"/>
  </si>
  <si>
    <t>5000원</t>
    <phoneticPr fontId="2" type="noConversion"/>
  </si>
  <si>
    <t>케릭터 사진(닉네임)</t>
    <phoneticPr fontId="2" type="noConversion"/>
  </si>
  <si>
    <t>고객</t>
    <phoneticPr fontId="2" type="noConversion"/>
  </si>
  <si>
    <t>돼지가웃통벗는날</t>
    <phoneticPr fontId="2" type="noConversion"/>
  </si>
  <si>
    <t>닉네임</t>
    <phoneticPr fontId="2" type="noConversion"/>
  </si>
  <si>
    <t>예약내역</t>
    <phoneticPr fontId="2" type="noConversion"/>
  </si>
  <si>
    <t>비밀번호확인</t>
    <phoneticPr fontId="2" type="noConversion"/>
  </si>
  <si>
    <t>비밀번호</t>
    <phoneticPr fontId="2" type="noConversion"/>
  </si>
  <si>
    <t>포인트</t>
    <phoneticPr fontId="2" type="noConversion"/>
  </si>
  <si>
    <t>hinbae2002@naver.com</t>
    <phoneticPr fontId="2" type="noConversion"/>
  </si>
  <si>
    <t>이메일</t>
    <phoneticPr fontId="2" type="noConversion"/>
  </si>
  <si>
    <t>찜</t>
    <phoneticPr fontId="2" type="noConversion"/>
  </si>
  <si>
    <t>1개</t>
    <phoneticPr fontId="2" type="noConversion"/>
  </si>
  <si>
    <t>예약내역</t>
    <phoneticPr fontId="2" type="noConversion"/>
  </si>
  <si>
    <t>5000원</t>
    <phoneticPr fontId="2" type="noConversion"/>
  </si>
  <si>
    <t>케릭터 사진</t>
    <phoneticPr fontId="2" type="noConversion"/>
  </si>
  <si>
    <t>마이페이지</t>
    <phoneticPr fontId="2" type="noConversion"/>
  </si>
  <si>
    <t>고객센터</t>
    <phoneticPr fontId="2" type="noConversion"/>
  </si>
  <si>
    <t>로그아웃</t>
    <phoneticPr fontId="2" type="noConversion"/>
  </si>
  <si>
    <t>검색</t>
    <phoneticPr fontId="2" type="noConversion"/>
  </si>
  <si>
    <t>검색창</t>
    <phoneticPr fontId="2" type="noConversion"/>
  </si>
  <si>
    <t>야하자</t>
    <phoneticPr fontId="2" type="noConversion"/>
  </si>
  <si>
    <t>상단바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</si>
  <si>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</si>
  <si>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</si>
  <si>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</si>
  <si>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</si>
  <si>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고객</t>
    <phoneticPr fontId="2" type="noConversion"/>
  </si>
  <si>
    <t>리뷰관리</t>
    <phoneticPr fontId="2" type="noConversion"/>
  </si>
  <si>
    <t>예약확인</t>
    <phoneticPr fontId="2" type="noConversion"/>
  </si>
  <si>
    <t>모텔정보수정</t>
    <phoneticPr fontId="2" type="noConversion"/>
  </si>
  <si>
    <t>특실가격</t>
    <phoneticPr fontId="2" type="noConversion"/>
  </si>
  <si>
    <t>일반실가격</t>
    <phoneticPr fontId="2" type="noConversion"/>
  </si>
  <si>
    <t>위치</t>
    <phoneticPr fontId="2" type="noConversion"/>
  </si>
  <si>
    <t>모텔 이름</t>
    <phoneticPr fontId="2" type="noConversion"/>
  </si>
  <si>
    <t>사진</t>
    <phoneticPr fontId="2" type="noConversion"/>
  </si>
  <si>
    <t>찜한 모텔</t>
    <phoneticPr fontId="2" type="noConversion"/>
  </si>
  <si>
    <t>찜</t>
    <phoneticPr fontId="2" type="noConversion"/>
  </si>
  <si>
    <t>1개</t>
    <phoneticPr fontId="2" type="noConversion"/>
  </si>
  <si>
    <t>예약내역</t>
    <phoneticPr fontId="2" type="noConversion"/>
  </si>
  <si>
    <t>5000원</t>
    <phoneticPr fontId="2" type="noConversion"/>
  </si>
  <si>
    <t>포인트</t>
    <phoneticPr fontId="2" type="noConversion"/>
  </si>
  <si>
    <t>1개</t>
    <phoneticPr fontId="2" type="noConversion"/>
  </si>
  <si>
    <t>찜</t>
    <phoneticPr fontId="2" type="noConversion"/>
  </si>
  <si>
    <t>케릭터 사진</t>
    <phoneticPr fontId="2" type="noConversion"/>
  </si>
  <si>
    <t>마이페이지</t>
    <phoneticPr fontId="2" type="noConversion"/>
  </si>
  <si>
    <t>고객센터</t>
    <phoneticPr fontId="2" type="noConversion"/>
  </si>
  <si>
    <t>마이페이지</t>
    <phoneticPr fontId="2" type="noConversion"/>
  </si>
  <si>
    <t>로그아웃</t>
    <phoneticPr fontId="2" type="noConversion"/>
  </si>
  <si>
    <t>검색</t>
    <phoneticPr fontId="2" type="noConversion"/>
  </si>
  <si>
    <t>검색창</t>
    <phoneticPr fontId="2" type="noConversion"/>
  </si>
  <si>
    <t>야하자</t>
    <phoneticPr fontId="2" type="noConversion"/>
  </si>
  <si>
    <t>상단바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</si>
  <si>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</si>
  <si>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</si>
  <si>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</si>
  <si>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마이페이지</t>
    <phoneticPr fontId="2" type="noConversion"/>
  </si>
  <si>
    <t>메뉴명</t>
    <phoneticPr fontId="2" type="noConversion"/>
  </si>
  <si>
    <t>야하자</t>
    <phoneticPr fontId="2" type="noConversion"/>
  </si>
  <si>
    <t>사장</t>
    <phoneticPr fontId="2" type="noConversion"/>
  </si>
  <si>
    <t>리뷰관리</t>
    <phoneticPr fontId="2" type="noConversion"/>
  </si>
  <si>
    <t>예약확인</t>
    <phoneticPr fontId="2" type="noConversion"/>
  </si>
  <si>
    <t>모텔정보수정</t>
    <phoneticPr fontId="2" type="noConversion"/>
  </si>
  <si>
    <t>5000원</t>
    <phoneticPr fontId="2" type="noConversion"/>
  </si>
  <si>
    <t>모텔이름/적립</t>
    <phoneticPr fontId="2" type="noConversion"/>
  </si>
  <si>
    <t>정보수정</t>
    <phoneticPr fontId="2" type="noConversion"/>
  </si>
  <si>
    <t>금액</t>
    <phoneticPr fontId="2" type="noConversion"/>
  </si>
  <si>
    <t>적립/차감 사유</t>
    <phoneticPr fontId="2" type="noConversion"/>
  </si>
  <si>
    <t>일자</t>
    <phoneticPr fontId="2" type="noConversion"/>
  </si>
  <si>
    <t>예약내역</t>
    <phoneticPr fontId="2" type="noConversion"/>
  </si>
  <si>
    <t>포인트</t>
    <phoneticPr fontId="2" type="noConversion"/>
  </si>
  <si>
    <t>5000원</t>
    <phoneticPr fontId="2" type="noConversion"/>
  </si>
  <si>
    <t>찜</t>
    <phoneticPr fontId="2" type="noConversion"/>
  </si>
  <si>
    <t>1개</t>
    <phoneticPr fontId="2" type="noConversion"/>
  </si>
  <si>
    <t>케릭터 사진</t>
    <phoneticPr fontId="2" type="noConversion"/>
  </si>
  <si>
    <t>로그아웃</t>
    <phoneticPr fontId="2" type="noConversion"/>
  </si>
  <si>
    <t>검색</t>
    <phoneticPr fontId="2" type="noConversion"/>
  </si>
  <si>
    <t>검색창</t>
    <phoneticPr fontId="2" type="noConversion"/>
  </si>
  <si>
    <t>상단바</t>
    <phoneticPr fontId="2" type="noConversion"/>
  </si>
  <si>
    <t>황인배</t>
    <phoneticPr fontId="2" type="noConversion"/>
  </si>
  <si>
    <t>작성자</t>
    <phoneticPr fontId="2" type="noConversion"/>
  </si>
  <si>
    <t>&gt; 결재 완료 후</t>
    <phoneticPr fontId="2" type="noConversion"/>
  </si>
  <si>
    <t>&gt; 사장 승인 후</t>
    <phoneticPr fontId="2" type="noConversion"/>
  </si>
  <si>
    <t>50000원</t>
    <phoneticPr fontId="2" type="noConversion"/>
  </si>
  <si>
    <t>모텔 이름/방 종류(모텔상세정보하이퍼링크)</t>
    <phoneticPr fontId="2" type="noConversion"/>
  </si>
  <si>
    <t>상태</t>
    <phoneticPr fontId="2" type="noConversion"/>
  </si>
  <si>
    <t>총결제정보</t>
    <phoneticPr fontId="2" type="noConversion"/>
  </si>
  <si>
    <t>상품정보</t>
    <phoneticPr fontId="2" type="noConversion"/>
  </si>
  <si>
    <t>예약일자</t>
    <phoneticPr fontId="2" type="noConversion"/>
  </si>
  <si>
    <t>예약내역</t>
    <phoneticPr fontId="2" type="noConversion"/>
  </si>
  <si>
    <t>포인트</t>
    <phoneticPr fontId="2" type="noConversion"/>
  </si>
  <si>
    <t>조회기간</t>
    <phoneticPr fontId="2" type="noConversion"/>
  </si>
  <si>
    <t>찜</t>
    <phoneticPr fontId="2" type="noConversion"/>
  </si>
  <si>
    <t>님</t>
    <phoneticPr fontId="2" type="noConversion"/>
  </si>
  <si>
    <t>돼지가웃통벗는날</t>
    <phoneticPr fontId="2" type="noConversion"/>
  </si>
  <si>
    <t>1개</t>
    <phoneticPr fontId="2" type="noConversion"/>
  </si>
  <si>
    <t>케릭터 사진(닉네임)</t>
    <phoneticPr fontId="2" type="noConversion"/>
  </si>
  <si>
    <t>리뷰</t>
    <phoneticPr fontId="2" type="noConversion"/>
  </si>
  <si>
    <t>고객센터</t>
    <phoneticPr fontId="2" type="noConversion"/>
  </si>
  <si>
    <t>로그아웃</t>
    <phoneticPr fontId="2" type="noConversion"/>
  </si>
  <si>
    <t>검색</t>
    <phoneticPr fontId="2" type="noConversion"/>
  </si>
  <si>
    <t>검색창</t>
    <phoneticPr fontId="2" type="noConversion"/>
  </si>
  <si>
    <t>야하자</t>
    <phoneticPr fontId="2" type="noConversion"/>
  </si>
  <si>
    <t>상단바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</si>
  <si>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</si>
  <si>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</si>
  <si>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</si>
  <si>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</si>
  <si>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사장</t>
    <phoneticPr fontId="2" type="noConversion"/>
  </si>
  <si>
    <t>리뷰관리</t>
    <phoneticPr fontId="2" type="noConversion"/>
  </si>
  <si>
    <t>예약확인</t>
    <phoneticPr fontId="2" type="noConversion"/>
  </si>
  <si>
    <t>돼지가웃통벗는날</t>
    <phoneticPr fontId="2" type="noConversion"/>
  </si>
  <si>
    <t>닉네임</t>
    <phoneticPr fontId="2" type="noConversion"/>
  </si>
  <si>
    <t>모텔정보수정</t>
    <phoneticPr fontId="2" type="noConversion"/>
  </si>
  <si>
    <t>비밀번호확인</t>
    <phoneticPr fontId="2" type="noConversion"/>
  </si>
  <si>
    <t>정보수정</t>
    <phoneticPr fontId="2" type="noConversion"/>
  </si>
  <si>
    <t>비밀번호</t>
    <phoneticPr fontId="2" type="noConversion"/>
  </si>
  <si>
    <t>예약내역</t>
    <phoneticPr fontId="2" type="noConversion"/>
  </si>
  <si>
    <t>hinbae2002@naver.com</t>
    <phoneticPr fontId="2" type="noConversion"/>
  </si>
  <si>
    <t>이메일</t>
    <phoneticPr fontId="2" type="noConversion"/>
  </si>
  <si>
    <t>포인트</t>
    <phoneticPr fontId="2" type="noConversion"/>
  </si>
  <si>
    <t>찜</t>
    <phoneticPr fontId="2" type="noConversion"/>
  </si>
  <si>
    <t>1개</t>
    <phoneticPr fontId="2" type="noConversion"/>
  </si>
  <si>
    <t>5000원</t>
    <phoneticPr fontId="2" type="noConversion"/>
  </si>
  <si>
    <t>케릭터 사진</t>
    <phoneticPr fontId="2" type="noConversion"/>
  </si>
  <si>
    <t>마이페이지</t>
    <phoneticPr fontId="2" type="noConversion"/>
  </si>
  <si>
    <t>고객센터</t>
    <phoneticPr fontId="2" type="noConversion"/>
  </si>
  <si>
    <t>로그아웃</t>
    <phoneticPr fontId="2" type="noConversion"/>
  </si>
  <si>
    <t>검색</t>
    <phoneticPr fontId="2" type="noConversion"/>
  </si>
  <si>
    <t>검색창</t>
    <phoneticPr fontId="2" type="noConversion"/>
  </si>
  <si>
    <t>야하자</t>
    <phoneticPr fontId="2" type="noConversion"/>
  </si>
  <si>
    <t>상단바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</si>
  <si>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</si>
  <si>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</si>
  <si>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</si>
  <si>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</si>
  <si>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사장</t>
    <phoneticPr fontId="2" type="noConversion"/>
  </si>
  <si>
    <t>리뷰관리</t>
    <phoneticPr fontId="2" type="noConversion"/>
  </si>
  <si>
    <t>모텔정보수정</t>
    <phoneticPr fontId="2" type="noConversion"/>
  </si>
  <si>
    <t>/</t>
    <phoneticPr fontId="2" type="noConversion"/>
  </si>
  <si>
    <t>예약/취소</t>
    <phoneticPr fontId="2" type="noConversion"/>
  </si>
  <si>
    <t>승인</t>
    <phoneticPr fontId="2" type="noConversion"/>
  </si>
  <si>
    <t>금액</t>
    <phoneticPr fontId="2" type="noConversion"/>
  </si>
  <si>
    <t>예약방종류</t>
    <phoneticPr fontId="2" type="noConversion"/>
  </si>
  <si>
    <t>151515개</t>
    <phoneticPr fontId="2" type="noConversion"/>
  </si>
  <si>
    <t>리뷰관리</t>
    <phoneticPr fontId="2" type="noConversion"/>
  </si>
  <si>
    <t>예약확인</t>
    <phoneticPr fontId="2" type="noConversion"/>
  </si>
  <si>
    <t>모텔정보수정</t>
    <phoneticPr fontId="2" type="noConversion"/>
  </si>
  <si>
    <t>정보수정</t>
    <phoneticPr fontId="2" type="noConversion"/>
  </si>
  <si>
    <t>예약내역</t>
    <phoneticPr fontId="2" type="noConversion"/>
  </si>
  <si>
    <t>청결</t>
    <phoneticPr fontId="2" type="noConversion"/>
  </si>
  <si>
    <t>서비스</t>
    <phoneticPr fontId="2" type="noConversion"/>
  </si>
  <si>
    <t>시설</t>
    <phoneticPr fontId="2" type="noConversion"/>
  </si>
  <si>
    <t xml:space="preserve">                 평균</t>
    <phoneticPr fontId="2" type="noConversion"/>
  </si>
  <si>
    <t>포인트</t>
    <phoneticPr fontId="2" type="noConversion"/>
  </si>
  <si>
    <t>님</t>
    <phoneticPr fontId="2" type="noConversion"/>
  </si>
  <si>
    <t>신촌호구마사장</t>
    <phoneticPr fontId="2" type="noConversion"/>
  </si>
  <si>
    <t>찜</t>
    <phoneticPr fontId="2" type="noConversion"/>
  </si>
  <si>
    <t>리뷰</t>
    <phoneticPr fontId="2" type="noConversion"/>
  </si>
  <si>
    <t>151515개</t>
    <phoneticPr fontId="2" type="noConversion"/>
  </si>
  <si>
    <t>1개</t>
    <phoneticPr fontId="2" type="noConversion"/>
  </si>
  <si>
    <t>케릭터 사진</t>
    <phoneticPr fontId="2" type="noConversion"/>
  </si>
  <si>
    <t>마이페이지</t>
    <phoneticPr fontId="2" type="noConversion"/>
  </si>
  <si>
    <t>고객센터</t>
    <phoneticPr fontId="2" type="noConversion"/>
  </si>
  <si>
    <t>로그아웃</t>
    <phoneticPr fontId="2" type="noConversion"/>
  </si>
  <si>
    <t>검색</t>
    <phoneticPr fontId="2" type="noConversion"/>
  </si>
  <si>
    <t>검색창</t>
    <phoneticPr fontId="2" type="noConversion"/>
  </si>
  <si>
    <t>야하자</t>
    <phoneticPr fontId="2" type="noConversion"/>
  </si>
  <si>
    <t>상단바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</si>
  <si>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</si>
  <si>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</si>
  <si>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</si>
  <si>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</si>
  <si>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사장</t>
    <phoneticPr fontId="2" type="noConversion"/>
  </si>
  <si>
    <t>&gt; 승인완료</t>
    <phoneticPr fontId="2" type="noConversion"/>
  </si>
  <si>
    <t>승인대기</t>
    <phoneticPr fontId="2" type="noConversion"/>
  </si>
  <si>
    <t>주우우우소</t>
    <phoneticPr fontId="2" type="noConversion"/>
  </si>
  <si>
    <t>신촌 고구마</t>
    <phoneticPr fontId="2" type="noConversion"/>
  </si>
  <si>
    <t>hinbae2002@naver.com</t>
    <phoneticPr fontId="2" type="noConversion"/>
  </si>
  <si>
    <t>승인</t>
    <phoneticPr fontId="2" type="noConversion"/>
  </si>
  <si>
    <t>특실개수</t>
    <phoneticPr fontId="2" type="noConversion"/>
  </si>
  <si>
    <t>특실개수</t>
    <phoneticPr fontId="2" type="noConversion"/>
  </si>
  <si>
    <t>일반실개수</t>
    <phoneticPr fontId="2" type="noConversion"/>
  </si>
  <si>
    <t>일반실개수</t>
    <phoneticPr fontId="2" type="noConversion"/>
  </si>
  <si>
    <t>주소</t>
    <phoneticPr fontId="2" type="noConversion"/>
  </si>
  <si>
    <t>모텔명</t>
    <phoneticPr fontId="2" type="noConversion"/>
  </si>
  <si>
    <t>이메일</t>
    <phoneticPr fontId="2" type="noConversion"/>
  </si>
  <si>
    <t>회원가입승인</t>
    <phoneticPr fontId="2" type="noConversion"/>
  </si>
  <si>
    <t>회원가입승인</t>
    <phoneticPr fontId="2" type="noConversion"/>
  </si>
  <si>
    <t>마이페이지</t>
    <phoneticPr fontId="2" type="noConversion"/>
  </si>
  <si>
    <t>고객센터</t>
    <phoneticPr fontId="2" type="noConversion"/>
  </si>
  <si>
    <t>마이페이지</t>
    <phoneticPr fontId="2" type="noConversion"/>
  </si>
  <si>
    <t>로그아웃</t>
    <phoneticPr fontId="2" type="noConversion"/>
  </si>
  <si>
    <t>검색</t>
    <phoneticPr fontId="2" type="noConversion"/>
  </si>
  <si>
    <t>검색창</t>
    <phoneticPr fontId="2" type="noConversion"/>
  </si>
  <si>
    <t>야하자</t>
    <phoneticPr fontId="2" type="noConversion"/>
  </si>
  <si>
    <t>상단바</t>
    <phoneticPr fontId="2" type="noConversion"/>
  </si>
  <si>
    <t>황인배</t>
    <phoneticPr fontId="2" type="noConversion"/>
  </si>
  <si>
    <t>작성자</t>
    <phoneticPr fontId="2" type="noConversion"/>
  </si>
  <si>
    <t>프로그램명</t>
    <phoneticPr fontId="2" type="noConversion"/>
  </si>
  <si>
    <t>메뉴명</t>
    <phoneticPr fontId="2" type="noConversion"/>
  </si>
  <si>
    <t>관리자</t>
    <phoneticPr fontId="2" type="noConversion"/>
  </si>
  <si>
    <t>특실2</t>
    <phoneticPr fontId="2" type="noConversion"/>
  </si>
  <si>
    <t>일반실2</t>
    <phoneticPr fontId="2" type="noConversion"/>
  </si>
  <si>
    <t>70000원</t>
    <phoneticPr fontId="2" type="noConversion"/>
  </si>
  <si>
    <t>2개</t>
    <phoneticPr fontId="2" type="noConversion"/>
  </si>
  <si>
    <t>010-7536-7209</t>
    <phoneticPr fontId="2" type="noConversion"/>
  </si>
  <si>
    <t>서울특별시 신촌</t>
    <phoneticPr fontId="2" type="noConversion"/>
  </si>
  <si>
    <t>신촌호구마</t>
    <phoneticPr fontId="2" type="noConversion"/>
  </si>
  <si>
    <t>모텔명</t>
    <phoneticPr fontId="2" type="noConversion"/>
  </si>
  <si>
    <t>hinbae2002@naver.com</t>
    <phoneticPr fontId="2" type="noConversion"/>
  </si>
  <si>
    <t>ya_3_access</t>
  </si>
  <si>
    <t>야하자_MyPage(사장)－reviewlist</t>
    <phoneticPr fontId="2" type="noConversion"/>
  </si>
  <si>
    <t>ya_2_reviewlist</t>
    <phoneticPr fontId="2" type="noConversion"/>
  </si>
  <si>
    <t>사진</t>
    <phoneticPr fontId="2" type="noConversion"/>
  </si>
  <si>
    <t>모텔 소개 내용</t>
    <phoneticPr fontId="2" type="noConversion"/>
  </si>
  <si>
    <t>조건검색</t>
    <phoneticPr fontId="2" type="noConversion"/>
  </si>
  <si>
    <t xml:space="preserve">검색 내용/ 지역선택 지역이름 표기 </t>
    <phoneticPr fontId="2" type="noConversion"/>
  </si>
  <si>
    <t>default = 등록순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</si>
  <si>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</si>
  <si>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</si>
  <si>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</si>
  <si>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검색</t>
    <phoneticPr fontId="2" type="noConversion"/>
  </si>
  <si>
    <t>검색창</t>
    <phoneticPr fontId="2" type="noConversion"/>
  </si>
  <si>
    <t>야하자</t>
    <phoneticPr fontId="2" type="noConversion"/>
  </si>
  <si>
    <t>상단바</t>
    <phoneticPr fontId="2" type="noConversion"/>
  </si>
  <si>
    <t>김영재</t>
    <phoneticPr fontId="2" type="noConversion"/>
  </si>
  <si>
    <t>김영재</t>
    <phoneticPr fontId="2" type="noConversion"/>
  </si>
  <si>
    <t>작성자</t>
    <phoneticPr fontId="2" type="noConversion"/>
  </si>
  <si>
    <t>ya_main</t>
    <phoneticPr fontId="2" type="noConversion"/>
  </si>
  <si>
    <t>ya_main</t>
    <phoneticPr fontId="2" type="noConversion"/>
  </si>
  <si>
    <t>프로그램명</t>
    <phoneticPr fontId="2" type="noConversion"/>
  </si>
  <si>
    <t>메인페이지</t>
    <phoneticPr fontId="2" type="noConversion"/>
  </si>
  <si>
    <t>메뉴명</t>
    <phoneticPr fontId="2" type="noConversion"/>
  </si>
  <si>
    <t>입실 시간 :</t>
    <phoneticPr fontId="2" type="noConversion"/>
  </si>
  <si>
    <t>예약가능방 개수 :</t>
    <phoneticPr fontId="2" type="noConversion"/>
  </si>
  <si>
    <t xml:space="preserve">가격 : </t>
    <phoneticPr fontId="2" type="noConversion"/>
  </si>
  <si>
    <t xml:space="preserve">가격 : </t>
    <phoneticPr fontId="2" type="noConversion"/>
  </si>
  <si>
    <t xml:space="preserve">특실 </t>
    <phoneticPr fontId="2" type="noConversion"/>
  </si>
  <si>
    <t xml:space="preserve">일반실 </t>
    <phoneticPr fontId="2" type="noConversion"/>
  </si>
  <si>
    <t xml:space="preserve">일반실 </t>
    <phoneticPr fontId="2" type="noConversion"/>
  </si>
  <si>
    <t>특실 사진</t>
    <phoneticPr fontId="2" type="noConversion"/>
  </si>
  <si>
    <t>특실 사진</t>
    <phoneticPr fontId="2" type="noConversion"/>
  </si>
  <si>
    <t>일반실 사진</t>
    <phoneticPr fontId="2" type="noConversion"/>
  </si>
  <si>
    <t>예약하기(버튼)</t>
    <phoneticPr fontId="2" type="noConversion"/>
  </si>
  <si>
    <t>예약하기(버튼)</t>
    <phoneticPr fontId="2" type="noConversion"/>
  </si>
  <si>
    <t>2017-2-10 (날짜 선택 캘린더)</t>
    <phoneticPr fontId="2" type="noConversion"/>
  </si>
  <si>
    <t>x월 y일 객실정보입니다.</t>
    <phoneticPr fontId="2" type="noConversion"/>
  </si>
  <si>
    <t>x월 y일 객실정보입니다.</t>
    <phoneticPr fontId="2" type="noConversion"/>
  </si>
  <si>
    <t>객실정보</t>
    <phoneticPr fontId="2" type="noConversion"/>
  </si>
  <si>
    <t xml:space="preserve">              리뷰</t>
    <phoneticPr fontId="2" type="noConversion"/>
  </si>
  <si>
    <t xml:space="preserve">              리뷰</t>
    <phoneticPr fontId="2" type="noConversion"/>
  </si>
  <si>
    <t>요금 및 시간</t>
    <phoneticPr fontId="2" type="noConversion"/>
  </si>
  <si>
    <t>요금 및 시간</t>
    <phoneticPr fontId="2" type="noConversion"/>
  </si>
  <si>
    <t>전화번호</t>
    <phoneticPr fontId="2" type="noConversion"/>
  </si>
  <si>
    <t>주소</t>
    <phoneticPr fontId="2" type="noConversion"/>
  </si>
  <si>
    <t>지도</t>
    <phoneticPr fontId="2" type="noConversion"/>
  </si>
  <si>
    <t>지도</t>
    <phoneticPr fontId="2" type="noConversion"/>
  </si>
  <si>
    <t>모텔이름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</si>
  <si>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</si>
  <si>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</si>
  <si>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</si>
  <si>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검색</t>
    <phoneticPr fontId="2" type="noConversion"/>
  </si>
  <si>
    <t>검색창</t>
    <phoneticPr fontId="2" type="noConversion"/>
  </si>
  <si>
    <t>야하자</t>
    <phoneticPr fontId="2" type="noConversion"/>
  </si>
  <si>
    <t>상단바</t>
    <phoneticPr fontId="2" type="noConversion"/>
  </si>
  <si>
    <t>김영재</t>
    <phoneticPr fontId="2" type="noConversion"/>
  </si>
  <si>
    <t>작성자</t>
    <phoneticPr fontId="2" type="noConversion"/>
  </si>
  <si>
    <t>ya_main</t>
    <phoneticPr fontId="2" type="noConversion"/>
  </si>
  <si>
    <t>프로그램명</t>
    <phoneticPr fontId="2" type="noConversion"/>
  </si>
  <si>
    <t>메인페이지</t>
    <phoneticPr fontId="2" type="noConversion"/>
  </si>
  <si>
    <t>메뉴명</t>
    <phoneticPr fontId="2" type="noConversion"/>
  </si>
  <si>
    <t xml:space="preserve">     시간</t>
    <phoneticPr fontId="2" type="noConversion"/>
  </si>
  <si>
    <t>시간</t>
    <phoneticPr fontId="2" type="noConversion"/>
  </si>
  <si>
    <t xml:space="preserve">                  퇴실시간</t>
    <phoneticPr fontId="2" type="noConversion"/>
  </si>
  <si>
    <t xml:space="preserve">                  입장시간</t>
    <phoneticPr fontId="2" type="noConversion"/>
  </si>
  <si>
    <t xml:space="preserve">      일</t>
    <phoneticPr fontId="2" type="noConversion"/>
  </si>
  <si>
    <t>금.토</t>
    <phoneticPr fontId="2" type="noConversion"/>
  </si>
  <si>
    <t>월,화,수,목</t>
    <phoneticPr fontId="2" type="noConversion"/>
  </si>
  <si>
    <t xml:space="preserve">                  구분</t>
    <phoneticPr fontId="2" type="noConversion"/>
  </si>
  <si>
    <t>숙박 이용 시간</t>
    <phoneticPr fontId="2" type="noConversion"/>
  </si>
  <si>
    <t xml:space="preserve">    요금</t>
    <phoneticPr fontId="2" type="noConversion"/>
  </si>
  <si>
    <t>요금</t>
    <phoneticPr fontId="2" type="noConversion"/>
  </si>
  <si>
    <t xml:space="preserve">                  특실</t>
    <phoneticPr fontId="2" type="noConversion"/>
  </si>
  <si>
    <t xml:space="preserve">                  일반실</t>
    <phoneticPr fontId="2" type="noConversion"/>
  </si>
  <si>
    <t xml:space="preserve">     토</t>
    <phoneticPr fontId="2" type="noConversion"/>
  </si>
  <si>
    <t>금.공휴일,공휴일 전날</t>
    <phoneticPr fontId="2" type="noConversion"/>
  </si>
  <si>
    <t>일,월,화,수,목</t>
    <phoneticPr fontId="2" type="noConversion"/>
  </si>
  <si>
    <t>숙박 이용 요금</t>
    <phoneticPr fontId="2" type="noConversion"/>
  </si>
  <si>
    <t>요금 및 시간</t>
    <phoneticPr fontId="2" type="noConversion"/>
  </si>
  <si>
    <t xml:space="preserve">              리뷰</t>
    <phoneticPr fontId="2" type="noConversion"/>
  </si>
  <si>
    <t>객실정보</t>
    <phoneticPr fontId="2" type="noConversion"/>
  </si>
  <si>
    <t>전화번호</t>
    <phoneticPr fontId="2" type="noConversion"/>
  </si>
  <si>
    <t>주소</t>
    <phoneticPr fontId="2" type="noConversion"/>
  </si>
  <si>
    <t>지도</t>
    <phoneticPr fontId="2" type="noConversion"/>
  </si>
  <si>
    <t>모텔이름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</si>
  <si>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</si>
  <si>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</si>
  <si>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</si>
  <si>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검색</t>
    <phoneticPr fontId="2" type="noConversion"/>
  </si>
  <si>
    <t>검색창</t>
    <phoneticPr fontId="2" type="noConversion"/>
  </si>
  <si>
    <t>야하자</t>
    <phoneticPr fontId="2" type="noConversion"/>
  </si>
  <si>
    <t>상단바(헤더)</t>
    <phoneticPr fontId="2" type="noConversion"/>
  </si>
  <si>
    <t>김영재</t>
    <phoneticPr fontId="2" type="noConversion"/>
  </si>
  <si>
    <t>작성자</t>
    <phoneticPr fontId="2" type="noConversion"/>
  </si>
  <si>
    <t>ya_main</t>
    <phoneticPr fontId="2" type="noConversion"/>
  </si>
  <si>
    <t>프로그램명</t>
    <phoneticPr fontId="2" type="noConversion"/>
  </si>
  <si>
    <t>메인페이지</t>
    <phoneticPr fontId="2" type="noConversion"/>
  </si>
  <si>
    <t>메뉴명</t>
    <phoneticPr fontId="2" type="noConversion"/>
  </si>
  <si>
    <t>청결</t>
    <phoneticPr fontId="2" type="noConversion"/>
  </si>
  <si>
    <t>서비스</t>
    <phoneticPr fontId="2" type="noConversion"/>
  </si>
  <si>
    <t>시설</t>
    <phoneticPr fontId="2" type="noConversion"/>
  </si>
  <si>
    <t xml:space="preserve">                 평균</t>
    <phoneticPr fontId="2" type="noConversion"/>
  </si>
  <si>
    <t>리뷰(x개)</t>
    <phoneticPr fontId="2" type="noConversion"/>
  </si>
  <si>
    <t>상단바</t>
    <phoneticPr fontId="2" type="noConversion"/>
  </si>
  <si>
    <t>입실 시간 :</t>
    <phoneticPr fontId="2" type="noConversion"/>
  </si>
  <si>
    <t>예약가능방 개수 :</t>
    <phoneticPr fontId="2" type="noConversion"/>
  </si>
  <si>
    <t xml:space="preserve">가격 : </t>
    <phoneticPr fontId="2" type="noConversion"/>
  </si>
  <si>
    <t xml:space="preserve">일반실 </t>
    <phoneticPr fontId="2" type="noConversion"/>
  </si>
  <si>
    <t>특실 사진</t>
    <phoneticPr fontId="2" type="noConversion"/>
  </si>
  <si>
    <t>일반실 사진</t>
    <phoneticPr fontId="2" type="noConversion"/>
  </si>
  <si>
    <t>2017-2-10 (날짜 선택 캘린더)</t>
    <phoneticPr fontId="2" type="noConversion"/>
  </si>
  <si>
    <t>객실정보</t>
    <phoneticPr fontId="2" type="noConversion"/>
  </si>
  <si>
    <t>요금 및 시간</t>
    <phoneticPr fontId="2" type="noConversion"/>
  </si>
  <si>
    <t>전화번호</t>
    <phoneticPr fontId="2" type="noConversion"/>
  </si>
  <si>
    <t>주소</t>
    <phoneticPr fontId="2" type="noConversion"/>
  </si>
  <si>
    <t>지도</t>
    <phoneticPr fontId="2" type="noConversion"/>
  </si>
  <si>
    <t>고객센터</t>
    <phoneticPr fontId="2" type="noConversion"/>
  </si>
  <si>
    <t>회원가입</t>
    <phoneticPr fontId="2" type="noConversion"/>
  </si>
  <si>
    <t>로그인</t>
    <phoneticPr fontId="2" type="noConversion"/>
  </si>
  <si>
    <t>검색</t>
    <phoneticPr fontId="2" type="noConversion"/>
  </si>
  <si>
    <t>검색창</t>
    <phoneticPr fontId="2" type="noConversion"/>
  </si>
  <si>
    <t>야하자</t>
    <phoneticPr fontId="2" type="noConversion"/>
  </si>
  <si>
    <t>상단바</t>
    <phoneticPr fontId="2" type="noConversion"/>
  </si>
  <si>
    <t>김영재</t>
    <phoneticPr fontId="2" type="noConversion"/>
  </si>
  <si>
    <t>프로그램명</t>
    <phoneticPr fontId="2" type="noConversion"/>
  </si>
  <si>
    <t>메뉴명</t>
    <phoneticPr fontId="2" type="noConversion"/>
  </si>
  <si>
    <t>야하자</t>
    <phoneticPr fontId="2" type="noConversion"/>
  </si>
  <si>
    <t xml:space="preserve">특실 </t>
    <phoneticPr fontId="2" type="noConversion"/>
  </si>
  <si>
    <t>특실 사진</t>
    <phoneticPr fontId="2" type="noConversion"/>
  </si>
  <si>
    <t>일반실 사진</t>
    <phoneticPr fontId="2" type="noConversion"/>
  </si>
  <si>
    <t>일반실 사진</t>
    <phoneticPr fontId="2" type="noConversion"/>
  </si>
  <si>
    <t>예약하기(버튼)</t>
    <phoneticPr fontId="2" type="noConversion"/>
  </si>
  <si>
    <t>2017-2-10 (날짜 선택 캘린더)</t>
    <phoneticPr fontId="2" type="noConversion"/>
  </si>
  <si>
    <t>x월 y일 객실정보입니다.</t>
    <phoneticPr fontId="2" type="noConversion"/>
  </si>
  <si>
    <t>객실정보</t>
    <phoneticPr fontId="2" type="noConversion"/>
  </si>
  <si>
    <t xml:space="preserve">              리뷰</t>
    <phoneticPr fontId="2" type="noConversion"/>
  </si>
  <si>
    <t>요금 및 시간</t>
    <phoneticPr fontId="2" type="noConversion"/>
  </si>
  <si>
    <t>전화번호</t>
    <phoneticPr fontId="2" type="noConversion"/>
  </si>
  <si>
    <t>주소</t>
    <phoneticPr fontId="2" type="noConversion"/>
  </si>
  <si>
    <t>모텔이름</t>
    <phoneticPr fontId="2" type="noConversion"/>
  </si>
  <si>
    <t>로그인</t>
    <phoneticPr fontId="2" type="noConversion"/>
  </si>
  <si>
    <t>검색</t>
    <phoneticPr fontId="2" type="noConversion"/>
  </si>
  <si>
    <t>검색창</t>
    <phoneticPr fontId="2" type="noConversion"/>
  </si>
  <si>
    <t>작성자</t>
    <phoneticPr fontId="2" type="noConversion"/>
  </si>
  <si>
    <t>ya_main</t>
    <phoneticPr fontId="2" type="noConversion"/>
  </si>
  <si>
    <t>메인페이지</t>
    <phoneticPr fontId="2" type="noConversion"/>
  </si>
  <si>
    <t>입실 시간 :</t>
    <phoneticPr fontId="2" type="noConversion"/>
  </si>
  <si>
    <t>예약가능방 개수 :</t>
    <phoneticPr fontId="2" type="noConversion"/>
  </si>
  <si>
    <t xml:space="preserve">특실 </t>
    <phoneticPr fontId="2" type="noConversion"/>
  </si>
  <si>
    <t>2017-2-10 (날짜 선택 캘린더)</t>
    <phoneticPr fontId="2" type="noConversion"/>
  </si>
  <si>
    <t>객실정보</t>
    <phoneticPr fontId="2" type="noConversion"/>
  </si>
  <si>
    <t>메인페이지</t>
    <phoneticPr fontId="2" type="noConversion"/>
  </si>
  <si>
    <t>입실 시간 :</t>
    <phoneticPr fontId="2" type="noConversion"/>
  </si>
  <si>
    <t>예약가능방 개수 :</t>
    <phoneticPr fontId="2" type="noConversion"/>
  </si>
  <si>
    <t xml:space="preserve">가격 : </t>
    <phoneticPr fontId="2" type="noConversion"/>
  </si>
  <si>
    <t xml:space="preserve">가격 : </t>
    <phoneticPr fontId="2" type="noConversion"/>
  </si>
  <si>
    <t xml:space="preserve">특실 </t>
    <phoneticPr fontId="2" type="noConversion"/>
  </si>
  <si>
    <t xml:space="preserve">일반실 </t>
    <phoneticPr fontId="2" type="noConversion"/>
  </si>
  <si>
    <t>특실 사진</t>
    <phoneticPr fontId="2" type="noConversion"/>
  </si>
  <si>
    <t>예약하기(버튼)</t>
    <phoneticPr fontId="2" type="noConversion"/>
  </si>
  <si>
    <t>전화번호</t>
    <phoneticPr fontId="2" type="noConversion"/>
  </si>
  <si>
    <t>지도</t>
    <phoneticPr fontId="2" type="noConversion"/>
  </si>
  <si>
    <t>로그인</t>
    <phoneticPr fontId="2" type="noConversion"/>
  </si>
  <si>
    <t>검색</t>
    <phoneticPr fontId="2" type="noConversion"/>
  </si>
  <si>
    <t>검색창</t>
    <phoneticPr fontId="2" type="noConversion"/>
  </si>
  <si>
    <t>야하자</t>
    <phoneticPr fontId="2" type="noConversion"/>
  </si>
  <si>
    <t>상단바</t>
    <phoneticPr fontId="2" type="noConversion"/>
  </si>
  <si>
    <t>김영재</t>
    <phoneticPr fontId="2" type="noConversion"/>
  </si>
  <si>
    <t>작성자</t>
    <phoneticPr fontId="2" type="noConversion"/>
  </si>
  <si>
    <t>ya_main</t>
    <phoneticPr fontId="2" type="noConversion"/>
  </si>
  <si>
    <t>프로그램명</t>
    <phoneticPr fontId="2" type="noConversion"/>
  </si>
  <si>
    <t>메인페이지</t>
    <phoneticPr fontId="2" type="noConversion"/>
  </si>
  <si>
    <t>메뉴명</t>
    <phoneticPr fontId="2" type="noConversion"/>
  </si>
  <si>
    <t>ya_search</t>
    <phoneticPr fontId="2" type="noConversion"/>
  </si>
  <si>
    <t>김영재</t>
    <phoneticPr fontId="2" type="noConversion"/>
  </si>
  <si>
    <t>ya_moteldetail</t>
    <phoneticPr fontId="2" type="noConversion"/>
  </si>
  <si>
    <t>ya_paydo</t>
    <phoneticPr fontId="2" type="noConversion"/>
  </si>
  <si>
    <t>ya_paydocheck</t>
    <phoneticPr fontId="2" type="noConversion"/>
  </si>
  <si>
    <t>ya_cardform</t>
    <phoneticPr fontId="2" type="noConversion"/>
  </si>
  <si>
    <t>야하자_검색페이지</t>
    <phoneticPr fontId="2" type="noConversion"/>
  </si>
  <si>
    <t>야하자_모텔 상세 페이지_객실정보</t>
    <phoneticPr fontId="2" type="noConversion"/>
  </si>
  <si>
    <t>야하자_모텔 상세 페이지_요금및시간</t>
    <phoneticPr fontId="2" type="noConversion"/>
  </si>
  <si>
    <t>야하자_모텔 상세 페이지_리뷰</t>
    <phoneticPr fontId="2" type="noConversion"/>
  </si>
  <si>
    <t>야하자_예약취소 및 환불규정</t>
    <phoneticPr fontId="2" type="noConversion"/>
  </si>
  <si>
    <t>야하자_숙소이용규정동의</t>
    <phoneticPr fontId="2" type="noConversion"/>
  </si>
  <si>
    <t>야하자_일반실 사신 상세보기</t>
    <phoneticPr fontId="2" type="noConversion"/>
  </si>
  <si>
    <t>야하자_결제창</t>
    <phoneticPr fontId="2" type="noConversion"/>
  </si>
  <si>
    <t>야하자_결제하기클릭후</t>
    <phoneticPr fontId="2" type="noConversion"/>
  </si>
  <si>
    <t>야하자_동의하고 결제하기 클릭후</t>
    <phoneticPr fontId="2" type="noConversion"/>
  </si>
  <si>
    <t>1.검색창</t>
    <phoneticPr fontId="2" type="noConversion"/>
  </si>
  <si>
    <t>2.숙소</t>
    <phoneticPr fontId="2" type="noConversion"/>
  </si>
  <si>
    <t>3.이달의 인기업소</t>
    <phoneticPr fontId="2" type="noConversion"/>
  </si>
  <si>
    <t>회원가입</t>
    <phoneticPr fontId="2" type="noConversion"/>
  </si>
  <si>
    <t>목록!A1</t>
    <phoneticPr fontId="2" type="noConversion"/>
  </si>
  <si>
    <t>1.중복확인</t>
    <phoneticPr fontId="2" type="noConversion"/>
  </si>
  <si>
    <t>2.중복확인</t>
    <phoneticPr fontId="2" type="noConversion"/>
  </si>
  <si>
    <t>이메일 중복확인</t>
    <phoneticPr fontId="2" type="noConversion"/>
  </si>
  <si>
    <t>닉네임 중복확인</t>
    <phoneticPr fontId="2" type="noConversion"/>
  </si>
  <si>
    <t>목록!A1</t>
    <phoneticPr fontId="9" type="noConversion"/>
  </si>
  <si>
    <t>가입완료</t>
    <phoneticPr fontId="2" type="noConversion"/>
  </si>
  <si>
    <t>1.공지사항</t>
    <phoneticPr fontId="9" type="noConversion"/>
  </si>
  <si>
    <t>공지사항</t>
    <phoneticPr fontId="2" type="noConversion"/>
  </si>
  <si>
    <t>1.공지 하기</t>
    <phoneticPr fontId="2" type="noConversion"/>
  </si>
  <si>
    <t>공지 하기</t>
    <phoneticPr fontId="2" type="noConversion"/>
  </si>
  <si>
    <t>삭제 하기</t>
    <phoneticPr fontId="2" type="noConversion"/>
  </si>
  <si>
    <t>1.삭제 하기</t>
    <phoneticPr fontId="2" type="noConversion"/>
  </si>
  <si>
    <t>1.수정 완료</t>
    <phoneticPr fontId="2" type="noConversion"/>
  </si>
  <si>
    <t>수정완료</t>
    <phoneticPr fontId="2" type="noConversion"/>
  </si>
  <si>
    <t>1.문의 완료</t>
    <phoneticPr fontId="2" type="noConversion"/>
  </si>
  <si>
    <t>문의완료</t>
    <phoneticPr fontId="2" type="noConversion"/>
  </si>
  <si>
    <t>문의 내용 뷰</t>
    <phoneticPr fontId="2" type="noConversion"/>
  </si>
  <si>
    <t>1.답변 완료</t>
    <phoneticPr fontId="2" type="noConversion"/>
  </si>
  <si>
    <t>답변 완료</t>
    <phoneticPr fontId="2" type="noConversion"/>
  </si>
  <si>
    <t>1.찜</t>
    <phoneticPr fontId="2" type="noConversion"/>
  </si>
  <si>
    <t>찜 내역보기</t>
    <phoneticPr fontId="2" type="noConversion"/>
  </si>
  <si>
    <t>2.내 포인트</t>
    <phoneticPr fontId="2" type="noConversion"/>
  </si>
  <si>
    <t>3.예약내역</t>
    <phoneticPr fontId="2" type="noConversion"/>
  </si>
  <si>
    <t>일자</t>
    <phoneticPr fontId="2" type="noConversion"/>
  </si>
  <si>
    <t>1.예약내역</t>
    <phoneticPr fontId="2" type="noConversion"/>
  </si>
  <si>
    <t>1.정보수정</t>
    <phoneticPr fontId="2" type="noConversion"/>
  </si>
  <si>
    <t>1.내 포인트</t>
    <phoneticPr fontId="2" type="noConversion"/>
  </si>
  <si>
    <t>1.모텔정보수정</t>
    <phoneticPr fontId="2" type="noConversion"/>
  </si>
  <si>
    <t xml:space="preserve">3.가격 순 </t>
    <phoneticPr fontId="2" type="noConversion"/>
  </si>
  <si>
    <t>2.별점 높은 순</t>
    <phoneticPr fontId="2" type="noConversion"/>
  </si>
  <si>
    <t>1.후기 많은 순</t>
    <phoneticPr fontId="2" type="noConversion"/>
  </si>
  <si>
    <t>목록!A1</t>
    <phoneticPr fontId="9" type="noConversion"/>
  </si>
  <si>
    <t>야하자</t>
    <phoneticPr fontId="2" type="noConversion"/>
  </si>
  <si>
    <t>메뉴명</t>
    <phoneticPr fontId="2" type="noConversion"/>
  </si>
  <si>
    <t>프로그램명</t>
    <phoneticPr fontId="2" type="noConversion"/>
  </si>
  <si>
    <t>작성자</t>
    <phoneticPr fontId="2" type="noConversion"/>
  </si>
  <si>
    <t>상단바</t>
    <phoneticPr fontId="2" type="noConversion"/>
  </si>
  <si>
    <t>검색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</si>
  <si>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</si>
  <si>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</si>
  <si>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</si>
  <si>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홈 &gt; 비밀번호 찾기</t>
    <phoneticPr fontId="9" type="noConversion"/>
  </si>
  <si>
    <t>비밀번호 찾기</t>
    <phoneticPr fontId="9" type="noConversion"/>
  </si>
  <si>
    <t>가입된 이메일로 계정을 입력하시면, 현재의 비밀번호를 전송해 드립니다.</t>
    <phoneticPr fontId="2" type="noConversion"/>
  </si>
  <si>
    <t>비밀번호 전송</t>
    <phoneticPr fontId="2" type="noConversion"/>
  </si>
  <si>
    <t>이메일 중복확인</t>
    <phoneticPr fontId="2" type="noConversion"/>
  </si>
  <si>
    <t>목록페이징</t>
    <phoneticPr fontId="2" type="noConversion"/>
  </si>
  <si>
    <t>제 목</t>
    <phoneticPr fontId="2" type="noConversion"/>
  </si>
  <si>
    <t>검색</t>
    <phoneticPr fontId="2" type="noConversion"/>
  </si>
  <si>
    <r>
      <rPr>
        <sz val="20"/>
        <color rgb="FFFF0000"/>
        <rFont val="맑은 고딕"/>
        <family val="3"/>
        <charset val="129"/>
        <scheme val="minor"/>
      </rPr>
      <t>1.</t>
    </r>
    <r>
      <rPr>
        <sz val="11"/>
        <color theme="0"/>
        <rFont val="맑은 고딕"/>
        <family val="2"/>
        <charset val="129"/>
        <scheme val="minor"/>
      </rPr>
      <t>중복확인</t>
    </r>
    <phoneticPr fontId="2" type="noConversion"/>
  </si>
  <si>
    <r>
      <rPr>
        <sz val="20"/>
        <color rgb="FFFF0000"/>
        <rFont val="맑은 고딕"/>
        <family val="3"/>
        <charset val="129"/>
        <scheme val="minor"/>
      </rPr>
      <t>2.</t>
    </r>
    <r>
      <rPr>
        <sz val="11"/>
        <color theme="0"/>
        <rFont val="맑은 고딕"/>
        <family val="2"/>
        <charset val="129"/>
        <scheme val="minor"/>
      </rPr>
      <t>중복확인</t>
    </r>
    <phoneticPr fontId="2" type="noConversion"/>
  </si>
  <si>
    <t>나의 문의내역 페이징</t>
    <phoneticPr fontId="2" type="noConversion"/>
  </si>
  <si>
    <t>나의 검색창</t>
    <phoneticPr fontId="2" type="noConversion"/>
  </si>
  <si>
    <t>검색창</t>
    <phoneticPr fontId="2" type="noConversion"/>
  </si>
  <si>
    <t>제 목</t>
    <phoneticPr fontId="2" type="noConversion"/>
  </si>
  <si>
    <r>
      <rPr>
        <b/>
        <sz val="22"/>
        <color rgb="FFFF0000"/>
        <rFont val="맑은 고딕"/>
        <family val="3"/>
        <charset val="129"/>
        <scheme val="minor"/>
      </rPr>
      <t>1.</t>
    </r>
    <r>
      <rPr>
        <b/>
        <sz val="14"/>
        <color rgb="FFFF0000"/>
        <rFont val="맑은 고딕"/>
        <family val="3"/>
        <charset val="129"/>
        <scheme val="minor"/>
      </rPr>
      <t>나의 문의내역</t>
    </r>
    <phoneticPr fontId="2" type="noConversion"/>
  </si>
  <si>
    <t>전체 문의내역 페이징</t>
    <phoneticPr fontId="2" type="noConversion"/>
  </si>
  <si>
    <t>전체 문의내역 검색</t>
    <phoneticPr fontId="2" type="noConversion"/>
  </si>
  <si>
    <t>답변 미처리 내역</t>
    <phoneticPr fontId="2" type="noConversion"/>
  </si>
  <si>
    <t>답변 미처리 내역 검색창</t>
    <phoneticPr fontId="2" type="noConversion"/>
  </si>
  <si>
    <r>
      <rPr>
        <b/>
        <sz val="20"/>
        <color rgb="FFFF0000"/>
        <rFont val="맑은 고딕"/>
        <family val="3"/>
        <charset val="129"/>
        <scheme val="minor"/>
      </rPr>
      <t>1.</t>
    </r>
    <r>
      <rPr>
        <b/>
        <sz val="14"/>
        <color rgb="FFFF0000"/>
        <rFont val="맑은 고딕"/>
        <family val="3"/>
        <charset val="129"/>
        <scheme val="minor"/>
      </rPr>
      <t>답변 미처리 내역</t>
    </r>
    <phoneticPr fontId="2" type="noConversion"/>
  </si>
  <si>
    <t>답변 미처리 내역</t>
    <phoneticPr fontId="2" type="noConversion"/>
  </si>
  <si>
    <r>
      <rPr>
        <b/>
        <sz val="20"/>
        <color rgb="FFFF0000"/>
        <rFont val="맑은 고딕"/>
        <family val="3"/>
        <charset val="129"/>
        <scheme val="minor"/>
      </rPr>
      <t>1.</t>
    </r>
    <r>
      <rPr>
        <b/>
        <sz val="14"/>
        <color rgb="FFFF0000"/>
        <rFont val="맑은 고딕"/>
        <family val="3"/>
        <charset val="129"/>
        <scheme val="minor"/>
      </rPr>
      <t>전체 문의 내역</t>
    </r>
    <phoneticPr fontId="2" type="noConversion"/>
  </si>
  <si>
    <t>케릭터 사진</t>
    <phoneticPr fontId="2" type="noConversion"/>
  </si>
  <si>
    <t>1. 예약확인</t>
    <phoneticPr fontId="2" type="noConversion"/>
  </si>
  <si>
    <t>2. 리뷰관리</t>
    <phoneticPr fontId="2" type="noConversion"/>
  </si>
  <si>
    <t>3. 예약내역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</si>
</sst>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>
    <font>
      <sz val="11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499984740745262"/>
      <name val="HY그래픽"/>
      <family val="1"/>
      <charset val="129"/>
    </font>
    <font>
      <sz val="11"/>
      <color theme="0" tint="-0.249977111117893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  <font>
      <sz val="11"/>
      <color theme="1"/>
      <name val="HY그래픽"/>
      <family val="1"/>
      <charset val="129"/>
    </font>
    <font>
      <b/>
      <sz val="24"/>
      <color theme="1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inor"/>
    </font>
    <font>
      <u/>
      <sz val="11"/>
      <color rgb="FFFFFF00"/>
      <name val="맑은 고딕"/>
      <family val="3"/>
      <charset val="129"/>
      <scheme val="minor"/>
    </font>
    <font>
      <u/>
      <sz val="11"/>
      <color rgb="FFFFFF00"/>
      <name val="맑은 고딕"/>
      <family val="2"/>
      <charset val="129"/>
      <scheme val="minor"/>
    </font>
    <font>
      <sz val="48"/>
      <name val="맑은 고딕"/>
      <family val="2"/>
      <charset val="129"/>
      <scheme val="minor"/>
    </font>
    <font>
      <sz val="48"/>
      <name val="맑은 고딕"/>
      <family val="3"/>
      <charset val="129"/>
      <scheme val="minor"/>
    </font>
    <font>
      <sz val="11"/>
      <color rgb="FFFF66FF"/>
      <name val="맑은 고딕"/>
      <family val="3"/>
      <charset val="129"/>
      <scheme val="minor"/>
    </font>
    <font>
      <sz val="11"/>
      <color rgb="FFFF66FF"/>
      <name val="맑은 고딕"/>
      <family val="2"/>
      <charset val="129"/>
      <scheme val="minor"/>
    </font>
    <font>
      <sz val="11"/>
      <color rgb="FF66CCFF"/>
      <name val="맑은 고딕"/>
      <family val="3"/>
      <charset val="129"/>
      <scheme val="minor"/>
    </font>
    <font>
      <sz val="11"/>
      <color rgb="FF66CCFF"/>
      <name val="맑은 고딕"/>
      <family val="2"/>
      <charset val="129"/>
      <scheme val="minor"/>
    </font>
    <font>
      <sz val="12"/>
      <color theme="0" tint="-0.499984740745262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4"/>
      <color theme="0" tint="-0.34998626667073579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b/>
      <sz val="9"/>
      <color theme="0" tint="-0.34998626667073579"/>
      <name val="HY나무L"/>
      <family val="1"/>
      <charset val="129"/>
    </font>
    <font>
      <sz val="11"/>
      <color theme="0" tint="-0.499984740745262"/>
      <name val="맑은 고딕"/>
      <family val="2"/>
      <charset val="129"/>
      <scheme val="minor"/>
    </font>
    <font>
      <sz val="18"/>
      <name val="맑은 고딕"/>
      <family val="3"/>
      <charset val="129"/>
      <scheme val="minor"/>
    </font>
    <font>
      <sz val="1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16"/>
      <color theme="0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4"/>
      <color theme="0" tint="-0.249977111117893"/>
      <name val="맑은 고딕"/>
      <family val="3"/>
      <charset val="129"/>
      <scheme val="minor"/>
    </font>
    <font>
      <sz val="14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u/>
      <sz val="18"/>
      <color theme="1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4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66"/>
      <name val="맑은 고딕"/>
      <family val="2"/>
      <charset val="129"/>
      <scheme val="minor"/>
    </font>
    <font>
      <b/>
      <sz val="14"/>
      <name val="HY나무L"/>
      <family val="1"/>
      <charset val="129"/>
    </font>
    <font>
      <b/>
      <sz val="14"/>
      <color theme="0" tint="-0.34998626667073579"/>
      <name val="HY나무L"/>
      <family val="1"/>
      <charset val="129"/>
    </font>
    <font>
      <sz val="20"/>
      <color rgb="FFFF0000"/>
      <name val="맑은 고딕"/>
      <family val="3"/>
      <charset val="129"/>
      <scheme val="minor"/>
    </font>
    <font>
      <sz val="20"/>
      <color rgb="FFFF0000"/>
      <name val="맑은 고딕"/>
      <family val="2"/>
      <charset val="129"/>
      <scheme val="minor"/>
    </font>
    <font>
      <b/>
      <sz val="20"/>
      <color rgb="FFFF0000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 style="medium">
        <color theme="0" tint="-0.1498764000366222"/>
      </right>
      <top/>
      <bottom style="medium">
        <color theme="0" tint="-0.1498764000366222"/>
      </bottom>
      <diagonal/>
    </border>
    <border>
      <left/>
      <right/>
      <top/>
      <bottom style="medium">
        <color theme="0" tint="-0.1498764000366222"/>
      </bottom>
      <diagonal/>
    </border>
    <border>
      <left style="medium">
        <color theme="0" tint="-0.1498764000366222"/>
      </left>
      <right/>
      <top/>
      <bottom style="medium">
        <color theme="0" tint="-0.1498764000366222"/>
      </bottom>
      <diagonal/>
    </border>
    <border>
      <left/>
      <right style="medium">
        <color theme="0" tint="-0.1498764000366222"/>
      </right>
      <top/>
      <bottom/>
      <diagonal/>
    </border>
    <border>
      <left style="medium">
        <color theme="0" tint="-0.1498764000366222"/>
      </left>
      <right/>
      <top/>
      <bottom/>
      <diagonal/>
    </border>
    <border>
      <left/>
      <right style="medium">
        <color theme="0" tint="-0.1498764000366222"/>
      </right>
      <top style="medium">
        <color theme="0" tint="-0.1498764000366222"/>
      </top>
      <bottom/>
      <diagonal/>
    </border>
    <border>
      <left/>
      <right/>
      <top style="medium">
        <color theme="0" tint="-0.1498764000366222"/>
      </top>
      <bottom/>
      <diagonal/>
    </border>
    <border>
      <left style="medium">
        <color theme="0" tint="-0.1498764000366222"/>
      </left>
      <right/>
      <top style="medium">
        <color theme="0" tint="-0.1498764000366222"/>
      </top>
      <bottom/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 style="medium">
        <color theme="0" tint="-0.24994659260841701"/>
      </left>
      <right style="hair">
        <color theme="0" tint="-0.34998626667073579"/>
      </right>
      <top style="medium">
        <color theme="0" tint="-0.24994659260841701"/>
      </top>
      <bottom style="medium">
        <color theme="0" tint="-0.24994659260841701"/>
      </bottom>
      <diagonal/>
    </border>
    <border>
      <left style="hair">
        <color theme="0" tint="-0.34998626667073579"/>
      </left>
      <right/>
      <top/>
      <bottom/>
      <diagonal/>
    </border>
    <border>
      <left/>
      <right style="hair">
        <color theme="0" tint="-0.34998626667073579"/>
      </right>
      <top/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/>
      <right/>
      <top style="hair">
        <color theme="0" tint="-0.34998626667073579"/>
      </top>
      <bottom/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14996795556505021"/>
      </right>
      <top/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ck">
        <color theme="0" tint="-0.34998626667073579"/>
      </top>
      <bottom/>
      <diagonal/>
    </border>
    <border>
      <left/>
      <right/>
      <top style="thick">
        <color theme="0" tint="-0.34998626667073579"/>
      </top>
      <bottom/>
      <diagonal/>
    </border>
    <border>
      <left style="medium">
        <color theme="0" tint="-0.14996795556505021"/>
      </left>
      <right/>
      <top style="thick">
        <color theme="0" tint="-0.34998626667073579"/>
      </top>
      <bottom/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slantDashDot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thick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 tint="-0.14990691854609822"/>
      </left>
      <right/>
      <top style="medium">
        <color theme="0" tint="-0.14990691854609822"/>
      </top>
      <bottom/>
      <diagonal/>
    </border>
    <border>
      <left/>
      <right/>
      <top style="medium">
        <color theme="0" tint="-0.14990691854609822"/>
      </top>
      <bottom/>
      <diagonal/>
    </border>
    <border>
      <left/>
      <right style="medium">
        <color theme="0" tint="-0.14990691854609822"/>
      </right>
      <top style="medium">
        <color theme="0" tint="-0.14990691854609822"/>
      </top>
      <bottom/>
      <diagonal/>
    </border>
    <border>
      <left style="medium">
        <color theme="0" tint="-0.14990691854609822"/>
      </left>
      <right/>
      <top/>
      <bottom/>
      <diagonal/>
    </border>
    <border>
      <left/>
      <right style="medium">
        <color theme="0" tint="-0.14990691854609822"/>
      </right>
      <top/>
      <bottom/>
      <diagonal/>
    </border>
    <border>
      <left style="medium">
        <color theme="0" tint="-0.14990691854609822"/>
      </left>
      <right/>
      <top/>
      <bottom style="medium">
        <color theme="0" tint="-0.14990691854609822"/>
      </bottom>
      <diagonal/>
    </border>
    <border>
      <left/>
      <right/>
      <top/>
      <bottom style="medium">
        <color theme="0" tint="-0.14990691854609822"/>
      </bottom>
      <diagonal/>
    </border>
    <border>
      <left/>
      <right style="medium">
        <color theme="0" tint="-0.14990691854609822"/>
      </right>
      <top/>
      <bottom style="medium">
        <color theme="0" tint="-0.14990691854609822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91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1" fillId="0" borderId="6" xfId="1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5" borderId="8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7" xfId="0" applyFill="1" applyBorder="1">
      <alignment vertical="center"/>
    </xf>
    <xf numFmtId="0" fontId="1" fillId="5" borderId="6" xfId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5" xfId="0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1" fillId="0" borderId="25" xfId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3" fillId="5" borderId="0" xfId="2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0" fillId="0" borderId="12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0" borderId="0" xfId="2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0" xfId="0" applyFill="1" applyBorder="1">
      <alignment vertical="center"/>
    </xf>
    <xf numFmtId="0" fontId="8" fillId="0" borderId="0" xfId="2" applyFont="1" applyBorder="1">
      <alignment vertical="center"/>
    </xf>
    <xf numFmtId="0" fontId="10" fillId="0" borderId="0" xfId="2" applyFont="1" applyBorder="1">
      <alignment vertical="center"/>
    </xf>
    <xf numFmtId="0" fontId="0" fillId="11" borderId="0" xfId="0" applyFill="1" applyBorder="1">
      <alignment vertical="center"/>
    </xf>
    <xf numFmtId="0" fontId="0" fillId="0" borderId="0" xfId="0" applyBorder="1" applyAlignment="1"/>
    <xf numFmtId="0" fontId="0" fillId="0" borderId="0" xfId="0" applyFill="1" applyBorder="1" applyAlignment="1"/>
    <xf numFmtId="0" fontId="0" fillId="12" borderId="0" xfId="0" applyFill="1" applyBorder="1">
      <alignment vertical="center"/>
    </xf>
    <xf numFmtId="0" fontId="0" fillId="3" borderId="31" xfId="0" applyFill="1" applyBorder="1">
      <alignment vertical="center"/>
    </xf>
    <xf numFmtId="0" fontId="12" fillId="5" borderId="33" xfId="0" applyFont="1" applyFill="1" applyBorder="1">
      <alignment vertical="center"/>
    </xf>
    <xf numFmtId="0" fontId="12" fillId="5" borderId="34" xfId="0" applyFont="1" applyFill="1" applyBorder="1">
      <alignment vertical="center"/>
    </xf>
    <xf numFmtId="0" fontId="12" fillId="5" borderId="35" xfId="0" applyFont="1" applyFill="1" applyBorder="1">
      <alignment vertical="center"/>
    </xf>
    <xf numFmtId="0" fontId="0" fillId="0" borderId="32" xfId="0" applyBorder="1" applyAlignment="1">
      <alignment horizontal="center" vertical="center"/>
    </xf>
    <xf numFmtId="0" fontId="13" fillId="0" borderId="0" xfId="0" applyFont="1" applyFill="1" applyBorder="1" applyAlignment="1"/>
    <xf numFmtId="0" fontId="12" fillId="5" borderId="36" xfId="0" applyFont="1" applyFill="1" applyBorder="1">
      <alignment vertical="center"/>
    </xf>
    <xf numFmtId="0" fontId="12" fillId="5" borderId="37" xfId="0" applyFont="1" applyFill="1" applyBorder="1">
      <alignment vertical="center"/>
    </xf>
    <xf numFmtId="0" fontId="12" fillId="5" borderId="38" xfId="0" applyFont="1" applyFill="1" applyBorder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top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17" fillId="0" borderId="0" xfId="0" applyFont="1" applyAlignment="1"/>
    <xf numFmtId="0" fontId="0" fillId="0" borderId="0" xfId="0" applyAlignment="1"/>
    <xf numFmtId="0" fontId="18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3" fillId="14" borderId="0" xfId="2" applyFill="1" applyBorder="1">
      <alignment vertical="center"/>
    </xf>
    <xf numFmtId="0" fontId="8" fillId="15" borderId="0" xfId="2" applyFont="1" applyFill="1" applyBorder="1">
      <alignment vertical="center"/>
    </xf>
    <xf numFmtId="0" fontId="0" fillId="3" borderId="45" xfId="0" applyFill="1" applyBorder="1">
      <alignment vertical="center"/>
    </xf>
    <xf numFmtId="0" fontId="0" fillId="0" borderId="46" xfId="0" applyBorder="1" applyAlignment="1">
      <alignment horizontal="center" vertical="center"/>
    </xf>
    <xf numFmtId="0" fontId="12" fillId="0" borderId="0" xfId="0" applyFont="1" applyFill="1" applyBorder="1">
      <alignment vertical="center"/>
    </xf>
    <xf numFmtId="0" fontId="23" fillId="14" borderId="0" xfId="2" applyFont="1" applyFill="1" applyBorder="1">
      <alignment vertical="center"/>
    </xf>
    <xf numFmtId="0" fontId="24" fillId="14" borderId="0" xfId="2" applyFont="1" applyFill="1" applyBorder="1">
      <alignment vertical="center"/>
    </xf>
    <xf numFmtId="0" fontId="25" fillId="15" borderId="0" xfId="2" applyFont="1" applyFill="1" applyBorder="1">
      <alignment vertical="center"/>
    </xf>
    <xf numFmtId="0" fontId="26" fillId="15" borderId="0" xfId="2" applyFont="1" applyFill="1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0" xfId="0" applyFill="1" applyBorder="1" applyAlignment="1">
      <alignment vertical="center"/>
    </xf>
    <xf numFmtId="0" fontId="6" fillId="11" borderId="33" xfId="0" applyFont="1" applyFill="1" applyBorder="1" applyAlignment="1">
      <alignment horizontal="center" vertical="center"/>
    </xf>
    <xf numFmtId="0" fontId="0" fillId="5" borderId="34" xfId="0" applyFill="1" applyBorder="1">
      <alignment vertical="center"/>
    </xf>
    <xf numFmtId="0" fontId="32" fillId="5" borderId="34" xfId="0" applyFont="1" applyFill="1" applyBorder="1">
      <alignment vertical="center"/>
    </xf>
    <xf numFmtId="0" fontId="0" fillId="3" borderId="35" xfId="0" applyFill="1" applyBorder="1">
      <alignment vertical="center"/>
    </xf>
    <xf numFmtId="0" fontId="6" fillId="5" borderId="33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6" fillId="11" borderId="53" xfId="0" applyFont="1" applyFill="1" applyBorder="1" applyAlignment="1">
      <alignment horizontal="center" vertical="center"/>
    </xf>
    <xf numFmtId="0" fontId="0" fillId="5" borderId="33" xfId="0" applyFill="1" applyBorder="1">
      <alignment vertical="center"/>
    </xf>
    <xf numFmtId="0" fontId="0" fillId="5" borderId="35" xfId="0" applyFill="1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6" fillId="11" borderId="59" xfId="0" applyFont="1" applyFill="1" applyBorder="1" applyAlignment="1">
      <alignment horizontal="center" vertical="center"/>
    </xf>
    <xf numFmtId="0" fontId="0" fillId="0" borderId="59" xfId="0" applyBorder="1">
      <alignment vertical="center"/>
    </xf>
    <xf numFmtId="0" fontId="33" fillId="5" borderId="59" xfId="0" applyFont="1" applyFill="1" applyBorder="1">
      <alignment vertical="center"/>
    </xf>
    <xf numFmtId="0" fontId="34" fillId="3" borderId="35" xfId="0" applyFont="1" applyFill="1" applyBorder="1">
      <alignment vertical="center"/>
    </xf>
    <xf numFmtId="0" fontId="0" fillId="5" borderId="59" xfId="0" applyFill="1" applyBorder="1">
      <alignment vertical="center"/>
    </xf>
    <xf numFmtId="0" fontId="34" fillId="3" borderId="0" xfId="0" applyFont="1" applyFill="1" applyBorder="1">
      <alignment vertical="center"/>
    </xf>
    <xf numFmtId="0" fontId="35" fillId="5" borderId="59" xfId="0" applyFont="1" applyFill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5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1" xfId="0" applyFill="1" applyBorder="1">
      <alignment vertical="center"/>
    </xf>
    <xf numFmtId="0" fontId="0" fillId="0" borderId="64" xfId="0" applyBorder="1">
      <alignment vertical="center"/>
    </xf>
    <xf numFmtId="0" fontId="0" fillId="16" borderId="9" xfId="0" applyFill="1" applyBorder="1">
      <alignment vertical="center"/>
    </xf>
    <xf numFmtId="0" fontId="0" fillId="16" borderId="0" xfId="0" applyFill="1" applyBorder="1">
      <alignment vertical="center"/>
    </xf>
    <xf numFmtId="0" fontId="0" fillId="16" borderId="32" xfId="0" applyFill="1" applyBorder="1">
      <alignment vertical="center"/>
    </xf>
    <xf numFmtId="0" fontId="11" fillId="16" borderId="0" xfId="0" applyFont="1" applyFill="1" applyBorder="1">
      <alignment vertical="center"/>
    </xf>
    <xf numFmtId="0" fontId="6" fillId="16" borderId="0" xfId="0" applyFont="1" applyFill="1" applyBorder="1" applyAlignment="1">
      <alignment horizontal="center" vertical="center"/>
    </xf>
    <xf numFmtId="0" fontId="32" fillId="16" borderId="0" xfId="0" applyFont="1" applyFill="1" applyBorder="1">
      <alignment vertical="center"/>
    </xf>
    <xf numFmtId="0" fontId="12" fillId="16" borderId="0" xfId="0" applyFont="1" applyFill="1" applyBorder="1">
      <alignment vertical="center"/>
    </xf>
    <xf numFmtId="0" fontId="0" fillId="16" borderId="65" xfId="0" applyFill="1" applyBorder="1">
      <alignment vertical="center"/>
    </xf>
    <xf numFmtId="0" fontId="6" fillId="16" borderId="65" xfId="0" applyFont="1" applyFill="1" applyBorder="1" applyAlignment="1">
      <alignment horizontal="center" vertical="center"/>
    </xf>
    <xf numFmtId="0" fontId="32" fillId="16" borderId="65" xfId="0" applyFont="1" applyFill="1" applyBorder="1">
      <alignment vertical="center"/>
    </xf>
    <xf numFmtId="0" fontId="0" fillId="16" borderId="32" xfId="0" applyFill="1" applyBorder="1" applyAlignment="1">
      <alignment horizontal="center" vertical="center"/>
    </xf>
    <xf numFmtId="14" fontId="29" fillId="16" borderId="0" xfId="0" applyNumberFormat="1" applyFont="1" applyFill="1" applyBorder="1">
      <alignment vertical="center"/>
    </xf>
    <xf numFmtId="0" fontId="36" fillId="16" borderId="0" xfId="2" applyFont="1" applyFill="1" applyBorder="1">
      <alignment vertical="center"/>
    </xf>
    <xf numFmtId="0" fontId="37" fillId="16" borderId="0" xfId="2" applyFont="1" applyFill="1" applyBorder="1">
      <alignment vertical="center"/>
    </xf>
    <xf numFmtId="0" fontId="38" fillId="16" borderId="0" xfId="0" applyFont="1" applyFill="1" applyBorder="1">
      <alignment vertical="center"/>
    </xf>
    <xf numFmtId="0" fontId="0" fillId="16" borderId="66" xfId="0" applyFill="1" applyBorder="1">
      <alignment vertical="center"/>
    </xf>
    <xf numFmtId="0" fontId="0" fillId="16" borderId="67" xfId="0" applyFill="1" applyBorder="1">
      <alignment vertical="center"/>
    </xf>
    <xf numFmtId="0" fontId="0" fillId="16" borderId="68" xfId="0" applyFill="1" applyBorder="1">
      <alignment vertical="center"/>
    </xf>
    <xf numFmtId="0" fontId="17" fillId="16" borderId="0" xfId="0" applyFont="1" applyFill="1" applyAlignment="1"/>
    <xf numFmtId="0" fontId="39" fillId="0" borderId="8" xfId="0" applyFont="1" applyBorder="1" applyAlignment="1">
      <alignment horizontal="center" vertical="center"/>
    </xf>
    <xf numFmtId="0" fontId="38" fillId="16" borderId="0" xfId="2" applyFont="1" applyFill="1" applyBorder="1">
      <alignment vertical="center"/>
    </xf>
    <xf numFmtId="0" fontId="42" fillId="16" borderId="0" xfId="2" applyFont="1" applyFill="1">
      <alignment vertical="center"/>
    </xf>
    <xf numFmtId="0" fontId="0" fillId="3" borderId="77" xfId="0" applyFill="1" applyBorder="1">
      <alignment vertical="center"/>
    </xf>
    <xf numFmtId="0" fontId="0" fillId="3" borderId="78" xfId="0" applyFill="1" applyBorder="1">
      <alignment vertical="center"/>
    </xf>
    <xf numFmtId="0" fontId="38" fillId="3" borderId="78" xfId="0" applyFont="1" applyFill="1" applyBorder="1">
      <alignment vertical="center"/>
    </xf>
    <xf numFmtId="0" fontId="44" fillId="3" borderId="78" xfId="0" applyFont="1" applyFill="1" applyBorder="1">
      <alignment vertical="center"/>
    </xf>
    <xf numFmtId="0" fontId="31" fillId="16" borderId="79" xfId="0" applyFont="1" applyFill="1" applyBorder="1" applyAlignment="1">
      <alignment horizontal="center" vertical="center"/>
    </xf>
    <xf numFmtId="0" fontId="0" fillId="3" borderId="80" xfId="0" applyFill="1" applyBorder="1">
      <alignment vertical="center"/>
    </xf>
    <xf numFmtId="0" fontId="0" fillId="3" borderId="81" xfId="0" applyFill="1" applyBorder="1">
      <alignment vertical="center"/>
    </xf>
    <xf numFmtId="0" fontId="38" fillId="3" borderId="81" xfId="0" applyFont="1" applyFill="1" applyBorder="1">
      <alignment vertical="center"/>
    </xf>
    <xf numFmtId="0" fontId="31" fillId="16" borderId="82" xfId="0" applyFont="1" applyFill="1" applyBorder="1" applyAlignment="1">
      <alignment horizontal="center" vertical="center"/>
    </xf>
    <xf numFmtId="0" fontId="0" fillId="16" borderId="83" xfId="0" applyFill="1" applyBorder="1">
      <alignment vertical="center"/>
    </xf>
    <xf numFmtId="0" fontId="6" fillId="16" borderId="83" xfId="0" applyFont="1" applyFill="1" applyBorder="1" applyAlignment="1">
      <alignment horizontal="center" vertical="center"/>
    </xf>
    <xf numFmtId="0" fontId="32" fillId="16" borderId="83" xfId="0" applyFont="1" applyFill="1" applyBorder="1">
      <alignment vertical="center"/>
    </xf>
    <xf numFmtId="0" fontId="0" fillId="3" borderId="12" xfId="0" applyFill="1" applyBorder="1">
      <alignment vertical="center"/>
    </xf>
    <xf numFmtId="0" fontId="0" fillId="3" borderId="11" xfId="0" applyFill="1" applyBorder="1">
      <alignment vertical="center"/>
    </xf>
    <xf numFmtId="0" fontId="6" fillId="3" borderId="11" xfId="0" applyFont="1" applyFill="1" applyBorder="1" applyAlignment="1">
      <alignment horizontal="center" vertical="center"/>
    </xf>
    <xf numFmtId="0" fontId="12" fillId="3" borderId="11" xfId="0" applyFont="1" applyFill="1" applyBorder="1">
      <alignment vertical="center"/>
    </xf>
    <xf numFmtId="0" fontId="0" fillId="3" borderId="10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0" xfId="0" applyFill="1" applyBorder="1">
      <alignment vertical="center"/>
    </xf>
    <xf numFmtId="0" fontId="6" fillId="3" borderId="0" xfId="0" applyFont="1" applyFill="1" applyBorder="1" applyAlignment="1">
      <alignment horizontal="center" vertical="center"/>
    </xf>
    <xf numFmtId="0" fontId="32" fillId="3" borderId="0" xfId="0" applyFont="1" applyFill="1" applyBorder="1">
      <alignment vertical="center"/>
    </xf>
    <xf numFmtId="0" fontId="0" fillId="3" borderId="8" xfId="0" applyFill="1" applyBorder="1">
      <alignment vertical="center"/>
    </xf>
    <xf numFmtId="0" fontId="12" fillId="3" borderId="0" xfId="0" applyFon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5" xfId="0" applyFill="1" applyBorder="1">
      <alignment vertical="center"/>
    </xf>
    <xf numFmtId="0" fontId="6" fillId="3" borderId="5" xfId="0" applyFont="1" applyFill="1" applyBorder="1" applyAlignment="1">
      <alignment horizontal="center" vertical="center"/>
    </xf>
    <xf numFmtId="0" fontId="12" fillId="3" borderId="5" xfId="0" applyFont="1" applyFill="1" applyBorder="1">
      <alignment vertical="center"/>
    </xf>
    <xf numFmtId="0" fontId="45" fillId="3" borderId="6" xfId="0" applyFont="1" applyFill="1" applyBorder="1">
      <alignment vertical="center"/>
    </xf>
    <xf numFmtId="0" fontId="48" fillId="16" borderId="0" xfId="2" applyFont="1" applyFill="1" applyBorder="1">
      <alignment vertical="center"/>
    </xf>
    <xf numFmtId="0" fontId="0" fillId="16" borderId="84" xfId="0" applyFill="1" applyBorder="1">
      <alignment vertical="center"/>
    </xf>
    <xf numFmtId="0" fontId="0" fillId="16" borderId="0" xfId="0" applyFill="1" applyBorder="1" applyAlignment="1">
      <alignment horizontal="right" vertical="center"/>
    </xf>
    <xf numFmtId="0" fontId="31" fillId="16" borderId="0" xfId="2" applyFont="1" applyFill="1" applyBorder="1" applyAlignment="1">
      <alignment horizontal="left"/>
    </xf>
    <xf numFmtId="0" fontId="49" fillId="16" borderId="0" xfId="2" applyFont="1" applyFill="1" applyBorder="1">
      <alignment vertical="center"/>
    </xf>
    <xf numFmtId="0" fontId="50" fillId="16" borderId="0" xfId="2" applyFont="1" applyFill="1" applyBorder="1">
      <alignment vertical="center"/>
    </xf>
    <xf numFmtId="0" fontId="6" fillId="16" borderId="67" xfId="0" applyFont="1" applyFill="1" applyBorder="1" applyAlignment="1">
      <alignment horizontal="center" vertical="center"/>
    </xf>
    <xf numFmtId="0" fontId="32" fillId="16" borderId="67" xfId="0" applyFont="1" applyFill="1" applyBorder="1">
      <alignment vertical="center"/>
    </xf>
    <xf numFmtId="0" fontId="31" fillId="16" borderId="0" xfId="0" applyFont="1" applyFill="1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6" borderId="0" xfId="0" applyFill="1" applyBorder="1">
      <alignment vertical="center"/>
    </xf>
    <xf numFmtId="0" fontId="0" fillId="6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3" fillId="0" borderId="15" xfId="2" applyBorder="1" applyAlignment="1">
      <alignment vertical="center"/>
    </xf>
    <xf numFmtId="0" fontId="3" fillId="0" borderId="13" xfId="2" applyBorder="1" applyAlignment="1">
      <alignment vertical="center"/>
    </xf>
    <xf numFmtId="0" fontId="3" fillId="17" borderId="13" xfId="2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3" borderId="0" xfId="2" applyFill="1" applyAlignment="1">
      <alignment vertical="center"/>
    </xf>
    <xf numFmtId="0" fontId="0" fillId="0" borderId="6" xfId="0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6" borderId="0" xfId="0" applyFill="1" applyBorder="1" applyAlignment="1">
      <alignment horizontal="center" vertical="center"/>
    </xf>
    <xf numFmtId="14" fontId="0" fillId="6" borderId="0" xfId="0" applyNumberFormat="1" applyFill="1" applyBorder="1" applyAlignment="1">
      <alignment horizontal="center" vertical="center"/>
    </xf>
    <xf numFmtId="0" fontId="3" fillId="3" borderId="13" xfId="2" applyFill="1" applyBorder="1" applyAlignment="1">
      <alignment vertical="center"/>
    </xf>
    <xf numFmtId="0" fontId="0" fillId="3" borderId="2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3" fillId="0" borderId="11" xfId="2" applyBorder="1" applyAlignment="1">
      <alignment horizontal="left" vertical="center"/>
    </xf>
    <xf numFmtId="0" fontId="3" fillId="0" borderId="0" xfId="2" applyBorder="1" applyAlignment="1">
      <alignment horizontal="center" vertical="center"/>
    </xf>
    <xf numFmtId="0" fontId="3" fillId="0" borderId="0" xfId="2" applyBorder="1" applyAlignment="1">
      <alignment horizontal="left" vertical="center"/>
    </xf>
    <xf numFmtId="0" fontId="0" fillId="0" borderId="86" xfId="0" applyBorder="1" applyAlignment="1">
      <alignment vertical="center"/>
    </xf>
    <xf numFmtId="0" fontId="0" fillId="0" borderId="87" xfId="0" applyBorder="1" applyAlignment="1">
      <alignment vertical="center"/>
    </xf>
    <xf numFmtId="0" fontId="0" fillId="0" borderId="89" xfId="0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14" fontId="0" fillId="0" borderId="11" xfId="0" applyNumberFormat="1" applyBorder="1" applyAlignment="1">
      <alignment horizontal="center" vertical="center"/>
    </xf>
    <xf numFmtId="14" fontId="3" fillId="0" borderId="0" xfId="2" applyNumberFormat="1" applyBorder="1" applyAlignment="1">
      <alignment horizontal="center" vertical="center"/>
    </xf>
    <xf numFmtId="0" fontId="20" fillId="18" borderId="0" xfId="2" applyFont="1" applyFill="1" applyAlignment="1">
      <alignment vertical="center" shrinkToFit="1"/>
    </xf>
    <xf numFmtId="0" fontId="19" fillId="18" borderId="0" xfId="2" applyFont="1" applyFill="1">
      <alignment vertical="center"/>
    </xf>
    <xf numFmtId="0" fontId="0" fillId="0" borderId="5" xfId="0" applyFill="1" applyBorder="1" applyAlignment="1"/>
    <xf numFmtId="0" fontId="0" fillId="0" borderId="7" xfId="0" applyFill="1" applyBorder="1" applyAlignment="1"/>
    <xf numFmtId="0" fontId="0" fillId="0" borderId="9" xfId="0" applyFill="1" applyBorder="1" applyAlignment="1"/>
    <xf numFmtId="0" fontId="0" fillId="0" borderId="9" xfId="0" applyFill="1" applyBorder="1">
      <alignment vertical="center"/>
    </xf>
    <xf numFmtId="0" fontId="17" fillId="0" borderId="8" xfId="0" applyFont="1" applyBorder="1" applyAlignment="1"/>
    <xf numFmtId="0" fontId="0" fillId="0" borderId="9" xfId="0" applyBorder="1" applyAlignment="1"/>
    <xf numFmtId="0" fontId="0" fillId="0" borderId="8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20" fillId="13" borderId="0" xfId="2" applyFont="1" applyFill="1" applyAlignment="1">
      <alignment vertical="center" shrinkToFit="1"/>
    </xf>
    <xf numFmtId="0" fontId="19" fillId="13" borderId="0" xfId="2" applyFont="1" applyFill="1">
      <alignment vertical="center"/>
    </xf>
    <xf numFmtId="0" fontId="0" fillId="0" borderId="90" xfId="0" applyBorder="1">
      <alignment vertical="center"/>
    </xf>
    <xf numFmtId="0" fontId="0" fillId="0" borderId="91" xfId="0" applyBorder="1">
      <alignment vertical="center"/>
    </xf>
    <xf numFmtId="0" fontId="0" fillId="0" borderId="92" xfId="0" applyBorder="1">
      <alignment vertical="center"/>
    </xf>
    <xf numFmtId="0" fontId="0" fillId="0" borderId="93" xfId="0" applyBorder="1">
      <alignment vertical="center"/>
    </xf>
    <xf numFmtId="0" fontId="0" fillId="0" borderId="94" xfId="0" applyBorder="1">
      <alignment vertical="center"/>
    </xf>
    <xf numFmtId="0" fontId="0" fillId="0" borderId="93" xfId="0" applyBorder="1" applyAlignment="1">
      <alignment horizontal="center" vertical="center"/>
    </xf>
    <xf numFmtId="0" fontId="53" fillId="12" borderId="0" xfId="2" quotePrefix="1" applyFont="1" applyFill="1" applyBorder="1">
      <alignment vertical="center"/>
    </xf>
    <xf numFmtId="0" fontId="3" fillId="12" borderId="0" xfId="2" applyFill="1" applyBorder="1">
      <alignment vertical="center"/>
    </xf>
    <xf numFmtId="0" fontId="0" fillId="3" borderId="94" xfId="0" applyFill="1" applyBorder="1">
      <alignment vertical="center"/>
    </xf>
    <xf numFmtId="0" fontId="0" fillId="0" borderId="95" xfId="0" applyBorder="1">
      <alignment vertical="center"/>
    </xf>
    <xf numFmtId="0" fontId="0" fillId="0" borderId="96" xfId="0" applyBorder="1">
      <alignment vertical="center"/>
    </xf>
    <xf numFmtId="0" fontId="0" fillId="0" borderId="97" xfId="0" applyBorder="1">
      <alignment vertical="center"/>
    </xf>
    <xf numFmtId="0" fontId="15" fillId="0" borderId="11" xfId="0" applyFont="1" applyFill="1" applyBorder="1" applyAlignment="1">
      <alignment vertical="center"/>
    </xf>
    <xf numFmtId="0" fontId="0" fillId="0" borderId="11" xfId="0" applyFill="1" applyBorder="1" applyAlignment="1"/>
    <xf numFmtId="0" fontId="46" fillId="0" borderId="1" xfId="0" applyFont="1" applyBorder="1" applyAlignment="1">
      <alignment horizontal="center" vertical="center"/>
    </xf>
    <xf numFmtId="0" fontId="56" fillId="16" borderId="0" xfId="0" applyFont="1" applyFill="1" applyBorder="1">
      <alignment vertical="center"/>
    </xf>
    <xf numFmtId="0" fontId="7" fillId="11" borderId="33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2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3" fillId="8" borderId="0" xfId="2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2" fillId="15" borderId="0" xfId="2" applyFont="1" applyFill="1" applyBorder="1" applyAlignment="1">
      <alignment horizontal="center" vertical="center"/>
    </xf>
    <xf numFmtId="0" fontId="21" fillId="14" borderId="0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51" fillId="0" borderId="2" xfId="0" applyFont="1" applyBorder="1" applyAlignment="1">
      <alignment horizontal="left" vertical="center"/>
    </xf>
    <xf numFmtId="0" fontId="43" fillId="0" borderId="3" xfId="0" applyFont="1" applyBorder="1" applyAlignment="1">
      <alignment horizontal="left" vertical="center"/>
    </xf>
    <xf numFmtId="0" fontId="43" fillId="0" borderId="4" xfId="0" applyFont="1" applyBorder="1" applyAlignment="1">
      <alignment horizontal="left" vertical="center"/>
    </xf>
    <xf numFmtId="0" fontId="54" fillId="5" borderId="76" xfId="0" applyFont="1" applyFill="1" applyBorder="1" applyAlignment="1">
      <alignment horizontal="center" vertical="center"/>
    </xf>
    <xf numFmtId="0" fontId="54" fillId="5" borderId="71" xfId="0" applyFont="1" applyFill="1" applyBorder="1" applyAlignment="1">
      <alignment horizontal="center" vertical="center"/>
    </xf>
    <xf numFmtId="0" fontId="55" fillId="3" borderId="75" xfId="0" applyFont="1" applyFill="1" applyBorder="1" applyAlignment="1">
      <alignment horizontal="left" vertical="center"/>
    </xf>
    <xf numFmtId="0" fontId="55" fillId="3" borderId="70" xfId="0" applyFont="1" applyFill="1" applyBorder="1" applyAlignment="1">
      <alignment horizontal="left" vertical="center"/>
    </xf>
    <xf numFmtId="0" fontId="46" fillId="5" borderId="75" xfId="0" applyFont="1" applyFill="1" applyBorder="1" applyAlignment="1">
      <alignment horizontal="center" vertical="center"/>
    </xf>
    <xf numFmtId="0" fontId="46" fillId="5" borderId="74" xfId="0" applyFont="1" applyFill="1" applyBorder="1" applyAlignment="1">
      <alignment horizontal="center" vertical="center"/>
    </xf>
    <xf numFmtId="0" fontId="46" fillId="5" borderId="70" xfId="0" applyFont="1" applyFill="1" applyBorder="1" applyAlignment="1">
      <alignment horizontal="center" vertical="center"/>
    </xf>
    <xf numFmtId="0" fontId="46" fillId="5" borderId="69" xfId="0" applyFont="1" applyFill="1" applyBorder="1" applyAlignment="1">
      <alignment horizontal="center" vertical="center"/>
    </xf>
    <xf numFmtId="0" fontId="57" fillId="16" borderId="72" xfId="0" applyFont="1" applyFill="1" applyBorder="1" applyAlignment="1">
      <alignment horizontal="right" vertical="center"/>
    </xf>
    <xf numFmtId="0" fontId="0" fillId="16" borderId="0" xfId="0" applyFill="1" applyBorder="1" applyAlignment="1">
      <alignment horizontal="left" vertical="center" wrapText="1"/>
    </xf>
    <xf numFmtId="0" fontId="0" fillId="16" borderId="0" xfId="0" applyFill="1" applyBorder="1" applyAlignment="1">
      <alignment horizontal="left" vertical="center"/>
    </xf>
    <xf numFmtId="0" fontId="41" fillId="11" borderId="0" xfId="2" applyFont="1" applyFill="1" applyBorder="1" applyAlignment="1">
      <alignment horizontal="center" vertical="center"/>
    </xf>
    <xf numFmtId="0" fontId="40" fillId="11" borderId="0" xfId="2" applyFont="1" applyFill="1" applyBorder="1" applyAlignment="1">
      <alignment horizontal="center" vertical="center"/>
    </xf>
    <xf numFmtId="0" fontId="44" fillId="3" borderId="76" xfId="0" applyFont="1" applyFill="1" applyBorder="1" applyAlignment="1">
      <alignment horizontal="left" vertical="top" wrapText="1"/>
    </xf>
    <xf numFmtId="0" fontId="43" fillId="3" borderId="75" xfId="0" applyFont="1" applyFill="1" applyBorder="1" applyAlignment="1">
      <alignment horizontal="left" vertical="top"/>
    </xf>
    <xf numFmtId="0" fontId="43" fillId="3" borderId="74" xfId="0" applyFont="1" applyFill="1" applyBorder="1" applyAlignment="1">
      <alignment horizontal="left" vertical="top"/>
    </xf>
    <xf numFmtId="0" fontId="43" fillId="3" borderId="73" xfId="0" applyFont="1" applyFill="1" applyBorder="1" applyAlignment="1">
      <alignment horizontal="left" vertical="top"/>
    </xf>
    <xf numFmtId="0" fontId="43" fillId="3" borderId="0" xfId="0" applyFont="1" applyFill="1" applyBorder="1" applyAlignment="1">
      <alignment horizontal="left" vertical="top"/>
    </xf>
    <xf numFmtId="0" fontId="43" fillId="3" borderId="72" xfId="0" applyFont="1" applyFill="1" applyBorder="1" applyAlignment="1">
      <alignment horizontal="left" vertical="top"/>
    </xf>
    <xf numFmtId="0" fontId="43" fillId="3" borderId="71" xfId="0" applyFont="1" applyFill="1" applyBorder="1" applyAlignment="1">
      <alignment horizontal="left" vertical="top"/>
    </xf>
    <xf numFmtId="0" fontId="43" fillId="3" borderId="70" xfId="0" applyFont="1" applyFill="1" applyBorder="1" applyAlignment="1">
      <alignment horizontal="left" vertical="top"/>
    </xf>
    <xf numFmtId="0" fontId="43" fillId="3" borderId="69" xfId="0" applyFont="1" applyFill="1" applyBorder="1" applyAlignment="1">
      <alignment horizontal="left" vertical="top"/>
    </xf>
    <xf numFmtId="0" fontId="40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1" xfId="0" applyFill="1" applyBorder="1" applyAlignment="1">
      <alignment horizontal="left" vertical="center" wrapText="1"/>
    </xf>
    <xf numFmtId="0" fontId="0" fillId="3" borderId="40" xfId="0" applyFill="1" applyBorder="1" applyAlignment="1">
      <alignment horizontal="left" vertical="center"/>
    </xf>
    <xf numFmtId="0" fontId="0" fillId="3" borderId="39" xfId="0" applyFill="1" applyBorder="1" applyAlignment="1">
      <alignment horizontal="left" vertical="center"/>
    </xf>
    <xf numFmtId="0" fontId="0" fillId="3" borderId="32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31" xfId="0" applyFill="1" applyBorder="1" applyAlignment="1">
      <alignment horizontal="left" vertical="center"/>
    </xf>
    <xf numFmtId="0" fontId="0" fillId="3" borderId="30" xfId="0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0" fontId="0" fillId="3" borderId="28" xfId="0" applyFill="1" applyBorder="1" applyAlignment="1">
      <alignment horizontal="left" vertical="center"/>
    </xf>
    <xf numFmtId="0" fontId="29" fillId="16" borderId="0" xfId="0" applyFont="1" applyFill="1" applyBorder="1" applyAlignment="1">
      <alignment horizontal="center" vertical="center"/>
    </xf>
    <xf numFmtId="0" fontId="28" fillId="16" borderId="0" xfId="0" applyFont="1" applyFill="1" applyBorder="1" applyAlignment="1">
      <alignment horizontal="center" vertical="center"/>
    </xf>
    <xf numFmtId="0" fontId="47" fillId="3" borderId="6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3" borderId="7" xfId="0" applyFont="1" applyFill="1" applyBorder="1" applyAlignment="1">
      <alignment horizontal="center" vertical="center"/>
    </xf>
    <xf numFmtId="0" fontId="31" fillId="3" borderId="10" xfId="0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horizontal="center" vertical="center"/>
    </xf>
    <xf numFmtId="0" fontId="46" fillId="16" borderId="6" xfId="2" applyFont="1" applyFill="1" applyBorder="1" applyAlignment="1">
      <alignment horizontal="center" vertical="center"/>
    </xf>
    <xf numFmtId="0" fontId="31" fillId="16" borderId="5" xfId="2" applyFont="1" applyFill="1" applyBorder="1" applyAlignment="1">
      <alignment horizontal="center" vertical="center"/>
    </xf>
    <xf numFmtId="0" fontId="31" fillId="16" borderId="7" xfId="2" applyFont="1" applyFill="1" applyBorder="1" applyAlignment="1">
      <alignment horizontal="center" vertical="center"/>
    </xf>
    <xf numFmtId="0" fontId="31" fillId="16" borderId="10" xfId="2" applyFont="1" applyFill="1" applyBorder="1" applyAlignment="1">
      <alignment horizontal="center" vertical="center"/>
    </xf>
    <xf numFmtId="0" fontId="31" fillId="16" borderId="11" xfId="2" applyFont="1" applyFill="1" applyBorder="1" applyAlignment="1">
      <alignment horizontal="center" vertical="center"/>
    </xf>
    <xf numFmtId="0" fontId="31" fillId="16" borderId="12" xfId="2" applyFont="1" applyFill="1" applyBorder="1" applyAlignment="1">
      <alignment horizontal="center" vertical="center"/>
    </xf>
    <xf numFmtId="0" fontId="46" fillId="16" borderId="0" xfId="0" applyFont="1" applyFill="1" applyBorder="1" applyAlignment="1">
      <alignment horizontal="left" vertical="top" wrapText="1"/>
    </xf>
    <xf numFmtId="0" fontId="31" fillId="16" borderId="0" xfId="0" applyFont="1" applyFill="1" applyBorder="1" applyAlignment="1">
      <alignment horizontal="left" vertical="top"/>
    </xf>
    <xf numFmtId="0" fontId="50" fillId="16" borderId="6" xfId="2" applyFont="1" applyFill="1" applyBorder="1" applyAlignment="1">
      <alignment horizontal="center" vertical="center"/>
    </xf>
    <xf numFmtId="0" fontId="49" fillId="16" borderId="5" xfId="2" applyFont="1" applyFill="1" applyBorder="1" applyAlignment="1">
      <alignment horizontal="center" vertical="center"/>
    </xf>
    <xf numFmtId="0" fontId="49" fillId="16" borderId="7" xfId="2" applyFont="1" applyFill="1" applyBorder="1" applyAlignment="1">
      <alignment horizontal="center" vertical="center"/>
    </xf>
    <xf numFmtId="0" fontId="49" fillId="16" borderId="10" xfId="2" applyFont="1" applyFill="1" applyBorder="1" applyAlignment="1">
      <alignment horizontal="center" vertical="center"/>
    </xf>
    <xf numFmtId="0" fontId="49" fillId="16" borderId="11" xfId="2" applyFont="1" applyFill="1" applyBorder="1" applyAlignment="1">
      <alignment horizontal="center" vertical="center"/>
    </xf>
    <xf numFmtId="0" fontId="49" fillId="16" borderId="12" xfId="2" applyFont="1" applyFill="1" applyBorder="1" applyAlignment="1">
      <alignment horizontal="center" vertical="center"/>
    </xf>
    <xf numFmtId="0" fontId="51" fillId="16" borderId="0" xfId="0" applyFont="1" applyFill="1" applyBorder="1" applyAlignment="1">
      <alignment horizontal="left" vertical="top" wrapText="1"/>
    </xf>
    <xf numFmtId="0" fontId="43" fillId="16" borderId="0" xfId="0" applyFont="1" applyFill="1" applyBorder="1" applyAlignment="1">
      <alignment horizontal="left" vertical="top"/>
    </xf>
    <xf numFmtId="0" fontId="41" fillId="11" borderId="0" xfId="2" applyFont="1" applyFill="1" applyAlignment="1">
      <alignment horizontal="center" vertical="center"/>
    </xf>
    <xf numFmtId="0" fontId="40" fillId="11" borderId="0" xfId="2" applyFont="1" applyFill="1" applyAlignment="1">
      <alignment horizontal="center" vertical="center"/>
    </xf>
    <xf numFmtId="0" fontId="41" fillId="11" borderId="0" xfId="0" applyFont="1" applyFill="1" applyAlignment="1">
      <alignment horizontal="center" vertical="center"/>
    </xf>
    <xf numFmtId="0" fontId="40" fillId="11" borderId="0" xfId="0" applyFont="1" applyFill="1" applyAlignment="1">
      <alignment horizontal="center" vertical="center"/>
    </xf>
    <xf numFmtId="0" fontId="3" fillId="18" borderId="0" xfId="2" applyFill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3" fillId="0" borderId="13" xfId="2" applyBorder="1" applyAlignment="1">
      <alignment horizontal="center" vertical="center"/>
    </xf>
    <xf numFmtId="0" fontId="3" fillId="0" borderId="15" xfId="2" applyBorder="1" applyAlignment="1">
      <alignment horizontal="center" vertical="center"/>
    </xf>
    <xf numFmtId="0" fontId="3" fillId="13" borderId="13" xfId="2" applyFill="1" applyBorder="1" applyAlignment="1">
      <alignment horizontal="center" vertical="center"/>
    </xf>
    <xf numFmtId="0" fontId="52" fillId="0" borderId="14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3" fillId="3" borderId="13" xfId="2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3" borderId="15" xfId="2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2" fillId="0" borderId="8" xfId="0" applyFont="1" applyBorder="1" applyAlignment="1">
      <alignment horizontal="center" vertical="center"/>
    </xf>
    <xf numFmtId="0" fontId="3" fillId="3" borderId="8" xfId="2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0" borderId="14" xfId="2" applyBorder="1" applyAlignment="1">
      <alignment horizontal="center" vertical="center"/>
    </xf>
    <xf numFmtId="0" fontId="3" fillId="0" borderId="6" xfId="2" applyBorder="1" applyAlignment="1">
      <alignment horizontal="center" vertical="center"/>
    </xf>
    <xf numFmtId="0" fontId="3" fillId="0" borderId="7" xfId="2" applyBorder="1" applyAlignment="1">
      <alignment horizontal="center" vertical="center"/>
    </xf>
    <xf numFmtId="0" fontId="3" fillId="0" borderId="8" xfId="2" applyBorder="1" applyAlignment="1">
      <alignment horizontal="center" vertical="center"/>
    </xf>
    <xf numFmtId="0" fontId="3" fillId="0" borderId="9" xfId="2" applyBorder="1" applyAlignment="1">
      <alignment horizontal="center" vertical="center"/>
    </xf>
    <xf numFmtId="0" fontId="3" fillId="0" borderId="10" xfId="2" applyBorder="1" applyAlignment="1">
      <alignment horizontal="center" vertical="center"/>
    </xf>
    <xf numFmtId="0" fontId="3" fillId="0" borderId="12" xfId="2" applyBorder="1" applyAlignment="1">
      <alignment horizontal="center" vertical="center"/>
    </xf>
    <xf numFmtId="0" fontId="3" fillId="0" borderId="5" xfId="2" applyBorder="1" applyAlignment="1">
      <alignment horizontal="left" vertical="center"/>
    </xf>
    <xf numFmtId="0" fontId="3" fillId="0" borderId="0" xfId="2" applyBorder="1" applyAlignment="1">
      <alignment horizontal="left" vertical="center"/>
    </xf>
    <xf numFmtId="0" fontId="3" fillId="0" borderId="11" xfId="2" applyBorder="1" applyAlignment="1">
      <alignment horizontal="left" vertical="center"/>
    </xf>
    <xf numFmtId="0" fontId="3" fillId="0" borderId="5" xfId="2" applyBorder="1" applyAlignment="1">
      <alignment horizontal="center" vertical="center"/>
    </xf>
    <xf numFmtId="0" fontId="3" fillId="0" borderId="0" xfId="2" applyBorder="1" applyAlignment="1">
      <alignment horizontal="center" vertical="center"/>
    </xf>
    <xf numFmtId="0" fontId="3" fillId="0" borderId="11" xfId="2" applyBorder="1" applyAlignment="1">
      <alignment horizontal="center" vertical="center"/>
    </xf>
    <xf numFmtId="0" fontId="3" fillId="0" borderId="88" xfId="2" applyBorder="1" applyAlignment="1">
      <alignment horizontal="left" vertical="center"/>
    </xf>
    <xf numFmtId="0" fontId="3" fillId="0" borderId="85" xfId="2" applyBorder="1" applyAlignment="1">
      <alignment horizontal="left" vertical="center"/>
    </xf>
  </cellXfs>
  <cellStyles count="3">
    <cellStyle name="설명 텍스트" xfId="1" builtinId="53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gif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gif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hyperlink" Target="#'&#50696;&#50557;&#52712;&#49548; &#48143; &#54872;&#48520;&#44508;&#51221;'!A1"/><Relationship Id="rId7" Type="http://schemas.openxmlformats.org/officeDocument/2006/relationships/image" Target="../media/image32.png"/><Relationship Id="rId2" Type="http://schemas.openxmlformats.org/officeDocument/2006/relationships/hyperlink" Target="#&#49689;&#49548;&#51060;&#50857;&#44508;&#51221;&#46041;&#51032;!A1"/><Relationship Id="rId1" Type="http://schemas.openxmlformats.org/officeDocument/2006/relationships/image" Target="../media/image31.png"/><Relationship Id="rId6" Type="http://schemas.openxmlformats.org/officeDocument/2006/relationships/hyperlink" Target="#&#44208;&#51228;&#54616;&#44592;&#53364;&#47533;&#54980;!A1"/><Relationship Id="rId5" Type="http://schemas.openxmlformats.org/officeDocument/2006/relationships/hyperlink" Target="#&#44060;&#51064;&#51221;&#48372;&#52712;&#44553;&#48169;&#52840;!A1"/><Relationship Id="rId4" Type="http://schemas.openxmlformats.org/officeDocument/2006/relationships/hyperlink" Target="#&#51060;&#50857;&#50557;&#44288;!A1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hyperlink" Target="#&#49689;&#49548;&#51060;&#50857;&#44508;&#51221;&#46041;&#51032;!A1"/><Relationship Id="rId7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hyperlink" Target="#&#44060;&#51064;&#51221;&#48372;&#52712;&#44553;&#48169;&#52840;!A1"/><Relationship Id="rId5" Type="http://schemas.openxmlformats.org/officeDocument/2006/relationships/hyperlink" Target="#&#51060;&#50857;&#50557;&#44288;!A1"/><Relationship Id="rId4" Type="http://schemas.openxmlformats.org/officeDocument/2006/relationships/hyperlink" Target="#'&#50696;&#50557;&#52712;&#49548;&#48143; &#54872;&#48520;&#44508;&#51221;'!A1"/></Relationships>
</file>

<file path=xl/drawings/_rels/drawing4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3" Type="http://schemas.openxmlformats.org/officeDocument/2006/relationships/image" Target="../media/image32.png"/><Relationship Id="rId7" Type="http://schemas.openxmlformats.org/officeDocument/2006/relationships/hyperlink" Target="#&#44060;&#51064;&#51221;&#48372;&#52712;&#44553;&#48169;&#52840;!A1"/><Relationship Id="rId2" Type="http://schemas.openxmlformats.org/officeDocument/2006/relationships/image" Target="../media/image31.png"/><Relationship Id="rId1" Type="http://schemas.openxmlformats.org/officeDocument/2006/relationships/image" Target="../media/image33.png"/><Relationship Id="rId6" Type="http://schemas.openxmlformats.org/officeDocument/2006/relationships/hyperlink" Target="#&#51060;&#50857;&#50557;&#44288;!A1"/><Relationship Id="rId5" Type="http://schemas.openxmlformats.org/officeDocument/2006/relationships/hyperlink" Target="#'&#50696;&#50557;&#52712;&#49548;&#48143; &#54872;&#48520;&#44508;&#51221;'!A1"/><Relationship Id="rId4" Type="http://schemas.openxmlformats.org/officeDocument/2006/relationships/hyperlink" Target="#&#49689;&#49548;&#51060;&#50857;&#44508;&#51221;&#46041;&#51032;!A1"/></Relationships>
</file>

<file path=xl/drawings/_rels/drawing43.xml.rels><?xml version="1.0" encoding="UTF-8" standalone="yes"?>
<Relationships xmlns="http://schemas.openxmlformats.org/package/2006/relationships"><Relationship Id="rId8" Type="http://schemas.openxmlformats.org/officeDocument/2006/relationships/hyperlink" Target="#&#44208;&#51228;&#54616;&#44592;&#53364;&#47533;&#54980;!A1"/><Relationship Id="rId3" Type="http://schemas.openxmlformats.org/officeDocument/2006/relationships/hyperlink" Target="#'&#50696;&#50557;&#52712;&#49548; &#48143; &#54872;&#48520;&#44508;&#51221;'!A1"/><Relationship Id="rId7" Type="http://schemas.openxmlformats.org/officeDocument/2006/relationships/image" Target="../media/image37.png"/><Relationship Id="rId2" Type="http://schemas.openxmlformats.org/officeDocument/2006/relationships/hyperlink" Target="#&#49689;&#49548;&#51060;&#50857;&#44508;&#51221;&#46041;&#51032;!A1"/><Relationship Id="rId1" Type="http://schemas.openxmlformats.org/officeDocument/2006/relationships/image" Target="../media/image31.png"/><Relationship Id="rId6" Type="http://schemas.openxmlformats.org/officeDocument/2006/relationships/hyperlink" Target="#'&#46041;&#51032;&#54616;&#44256; &#44208;&#51228;&#54616;&#44592; &#53364;&#47533;&#54980;'!A1"/><Relationship Id="rId5" Type="http://schemas.openxmlformats.org/officeDocument/2006/relationships/image" Target="../media/image36.png"/><Relationship Id="rId4" Type="http://schemas.openxmlformats.org/officeDocument/2006/relationships/hyperlink" Target="#&#51060;&#50857;&#50557;&#44288;!A1"/><Relationship Id="rId9" Type="http://schemas.openxmlformats.org/officeDocument/2006/relationships/image" Target="../media/image32.png"/></Relationships>
</file>

<file path=xl/drawings/_rels/drawing4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3" Type="http://schemas.openxmlformats.org/officeDocument/2006/relationships/image" Target="../media/image32.png"/><Relationship Id="rId7" Type="http://schemas.openxmlformats.org/officeDocument/2006/relationships/image" Target="../media/image38.png"/><Relationship Id="rId2" Type="http://schemas.openxmlformats.org/officeDocument/2006/relationships/hyperlink" Target="#&#44208;&#51228;&#54616;&#44592;&#53364;&#47533;&#54980;!A1"/><Relationship Id="rId1" Type="http://schemas.openxmlformats.org/officeDocument/2006/relationships/image" Target="../media/image31.png"/><Relationship Id="rId6" Type="http://schemas.openxmlformats.org/officeDocument/2006/relationships/hyperlink" Target="#&#51060;&#50857;&#50557;&#44288;!A1"/><Relationship Id="rId5" Type="http://schemas.openxmlformats.org/officeDocument/2006/relationships/hyperlink" Target="#'&#50696;&#50557;&#52712;&#49548; &#48143; &#54872;&#48520;&#44508;&#51221;'!A1"/><Relationship Id="rId4" Type="http://schemas.openxmlformats.org/officeDocument/2006/relationships/hyperlink" Target="#&#49689;&#49548;&#51060;&#50857;&#44508;&#51221;&#46041;&#51032;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ya_sonnimjoin_af!A1"/><Relationship Id="rId3" Type="http://schemas.openxmlformats.org/officeDocument/2006/relationships/image" Target="../media/image12.PNG"/><Relationship Id="rId7" Type="http://schemas.openxmlformats.org/officeDocument/2006/relationships/image" Target="../media/image15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4.PNG"/><Relationship Id="rId5" Type="http://schemas.openxmlformats.org/officeDocument/2006/relationships/image" Target="../media/image7.PNG"/><Relationship Id="rId4" Type="http://schemas.openxmlformats.org/officeDocument/2006/relationships/image" Target="../media/image13.PNG"/><Relationship Id="rId9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2.PNG"/><Relationship Id="rId7" Type="http://schemas.openxmlformats.org/officeDocument/2006/relationships/image" Target="../media/image15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4.PNG"/><Relationship Id="rId5" Type="http://schemas.openxmlformats.org/officeDocument/2006/relationships/image" Target="../media/image7.PNG"/><Relationship Id="rId10" Type="http://schemas.openxmlformats.org/officeDocument/2006/relationships/image" Target="../media/image17.PNG"/><Relationship Id="rId4" Type="http://schemas.openxmlformats.org/officeDocument/2006/relationships/image" Target="../media/image13.PNG"/><Relationship Id="rId9" Type="http://schemas.openxmlformats.org/officeDocument/2006/relationships/hyperlink" Target="#ya_sonnimjoin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ya_sajangjoin_af!A1"/><Relationship Id="rId13" Type="http://schemas.openxmlformats.org/officeDocument/2006/relationships/image" Target="../media/image21.PNG"/><Relationship Id="rId3" Type="http://schemas.openxmlformats.org/officeDocument/2006/relationships/image" Target="../media/image12.PNG"/><Relationship Id="rId7" Type="http://schemas.openxmlformats.org/officeDocument/2006/relationships/image" Target="../media/image15.PNG"/><Relationship Id="rId12" Type="http://schemas.openxmlformats.org/officeDocument/2006/relationships/image" Target="../media/image20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4.PNG"/><Relationship Id="rId11" Type="http://schemas.openxmlformats.org/officeDocument/2006/relationships/image" Target="../media/image19.png"/><Relationship Id="rId5" Type="http://schemas.openxmlformats.org/officeDocument/2006/relationships/image" Target="../media/image7.PNG"/><Relationship Id="rId10" Type="http://schemas.openxmlformats.org/officeDocument/2006/relationships/image" Target="../media/image18.PNG"/><Relationship Id="rId4" Type="http://schemas.openxmlformats.org/officeDocument/2006/relationships/image" Target="../media/image13.PNG"/><Relationship Id="rId9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hyperlink" Target="#ya_sajangjoin!A1"/><Relationship Id="rId3" Type="http://schemas.openxmlformats.org/officeDocument/2006/relationships/image" Target="../media/image12.PNG"/><Relationship Id="rId7" Type="http://schemas.openxmlformats.org/officeDocument/2006/relationships/image" Target="../media/image15.PNG"/><Relationship Id="rId12" Type="http://schemas.openxmlformats.org/officeDocument/2006/relationships/image" Target="../media/image21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4.PNG"/><Relationship Id="rId11" Type="http://schemas.openxmlformats.org/officeDocument/2006/relationships/image" Target="../media/image20.png"/><Relationship Id="rId5" Type="http://schemas.openxmlformats.org/officeDocument/2006/relationships/image" Target="../media/image7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Relationship Id="rId14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13</xdr:row>
      <xdr:rowOff>179294</xdr:rowOff>
    </xdr:from>
    <xdr:to>
      <xdr:col>2</xdr:col>
      <xdr:colOff>1176617</xdr:colOff>
      <xdr:row>18</xdr:row>
      <xdr:rowOff>0</xdr:rowOff>
    </xdr:to>
    <xdr:sp macro="" textlink="">
      <xdr:nvSpPr>
        <xdr:cNvPr id="2" name="이등변 삼각형 1"/>
        <xdr:cNvSpPr/>
      </xdr:nvSpPr>
      <xdr:spPr>
        <a:xfrm rot="16200000">
          <a:off x="2073088" y="2779059"/>
          <a:ext cx="885265" cy="795617"/>
        </a:xfrm>
        <a:prstGeom prst="triangl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369794</xdr:colOff>
      <xdr:row>13</xdr:row>
      <xdr:rowOff>179294</xdr:rowOff>
    </xdr:from>
    <xdr:to>
      <xdr:col>8</xdr:col>
      <xdr:colOff>1165411</xdr:colOff>
      <xdr:row>18</xdr:row>
      <xdr:rowOff>0</xdr:rowOff>
    </xdr:to>
    <xdr:sp macro="" textlink="">
      <xdr:nvSpPr>
        <xdr:cNvPr id="3" name="이등변 삼각형 2"/>
        <xdr:cNvSpPr/>
      </xdr:nvSpPr>
      <xdr:spPr>
        <a:xfrm rot="5400000">
          <a:off x="11474823" y="2779059"/>
          <a:ext cx="885265" cy="795617"/>
        </a:xfrm>
        <a:prstGeom prst="triangl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1</xdr:colOff>
      <xdr:row>13</xdr:row>
      <xdr:rowOff>11206</xdr:rowOff>
    </xdr:from>
    <xdr:to>
      <xdr:col>5</xdr:col>
      <xdr:colOff>11206</xdr:colOff>
      <xdr:row>18</xdr:row>
      <xdr:rowOff>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4560" y="2779059"/>
          <a:ext cx="1580028" cy="105335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0</xdr:colOff>
      <xdr:row>18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3382" y="2767853"/>
          <a:ext cx="1568824" cy="106455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0</xdr:colOff>
      <xdr:row>18</xdr:row>
      <xdr:rowOff>11206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2206" y="2767853"/>
          <a:ext cx="1568823" cy="1075765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13</xdr:row>
      <xdr:rowOff>0</xdr:rowOff>
    </xdr:from>
    <xdr:to>
      <xdr:col>7</xdr:col>
      <xdr:colOff>1557618</xdr:colOff>
      <xdr:row>18</xdr:row>
      <xdr:rowOff>9250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1030" y="2767853"/>
          <a:ext cx="1557617" cy="1073809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6</xdr:row>
      <xdr:rowOff>22411</xdr:rowOff>
    </xdr:from>
    <xdr:to>
      <xdr:col>16</xdr:col>
      <xdr:colOff>0</xdr:colOff>
      <xdr:row>10</xdr:row>
      <xdr:rowOff>212910</xdr:rowOff>
    </xdr:to>
    <xdr:sp macro="" textlink="">
      <xdr:nvSpPr>
        <xdr:cNvPr id="10" name="TextBox 9"/>
        <xdr:cNvSpPr txBox="1"/>
      </xdr:nvSpPr>
      <xdr:spPr>
        <a:xfrm>
          <a:off x="14971059" y="1299882"/>
          <a:ext cx="7474323" cy="10421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A.NAME,A. ADDRESS, B.IMG_NAME  </a:t>
          </a:r>
        </a:p>
        <a:p>
          <a:r>
            <a:rPr lang="en-US" altLang="ko-KR" sz="1100"/>
            <a:t>FROM YA_MOTEL A JOIN YA_IMG B</a:t>
          </a:r>
        </a:p>
        <a:p>
          <a:r>
            <a:rPr lang="en-US" altLang="ko-KR" sz="1100"/>
            <a:t>ON(A.MOTEL_NUM = B.MOTEL_NUM) </a:t>
          </a:r>
        </a:p>
        <a:p>
          <a:r>
            <a:rPr lang="en-US" altLang="ko-KR" sz="1100"/>
            <a:t>AND NAME LIKE '%</a:t>
          </a:r>
          <a:r>
            <a:rPr lang="ko-KR" altLang="en-US" sz="1100"/>
            <a:t>신촌</a:t>
          </a:r>
          <a:r>
            <a:rPr lang="en-US" altLang="ko-KR" sz="1100"/>
            <a:t>%'</a:t>
          </a:r>
        </a:p>
        <a:p>
          <a:r>
            <a:rPr lang="en-US" altLang="ko-KR" sz="1100"/>
            <a:t>AND B.IMG_AUTH = 0;</a:t>
          </a:r>
          <a:endParaRPr lang="ko-KR" altLang="en-US" sz="1100"/>
        </a:p>
      </xdr:txBody>
    </xdr:sp>
    <xdr:clientData/>
  </xdr:twoCellAnchor>
  <xdr:twoCellAnchor>
    <xdr:from>
      <xdr:col>11</xdr:col>
      <xdr:colOff>22412</xdr:colOff>
      <xdr:row>13</xdr:row>
      <xdr:rowOff>22411</xdr:rowOff>
    </xdr:from>
    <xdr:to>
      <xdr:col>16</xdr:col>
      <xdr:colOff>0</xdr:colOff>
      <xdr:row>18</xdr:row>
      <xdr:rowOff>0</xdr:rowOff>
    </xdr:to>
    <xdr:sp macro="" textlink="">
      <xdr:nvSpPr>
        <xdr:cNvPr id="11" name="TextBox 10"/>
        <xdr:cNvSpPr txBox="1"/>
      </xdr:nvSpPr>
      <xdr:spPr>
        <a:xfrm>
          <a:off x="14993471" y="2790264"/>
          <a:ext cx="7451911" cy="1042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A.NAME, A.ADDRESS, B.IMG_NAME				</a:t>
          </a:r>
        </a:p>
        <a:p>
          <a:r>
            <a:rPr lang="en-US" altLang="ko-KR" sz="1100"/>
            <a:t>FROM YA_MOTEL A JOIN YA_IMG B				</a:t>
          </a:r>
        </a:p>
        <a:p>
          <a:r>
            <a:rPr lang="en-US" altLang="ko-KR" sz="1100"/>
            <a:t>ON (A.MOTEL_NUM = B.MOTEL_NUM)</a:t>
          </a:r>
        </a:p>
        <a:p>
          <a:r>
            <a:rPr lang="en-US" altLang="ko-KR" sz="1100"/>
            <a:t>AND A.ADDRESS LIKE '</a:t>
          </a:r>
          <a:r>
            <a:rPr lang="ko-KR" altLang="en-US" sz="1100"/>
            <a:t>서울</a:t>
          </a:r>
          <a:r>
            <a:rPr lang="en-US" altLang="ko-KR" sz="1100"/>
            <a:t>%'	 				</a:t>
          </a:r>
        </a:p>
        <a:p>
          <a:r>
            <a:rPr lang="en-US" altLang="ko-KR" sz="1100"/>
            <a:t>AND B.IMG_AUTH = 0;	</a:t>
          </a:r>
          <a:endParaRPr lang="ko-KR" altLang="en-US" sz="1100"/>
        </a:p>
      </xdr:txBody>
    </xdr:sp>
    <xdr:clientData/>
  </xdr:twoCellAnchor>
  <xdr:twoCellAnchor>
    <xdr:from>
      <xdr:col>11</xdr:col>
      <xdr:colOff>17929</xdr:colOff>
      <xdr:row>20</xdr:row>
      <xdr:rowOff>6722</xdr:rowOff>
    </xdr:from>
    <xdr:to>
      <xdr:col>15</xdr:col>
      <xdr:colOff>4572000</xdr:colOff>
      <xdr:row>31</xdr:row>
      <xdr:rowOff>3361</xdr:rowOff>
    </xdr:to>
    <xdr:sp macro="" textlink="">
      <xdr:nvSpPr>
        <xdr:cNvPr id="12" name="TextBox 11"/>
        <xdr:cNvSpPr txBox="1"/>
      </xdr:nvSpPr>
      <xdr:spPr>
        <a:xfrm>
          <a:off x="15019804" y="4197722"/>
          <a:ext cx="7449671" cy="23016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A.NAME, A.ADDRESS, B.IMG_NAME, A.MOTEL_NUM,				</a:t>
          </a:r>
        </a:p>
        <a:p>
          <a:r>
            <a:rPr lang="en-US" altLang="ko-KR" sz="1100"/>
            <a:t>(SELECT COUNT(SEQ) FROM YA_RESERVE GROUP BY MOTEL_NUM HAVING MOTEL_NUM = A.MOTEL_NUM) </a:t>
          </a:r>
          <a:r>
            <a:rPr lang="ko-KR" altLang="en-US" sz="1100"/>
            <a:t>예약개수</a:t>
          </a:r>
          <a:endParaRPr lang="en-US" altLang="ko-KR" sz="1100"/>
        </a:p>
        <a:p>
          <a:r>
            <a:rPr lang="en-US" altLang="ko-KR" sz="1100"/>
            <a:t>FROM YA_MOTEL A, YA_IMG B				</a:t>
          </a:r>
        </a:p>
        <a:p>
          <a:r>
            <a:rPr lang="en-US" altLang="ko-KR" sz="1100"/>
            <a:t>WHERE A.MOTEL_NUM = (				</a:t>
          </a:r>
        </a:p>
        <a:p>
          <a:r>
            <a:rPr lang="en-US" altLang="ko-KR" sz="1100"/>
            <a:t> SELECT C.MOTEL_NUM				</a:t>
          </a:r>
        </a:p>
        <a:p>
          <a:r>
            <a:rPr lang="en-US" altLang="ko-KR" sz="1100"/>
            <a:t> FROM YA_RESERVE C				</a:t>
          </a:r>
        </a:p>
        <a:p>
          <a:r>
            <a:rPr lang="en-US" altLang="ko-KR" sz="1100"/>
            <a:t> GROUP BY MOTEL_NUM				</a:t>
          </a:r>
        </a:p>
        <a:p>
          <a:r>
            <a:rPr lang="en-US" altLang="ko-KR" sz="1100"/>
            <a:t>HAVING C.MOTEL_NUM = A.MOTEL_NUM				</a:t>
          </a:r>
        </a:p>
        <a:p>
          <a:r>
            <a:rPr lang="en-US" altLang="ko-KR" sz="1100"/>
            <a:t>)AND A.MOTEL_NUM = B.MOTEL_NUM				</a:t>
          </a:r>
        </a:p>
        <a:p>
          <a:r>
            <a:rPr lang="en-US" altLang="ko-KR" sz="1100"/>
            <a:t>AND B.IMG_AUTH = 0				</a:t>
          </a:r>
        </a:p>
        <a:p>
          <a:r>
            <a:rPr lang="en-US" altLang="ko-KR" sz="1100"/>
            <a:t> ORDER BY </a:t>
          </a:r>
          <a:r>
            <a:rPr lang="ko-KR" altLang="en-US" sz="1100"/>
            <a:t>예약개수 </a:t>
          </a:r>
          <a:r>
            <a:rPr lang="en-US" altLang="ko-KR" sz="1100"/>
            <a:t>DESC;					</a:t>
          </a:r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95252</xdr:colOff>
      <xdr:row>17</xdr:row>
      <xdr:rowOff>68035</xdr:rowOff>
    </xdr:from>
    <xdr:ext cx="828791" cy="31436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2" y="3630385"/>
          <a:ext cx="828791" cy="314369"/>
        </a:xfrm>
        <a:prstGeom prst="rect">
          <a:avLst/>
        </a:prstGeom>
      </xdr:spPr>
    </xdr:pic>
    <xdr:clientData/>
  </xdr:oneCellAnchor>
  <xdr:oneCellAnchor>
    <xdr:from>
      <xdr:col>1</xdr:col>
      <xdr:colOff>163284</xdr:colOff>
      <xdr:row>19</xdr:row>
      <xdr:rowOff>108857</xdr:rowOff>
    </xdr:from>
    <xdr:ext cx="790685" cy="362001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4" y="4090307"/>
          <a:ext cx="790685" cy="362001"/>
        </a:xfrm>
        <a:prstGeom prst="rect">
          <a:avLst/>
        </a:prstGeom>
      </xdr:spPr>
    </xdr:pic>
    <xdr:clientData/>
  </xdr:oneCellAnchor>
  <xdr:twoCellAnchor>
    <xdr:from>
      <xdr:col>17</xdr:col>
      <xdr:colOff>32017</xdr:colOff>
      <xdr:row>11</xdr:row>
      <xdr:rowOff>36818</xdr:rowOff>
    </xdr:from>
    <xdr:to>
      <xdr:col>21</xdr:col>
      <xdr:colOff>585107</xdr:colOff>
      <xdr:row>15</xdr:row>
      <xdr:rowOff>367393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5421696" y="2281997"/>
          <a:ext cx="3274518" cy="9565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600" smtClean="0">
              <a:latin typeface="+mn-lt"/>
              <a:ea typeface="+mn-ea"/>
              <a:cs typeface="+mn-cs"/>
            </a:rPr>
            <a:t>SELECT TITLE, CONTENT, UPLOAD_DT</a:t>
          </a:r>
        </a:p>
        <a:p>
          <a:r>
            <a:rPr lang="en-US" altLang="ko-KR" sz="1600" smtClean="0">
              <a:latin typeface="+mn-lt"/>
              <a:ea typeface="+mn-ea"/>
              <a:cs typeface="+mn-cs"/>
            </a:rPr>
            <a:t>FROM YA_NOTICE</a:t>
          </a:r>
        </a:p>
        <a:p>
          <a:r>
            <a:rPr lang="en-US" altLang="ko-KR" sz="1600" smtClean="0">
              <a:latin typeface="+mn-lt"/>
              <a:ea typeface="+mn-ea"/>
              <a:cs typeface="+mn-cs"/>
            </a:rPr>
            <a:t>WHERE SEQ=1</a:t>
          </a:r>
          <a:endParaRPr lang="ko-KR" altLang="en-US" sz="16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95252</xdr:colOff>
      <xdr:row>17</xdr:row>
      <xdr:rowOff>68035</xdr:rowOff>
    </xdr:from>
    <xdr:ext cx="828791" cy="31436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2" y="3630385"/>
          <a:ext cx="828791" cy="314369"/>
        </a:xfrm>
        <a:prstGeom prst="rect">
          <a:avLst/>
        </a:prstGeom>
      </xdr:spPr>
    </xdr:pic>
    <xdr:clientData/>
  </xdr:oneCellAnchor>
  <xdr:oneCellAnchor>
    <xdr:from>
      <xdr:col>1</xdr:col>
      <xdr:colOff>163284</xdr:colOff>
      <xdr:row>19</xdr:row>
      <xdr:rowOff>108857</xdr:rowOff>
    </xdr:from>
    <xdr:ext cx="790685" cy="362001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4" y="4090307"/>
          <a:ext cx="790685" cy="362001"/>
        </a:xfrm>
        <a:prstGeom prst="rect">
          <a:avLst/>
        </a:prstGeom>
      </xdr:spPr>
    </xdr:pic>
    <xdr:clientData/>
  </xdr:oneCellAnchor>
  <xdr:oneCellAnchor>
    <xdr:from>
      <xdr:col>8</xdr:col>
      <xdr:colOff>285749</xdr:colOff>
      <xdr:row>46</xdr:row>
      <xdr:rowOff>81647</xdr:rowOff>
    </xdr:from>
    <xdr:ext cx="2667372" cy="562053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49" y="9720947"/>
          <a:ext cx="2667372" cy="562053"/>
        </a:xfrm>
        <a:prstGeom prst="rect">
          <a:avLst/>
        </a:prstGeom>
      </xdr:spPr>
    </xdr:pic>
    <xdr:clientData/>
  </xdr:oneCellAnchor>
  <xdr:twoCellAnchor editAs="oneCell">
    <xdr:from>
      <xdr:col>9</xdr:col>
      <xdr:colOff>566058</xdr:colOff>
      <xdr:row>49</xdr:row>
      <xdr:rowOff>152933</xdr:rowOff>
    </xdr:from>
    <xdr:to>
      <xdr:col>9</xdr:col>
      <xdr:colOff>785164</xdr:colOff>
      <xdr:row>50</xdr:row>
      <xdr:rowOff>111316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6508" y="11754383"/>
          <a:ext cx="219106" cy="2060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95252</xdr:colOff>
      <xdr:row>17</xdr:row>
      <xdr:rowOff>68035</xdr:rowOff>
    </xdr:from>
    <xdr:ext cx="828791" cy="31436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2" y="3630385"/>
          <a:ext cx="828791" cy="314369"/>
        </a:xfrm>
        <a:prstGeom prst="rect">
          <a:avLst/>
        </a:prstGeom>
      </xdr:spPr>
    </xdr:pic>
    <xdr:clientData/>
  </xdr:oneCellAnchor>
  <xdr:oneCellAnchor>
    <xdr:from>
      <xdr:col>1</xdr:col>
      <xdr:colOff>163284</xdr:colOff>
      <xdr:row>19</xdr:row>
      <xdr:rowOff>108857</xdr:rowOff>
    </xdr:from>
    <xdr:ext cx="790685" cy="362001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4" y="4090307"/>
          <a:ext cx="790685" cy="362001"/>
        </a:xfrm>
        <a:prstGeom prst="rect">
          <a:avLst/>
        </a:prstGeom>
      </xdr:spPr>
    </xdr:pic>
    <xdr:clientData/>
  </xdr:oneCellAnchor>
  <xdr:twoCellAnchor>
    <xdr:from>
      <xdr:col>17</xdr:col>
      <xdr:colOff>45625</xdr:colOff>
      <xdr:row>8</xdr:row>
      <xdr:rowOff>23210</xdr:rowOff>
    </xdr:from>
    <xdr:to>
      <xdr:col>23</xdr:col>
      <xdr:colOff>546689</xdr:colOff>
      <xdr:row>13</xdr:row>
      <xdr:rowOff>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5435304" y="1656067"/>
          <a:ext cx="4583206" cy="9973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400" smtClean="0">
              <a:latin typeface="+mn-lt"/>
              <a:ea typeface="+mn-ea"/>
              <a:cs typeface="+mn-cs"/>
            </a:rPr>
            <a:t> INSERT INTO YA_NOTICE</a:t>
          </a:r>
        </a:p>
        <a:p>
          <a:r>
            <a:rPr lang="en-US" altLang="ko-KR" sz="1400" smtClean="0">
              <a:latin typeface="+mn-lt"/>
              <a:ea typeface="+mn-ea"/>
              <a:cs typeface="+mn-cs"/>
            </a:rPr>
            <a:t>VALUES(6, '</a:t>
          </a:r>
          <a:r>
            <a:rPr lang="ko-KR" altLang="en-US" sz="1400" smtClean="0">
              <a:latin typeface="+mn-lt"/>
              <a:ea typeface="+mn-ea"/>
              <a:cs typeface="+mn-cs"/>
            </a:rPr>
            <a:t>새로운공지입니다</a:t>
          </a:r>
          <a:r>
            <a:rPr lang="en-US" altLang="ko-KR" sz="1400" smtClean="0">
              <a:latin typeface="+mn-lt"/>
              <a:ea typeface="+mn-ea"/>
              <a:cs typeface="+mn-cs"/>
            </a:rPr>
            <a:t>',</a:t>
          </a:r>
        </a:p>
        <a:p>
          <a:r>
            <a:rPr lang="en-US" altLang="ko-KR" sz="1400" smtClean="0">
              <a:latin typeface="+mn-lt"/>
              <a:ea typeface="+mn-ea"/>
              <a:cs typeface="+mn-cs"/>
            </a:rPr>
            <a:t> '</a:t>
          </a:r>
          <a:r>
            <a:rPr lang="ko-KR" altLang="en-US" sz="1400" smtClean="0">
              <a:latin typeface="+mn-lt"/>
              <a:ea typeface="+mn-ea"/>
              <a:cs typeface="+mn-cs"/>
            </a:rPr>
            <a:t>내용내용내용</a:t>
          </a:r>
          <a:r>
            <a:rPr lang="en-US" altLang="ko-KR" sz="1400" smtClean="0">
              <a:latin typeface="+mn-lt"/>
              <a:ea typeface="+mn-ea"/>
              <a:cs typeface="+mn-cs"/>
            </a:rPr>
            <a:t>', SYSDATE);</a:t>
          </a:r>
          <a:endParaRPr lang="ko-KR" altLang="en-US" sz="1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95252</xdr:colOff>
      <xdr:row>17</xdr:row>
      <xdr:rowOff>68035</xdr:rowOff>
    </xdr:from>
    <xdr:ext cx="828791" cy="31436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2" y="3630385"/>
          <a:ext cx="828791" cy="314369"/>
        </a:xfrm>
        <a:prstGeom prst="rect">
          <a:avLst/>
        </a:prstGeom>
      </xdr:spPr>
    </xdr:pic>
    <xdr:clientData/>
  </xdr:oneCellAnchor>
  <xdr:oneCellAnchor>
    <xdr:from>
      <xdr:col>1</xdr:col>
      <xdr:colOff>163284</xdr:colOff>
      <xdr:row>19</xdr:row>
      <xdr:rowOff>108857</xdr:rowOff>
    </xdr:from>
    <xdr:ext cx="790685" cy="362001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4" y="4090307"/>
          <a:ext cx="790685" cy="362001"/>
        </a:xfrm>
        <a:prstGeom prst="rect">
          <a:avLst/>
        </a:prstGeom>
      </xdr:spPr>
    </xdr:pic>
    <xdr:clientData/>
  </xdr:oneCellAnchor>
  <xdr:twoCellAnchor>
    <xdr:from>
      <xdr:col>17</xdr:col>
      <xdr:colOff>89167</xdr:colOff>
      <xdr:row>8</xdr:row>
      <xdr:rowOff>175612</xdr:rowOff>
    </xdr:from>
    <xdr:to>
      <xdr:col>21</xdr:col>
      <xdr:colOff>585107</xdr:colOff>
      <xdr:row>12</xdr:row>
      <xdr:rowOff>54429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5478846" y="1808469"/>
          <a:ext cx="3217368" cy="6952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600" smtClean="0">
              <a:latin typeface="+mn-lt"/>
              <a:ea typeface="+mn-ea"/>
              <a:cs typeface="+mn-cs"/>
            </a:rPr>
            <a:t>DELETE FROM</a:t>
          </a:r>
          <a:r>
            <a:rPr lang="en-US" altLang="ko-KR" sz="1600" baseline="0" smtClean="0">
              <a:latin typeface="+mn-lt"/>
              <a:ea typeface="+mn-ea"/>
              <a:cs typeface="+mn-cs"/>
            </a:rPr>
            <a:t> YA_NOTICE</a:t>
          </a:r>
          <a:endParaRPr lang="en-US" altLang="ko-KR" sz="1600" smtClean="0">
            <a:latin typeface="+mn-lt"/>
            <a:ea typeface="+mn-ea"/>
            <a:cs typeface="+mn-cs"/>
          </a:endParaRPr>
        </a:p>
        <a:p>
          <a:r>
            <a:rPr lang="en-US" altLang="ko-KR" sz="1600" smtClean="0">
              <a:latin typeface="+mn-lt"/>
              <a:ea typeface="+mn-ea"/>
              <a:cs typeface="+mn-cs"/>
            </a:rPr>
            <a:t>WHERE SEQ=1</a:t>
          </a:r>
          <a:endParaRPr lang="ko-KR" altLang="en-US" sz="16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95252</xdr:colOff>
      <xdr:row>17</xdr:row>
      <xdr:rowOff>68035</xdr:rowOff>
    </xdr:from>
    <xdr:ext cx="828791" cy="31436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2" y="3630385"/>
          <a:ext cx="828791" cy="314369"/>
        </a:xfrm>
        <a:prstGeom prst="rect">
          <a:avLst/>
        </a:prstGeom>
      </xdr:spPr>
    </xdr:pic>
    <xdr:clientData/>
  </xdr:oneCellAnchor>
  <xdr:oneCellAnchor>
    <xdr:from>
      <xdr:col>1</xdr:col>
      <xdr:colOff>163284</xdr:colOff>
      <xdr:row>19</xdr:row>
      <xdr:rowOff>108857</xdr:rowOff>
    </xdr:from>
    <xdr:ext cx="790685" cy="362001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4" y="4090307"/>
          <a:ext cx="790685" cy="362001"/>
        </a:xfrm>
        <a:prstGeom prst="rect">
          <a:avLst/>
        </a:prstGeom>
      </xdr:spPr>
    </xdr:pic>
    <xdr:clientData/>
  </xdr:oneCellAnchor>
  <xdr:twoCellAnchor>
    <xdr:from>
      <xdr:col>17</xdr:col>
      <xdr:colOff>233726</xdr:colOff>
      <xdr:row>8</xdr:row>
      <xdr:rowOff>162485</xdr:rowOff>
    </xdr:from>
    <xdr:to>
      <xdr:col>22</xdr:col>
      <xdr:colOff>100856</xdr:colOff>
      <xdr:row>20</xdr:row>
      <xdr:rowOff>17609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5473726" y="1865779"/>
          <a:ext cx="3284924" cy="25781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400" smtClean="0">
              <a:latin typeface="+mn-lt"/>
              <a:ea typeface="+mn-ea"/>
              <a:cs typeface="+mn-cs"/>
            </a:rPr>
            <a:t>UPDATE</a:t>
          </a:r>
          <a:r>
            <a:rPr lang="en-US" altLang="ko-KR" sz="1400" baseline="0" smtClean="0">
              <a:latin typeface="+mn-lt"/>
              <a:ea typeface="+mn-ea"/>
              <a:cs typeface="+mn-cs"/>
            </a:rPr>
            <a:t> YA_NOTICE SET</a:t>
          </a:r>
        </a:p>
        <a:p>
          <a:r>
            <a:rPr lang="en-US" altLang="ko-KR" sz="1400" smtClean="0">
              <a:latin typeface="+mn-lt"/>
              <a:ea typeface="+mn-ea"/>
              <a:cs typeface="+mn-cs"/>
            </a:rPr>
            <a:t>	TITLE='</a:t>
          </a:r>
          <a:r>
            <a:rPr lang="ko-KR" altLang="en-US" sz="1400" smtClean="0">
              <a:latin typeface="+mn-lt"/>
              <a:ea typeface="+mn-ea"/>
              <a:cs typeface="+mn-cs"/>
            </a:rPr>
            <a:t>변경했다</a:t>
          </a:r>
          <a:r>
            <a:rPr lang="en-US" altLang="ko-KR" sz="1400" smtClean="0">
              <a:latin typeface="+mn-lt"/>
              <a:ea typeface="+mn-ea"/>
              <a:cs typeface="+mn-cs"/>
            </a:rPr>
            <a:t>', </a:t>
          </a:r>
        </a:p>
        <a:p>
          <a:r>
            <a:rPr lang="en-US" altLang="ko-KR" sz="1400" smtClean="0">
              <a:latin typeface="+mn-lt"/>
              <a:ea typeface="+mn-ea"/>
              <a:cs typeface="+mn-cs"/>
            </a:rPr>
            <a:t>	CONTENT='</a:t>
          </a:r>
          <a:r>
            <a:rPr lang="ko-KR" altLang="en-US" sz="1400" smtClean="0">
              <a:latin typeface="+mn-lt"/>
              <a:ea typeface="+mn-ea"/>
              <a:cs typeface="+mn-cs"/>
            </a:rPr>
            <a:t>완료완료</a:t>
          </a:r>
          <a:r>
            <a:rPr lang="en-US" altLang="ko-KR" sz="1400" smtClean="0">
              <a:latin typeface="+mn-lt"/>
              <a:ea typeface="+mn-ea"/>
              <a:cs typeface="+mn-cs"/>
            </a:rPr>
            <a:t>', 	</a:t>
          </a:r>
        </a:p>
        <a:p>
          <a:r>
            <a:rPr lang="en-US" altLang="ko-KR" sz="1400" smtClean="0">
              <a:latin typeface="+mn-lt"/>
              <a:ea typeface="+mn-ea"/>
              <a:cs typeface="+mn-cs"/>
            </a:rPr>
            <a:t>	UPLOAD_DT=SYSDATE</a:t>
          </a:r>
        </a:p>
        <a:p>
          <a:r>
            <a:rPr lang="en-US" altLang="ko-KR" sz="1400" smtClean="0">
              <a:latin typeface="+mn-lt"/>
              <a:ea typeface="+mn-ea"/>
              <a:cs typeface="+mn-cs"/>
            </a:rPr>
            <a:t>	WHERE SEQ=1</a:t>
          </a:r>
          <a:endParaRPr lang="ko-KR" altLang="en-US" sz="1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108867</xdr:colOff>
      <xdr:row>19</xdr:row>
      <xdr:rowOff>163297</xdr:rowOff>
    </xdr:from>
    <xdr:ext cx="838317" cy="276264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667" y="4144747"/>
          <a:ext cx="838317" cy="276264"/>
        </a:xfrm>
        <a:prstGeom prst="rect">
          <a:avLst/>
        </a:prstGeom>
      </xdr:spPr>
    </xdr:pic>
    <xdr:clientData/>
  </xdr:oneCellAnchor>
  <xdr:oneCellAnchor>
    <xdr:from>
      <xdr:col>1</xdr:col>
      <xdr:colOff>245259</xdr:colOff>
      <xdr:row>17</xdr:row>
      <xdr:rowOff>68356</xdr:rowOff>
    </xdr:from>
    <xdr:ext cx="724002" cy="31436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059" y="3630706"/>
          <a:ext cx="724002" cy="314369"/>
        </a:xfrm>
        <a:prstGeom prst="rect">
          <a:avLst/>
        </a:prstGeom>
      </xdr:spPr>
    </xdr:pic>
    <xdr:clientData/>
  </xdr:oneCellAnchor>
  <xdr:twoCellAnchor>
    <xdr:from>
      <xdr:col>17</xdr:col>
      <xdr:colOff>47225</xdr:colOff>
      <xdr:row>8</xdr:row>
      <xdr:rowOff>72838</xdr:rowOff>
    </xdr:from>
    <xdr:to>
      <xdr:col>23</xdr:col>
      <xdr:colOff>538683</xdr:colOff>
      <xdr:row>19</xdr:row>
      <xdr:rowOff>122465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5287225" y="1776132"/>
          <a:ext cx="4592811" cy="25261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400" smtClean="0">
              <a:latin typeface="+mn-lt"/>
              <a:ea typeface="+mn-ea"/>
              <a:cs typeface="+mn-cs"/>
            </a:rPr>
            <a:t>INSERT INTO YA_QNA</a:t>
          </a:r>
        </a:p>
        <a:p>
          <a:r>
            <a:rPr lang="en-US" altLang="ko-KR" sz="1400" smtClean="0">
              <a:latin typeface="+mn-lt"/>
              <a:ea typeface="+mn-ea"/>
              <a:cs typeface="+mn-cs"/>
            </a:rPr>
            <a:t>VALUES(7, 'faithbae41@gmail.com', </a:t>
          </a:r>
        </a:p>
        <a:p>
          <a:r>
            <a:rPr lang="en-US" altLang="ko-KR" sz="1400" smtClean="0">
              <a:latin typeface="+mn-lt"/>
              <a:ea typeface="+mn-ea"/>
              <a:cs typeface="+mn-cs"/>
            </a:rPr>
            <a:t>'</a:t>
          </a:r>
          <a:r>
            <a:rPr lang="ko-KR" altLang="en-US" sz="1400" smtClean="0">
              <a:latin typeface="+mn-lt"/>
              <a:ea typeface="+mn-ea"/>
              <a:cs typeface="+mn-cs"/>
            </a:rPr>
            <a:t>질문생성합니다</a:t>
          </a:r>
          <a:r>
            <a:rPr lang="en-US" altLang="ko-KR" sz="1400" smtClean="0">
              <a:latin typeface="+mn-lt"/>
              <a:ea typeface="+mn-ea"/>
              <a:cs typeface="+mn-cs"/>
            </a:rPr>
            <a:t>', </a:t>
          </a:r>
        </a:p>
        <a:p>
          <a:r>
            <a:rPr lang="en-US" altLang="ko-KR" sz="1400" smtClean="0">
              <a:latin typeface="+mn-lt"/>
              <a:ea typeface="+mn-ea"/>
              <a:cs typeface="+mn-cs"/>
            </a:rPr>
            <a:t> '</a:t>
          </a:r>
          <a:r>
            <a:rPr lang="ko-KR" altLang="en-US" sz="1400" smtClean="0">
              <a:latin typeface="+mn-lt"/>
              <a:ea typeface="+mn-ea"/>
              <a:cs typeface="+mn-cs"/>
            </a:rPr>
            <a:t>내용 생성합니다</a:t>
          </a:r>
          <a:r>
            <a:rPr lang="en-US" altLang="ko-KR" sz="1400" smtClean="0">
              <a:latin typeface="+mn-lt"/>
              <a:ea typeface="+mn-ea"/>
              <a:cs typeface="+mn-cs"/>
            </a:rPr>
            <a:t>', SYSDATE,</a:t>
          </a:r>
        </a:p>
        <a:p>
          <a:r>
            <a:rPr lang="en-US" altLang="ko-KR" sz="1400" smtClean="0">
              <a:latin typeface="+mn-lt"/>
              <a:ea typeface="+mn-ea"/>
              <a:cs typeface="+mn-cs"/>
            </a:rPr>
            <a:t>(SELECT NVL(MAX(REFER),0)+1 FROM YA_QNA),</a:t>
          </a:r>
        </a:p>
        <a:p>
          <a:r>
            <a:rPr lang="en-US" altLang="ko-KR" sz="1400" smtClean="0">
              <a:latin typeface="+mn-lt"/>
              <a:ea typeface="+mn-ea"/>
              <a:cs typeface="+mn-cs"/>
            </a:rPr>
            <a:t>0, 0, 0, 0);</a:t>
          </a:r>
          <a:endParaRPr lang="ko-KR" altLang="en-US" sz="1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108867</xdr:colOff>
      <xdr:row>19</xdr:row>
      <xdr:rowOff>163297</xdr:rowOff>
    </xdr:from>
    <xdr:ext cx="838317" cy="276264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667" y="4144747"/>
          <a:ext cx="838317" cy="276264"/>
        </a:xfrm>
        <a:prstGeom prst="rect">
          <a:avLst/>
        </a:prstGeom>
      </xdr:spPr>
    </xdr:pic>
    <xdr:clientData/>
  </xdr:oneCellAnchor>
  <xdr:oneCellAnchor>
    <xdr:from>
      <xdr:col>1</xdr:col>
      <xdr:colOff>245259</xdr:colOff>
      <xdr:row>17</xdr:row>
      <xdr:rowOff>68356</xdr:rowOff>
    </xdr:from>
    <xdr:ext cx="724002" cy="31436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059" y="3630706"/>
          <a:ext cx="724002" cy="314369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25</xdr:row>
      <xdr:rowOff>31103</xdr:rowOff>
    </xdr:from>
    <xdr:ext cx="122465" cy="139960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8356" y="5269853"/>
          <a:ext cx="122465" cy="139960"/>
        </a:xfrm>
        <a:prstGeom prst="rect">
          <a:avLst/>
        </a:prstGeom>
      </xdr:spPr>
    </xdr:pic>
    <xdr:clientData/>
  </xdr:oneCellAnchor>
  <xdr:twoCellAnchor>
    <xdr:from>
      <xdr:col>17</xdr:col>
      <xdr:colOff>68836</xdr:colOff>
      <xdr:row>8</xdr:row>
      <xdr:rowOff>9603</xdr:rowOff>
    </xdr:from>
    <xdr:to>
      <xdr:col>26</xdr:col>
      <xdr:colOff>800</xdr:colOff>
      <xdr:row>15</xdr:row>
      <xdr:rowOff>381000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5308836" y="1712897"/>
          <a:ext cx="8694964" cy="16712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100">
              <a:effectLst/>
              <a:latin typeface="+mn-lt"/>
              <a:ea typeface="+mn-ea"/>
              <a:cs typeface="+mn-cs"/>
            </a:rPr>
            <a:t>SELECT X.RNUM, X.SEQ, X.EMAIL, X.TITLE, X.UPLOAD_DT, X.REFER, X.STEP, X.DEPTH</a:t>
          </a:r>
          <a:endParaRPr lang="ko-KR" altLang="ko-KR" sz="1600">
            <a:effectLst/>
          </a:endParaRPr>
        </a:p>
        <a:p>
          <a:r>
            <a:rPr lang="en-US" altLang="ko-KR" sz="1100">
              <a:effectLst/>
              <a:latin typeface="+mn-lt"/>
              <a:ea typeface="+mn-ea"/>
              <a:cs typeface="+mn-cs"/>
            </a:rPr>
            <a:t>FROM(SELECT ROWNUM AS RNUM, A.SEQ, A.EMAIL, A.TITLE, A.UPLOAD_DT, A.REFER, A.STEP, A.DEPTH</a:t>
          </a:r>
          <a:endParaRPr lang="ko-KR" altLang="ko-KR" sz="1600">
            <a:effectLst/>
          </a:endParaRPr>
        </a:p>
        <a:p>
          <a:r>
            <a:rPr lang="en-US" altLang="ko-KR" sz="1100">
              <a:effectLst/>
              <a:latin typeface="+mn-lt"/>
              <a:ea typeface="+mn-ea"/>
              <a:cs typeface="+mn-cs"/>
            </a:rPr>
            <a:t>  FROM(</a:t>
          </a:r>
          <a:endParaRPr lang="ko-KR" altLang="ko-KR" sz="1600">
            <a:effectLst/>
          </a:endParaRPr>
        </a:p>
        <a:p>
          <a:r>
            <a:rPr lang="en-US" altLang="ko-KR" sz="1100">
              <a:effectLst/>
              <a:latin typeface="+mn-lt"/>
              <a:ea typeface="+mn-ea"/>
              <a:cs typeface="+mn-cs"/>
            </a:rPr>
            <a:t>    SELECT SEQ, EMAIL, TITLE, UPLOAD_DT, REFER, STEP, DEPTH</a:t>
          </a:r>
          <a:endParaRPr lang="ko-KR" altLang="ko-KR" sz="1600">
            <a:effectLst/>
          </a:endParaRPr>
        </a:p>
        <a:p>
          <a:r>
            <a:rPr lang="en-US" altLang="ko-KR" sz="1100">
              <a:effectLst/>
              <a:latin typeface="+mn-lt"/>
              <a:ea typeface="+mn-ea"/>
              <a:cs typeface="+mn-cs"/>
            </a:rPr>
            <a:t>       FROM YA_QNA</a:t>
          </a:r>
          <a:endParaRPr lang="ko-KR" altLang="ko-KR" sz="1600">
            <a:effectLst/>
          </a:endParaRPr>
        </a:p>
        <a:p>
          <a:r>
            <a:rPr lang="en-US" altLang="ko-KR" sz="1100">
              <a:effectLst/>
              <a:latin typeface="+mn-lt"/>
              <a:ea typeface="+mn-ea"/>
              <a:cs typeface="+mn-cs"/>
            </a:rPr>
            <a:t>       WHERE REFER =(</a:t>
          </a:r>
        </a:p>
        <a:p>
          <a:r>
            <a:rPr lang="en-US" altLang="ko-KR" sz="1100">
              <a:effectLst/>
              <a:latin typeface="+mn-lt"/>
              <a:ea typeface="+mn-ea"/>
              <a:cs typeface="+mn-cs"/>
            </a:rPr>
            <a:t>	SELECT REFER FROM YA_QNA WHERE  EMAIL='dbsgod4289@hanmail.net') </a:t>
          </a:r>
          <a:endParaRPr lang="ko-KR" altLang="ko-KR" sz="1600">
            <a:effectLst/>
          </a:endParaRPr>
        </a:p>
        <a:p>
          <a:r>
            <a:rPr lang="en-US" altLang="ko-KR" sz="1100">
              <a:effectLst/>
              <a:latin typeface="+mn-lt"/>
              <a:ea typeface="+mn-ea"/>
              <a:cs typeface="+mn-cs"/>
            </a:rPr>
            <a:t>      ORDER BY REFER DESC, STEP ASC) A</a:t>
          </a:r>
          <a:endParaRPr lang="ko-KR" altLang="ko-KR" sz="1600">
            <a:effectLst/>
          </a:endParaRPr>
        </a:p>
        <a:p>
          <a:r>
            <a:rPr lang="en-US" altLang="ko-KR" sz="1100">
              <a:effectLst/>
              <a:latin typeface="+mn-lt"/>
              <a:ea typeface="+mn-ea"/>
              <a:cs typeface="+mn-cs"/>
            </a:rPr>
            <a:t>  WHERE ROWNUM&lt;=1) X</a:t>
          </a:r>
          <a:endParaRPr lang="ko-KR" altLang="ko-KR" sz="1600">
            <a:effectLst/>
          </a:endParaRPr>
        </a:p>
        <a:p>
          <a:r>
            <a:rPr lang="en-US" altLang="ko-KR" sz="1100">
              <a:effectLst/>
              <a:latin typeface="+mn-lt"/>
              <a:ea typeface="+mn-ea"/>
              <a:cs typeface="+mn-cs"/>
            </a:rPr>
            <a:t>WHERE X.RNUM &gt;=1;</a:t>
          </a:r>
          <a:endParaRPr lang="ko-KR" altLang="ko-KR" sz="1600">
            <a:effectLst/>
          </a:endParaRPr>
        </a:p>
      </xdr:txBody>
    </xdr:sp>
    <xdr:clientData/>
  </xdr:twoCellAnchor>
  <xdr:twoCellAnchor>
    <xdr:from>
      <xdr:col>17</xdr:col>
      <xdr:colOff>11206</xdr:colOff>
      <xdr:row>18</xdr:row>
      <xdr:rowOff>11205</xdr:rowOff>
    </xdr:from>
    <xdr:to>
      <xdr:col>22</xdr:col>
      <xdr:colOff>37619</xdr:colOff>
      <xdr:row>33</xdr:row>
      <xdr:rowOff>236124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5251206" y="3944470"/>
          <a:ext cx="6055178" cy="39228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100" smtClean="0">
              <a:latin typeface="+mn-ea"/>
              <a:ea typeface="+mn-ea"/>
              <a:cs typeface="+mn-cs"/>
            </a:rPr>
            <a:t>SELECT X.RNUM, X.SEQ, X.EMAIL, X.TITLE, X.UPLOAD_DT, X.REFER, X.STEP, X.DEPTH</a:t>
          </a:r>
        </a:p>
        <a:p>
          <a:r>
            <a:rPr lang="en-US" altLang="ko-KR" sz="1100" smtClean="0">
              <a:latin typeface="+mn-ea"/>
              <a:ea typeface="+mn-ea"/>
              <a:cs typeface="+mn-cs"/>
            </a:rPr>
            <a:t>FROM(SELECT ROWNUM AS RNUM, A.SEQ, A.EMAIL, A.TITLE, A.UPLOAD_DT, A.REFER, A.STEP, A.DEPTH</a:t>
          </a:r>
        </a:p>
        <a:p>
          <a:r>
            <a:rPr lang="en-US" altLang="ko-KR" sz="1100" smtClean="0">
              <a:latin typeface="+mn-ea"/>
              <a:ea typeface="+mn-ea"/>
              <a:cs typeface="+mn-cs"/>
            </a:rPr>
            <a:t>  FROM(</a:t>
          </a:r>
        </a:p>
        <a:p>
          <a:r>
            <a:rPr lang="en-US" altLang="ko-KR" sz="1100" smtClean="0">
              <a:latin typeface="+mn-ea"/>
              <a:ea typeface="+mn-ea"/>
              <a:cs typeface="+mn-cs"/>
            </a:rPr>
            <a:t>    SELECT SEQ, EMAIL, TITLE, UPLOAD_DT, REFER, STEP, DEPTH</a:t>
          </a:r>
        </a:p>
        <a:p>
          <a:r>
            <a:rPr lang="en-US" altLang="ko-KR" sz="1100" smtClean="0">
              <a:latin typeface="+mn-ea"/>
              <a:ea typeface="+mn-ea"/>
              <a:cs typeface="+mn-cs"/>
            </a:rPr>
            <a:t>       FROM YA_QNA</a:t>
          </a:r>
        </a:p>
        <a:p>
          <a:r>
            <a:rPr lang="en-US" altLang="ko-KR" sz="1100" smtClean="0">
              <a:latin typeface="+mn-ea"/>
              <a:ea typeface="+mn-ea"/>
              <a:cs typeface="+mn-cs"/>
            </a:rPr>
            <a:t>       WHERE REFER =(SELECT REFER FROM YA_QNA WHERE 		EMAIL='dbsgod4289@hanmail.net') </a:t>
          </a:r>
        </a:p>
        <a:p>
          <a:r>
            <a:rPr lang="en-US" altLang="ko-KR" sz="1100" smtClean="0">
              <a:latin typeface="+mn-ea"/>
              <a:ea typeface="+mn-ea"/>
              <a:cs typeface="+mn-cs"/>
            </a:rPr>
            <a:t>      ORDER BY REFER DESC, STEP ASC) A</a:t>
          </a:r>
        </a:p>
        <a:p>
          <a:r>
            <a:rPr lang="en-US" altLang="ko-KR" sz="1100" baseline="0" smtClean="0">
              <a:latin typeface="+mn-ea"/>
              <a:ea typeface="+mn-ea"/>
              <a:cs typeface="+mn-cs"/>
            </a:rPr>
            <a:t>  WHERE TITLE LIKE '%</a:t>
          </a:r>
          <a:r>
            <a:rPr lang="ko-KR" altLang="en-US" sz="1100" baseline="0" smtClean="0">
              <a:latin typeface="+mn-ea"/>
              <a:ea typeface="+mn-ea"/>
              <a:cs typeface="+mn-cs"/>
            </a:rPr>
            <a:t>개편</a:t>
          </a:r>
          <a:r>
            <a:rPr lang="en-US" altLang="ko-KR" sz="1100" baseline="0" smtClean="0">
              <a:latin typeface="+mn-ea"/>
              <a:ea typeface="+mn-ea"/>
              <a:cs typeface="+mn-cs"/>
            </a:rPr>
            <a:t>%'</a:t>
          </a:r>
          <a:endParaRPr lang="en-US" altLang="ko-KR" sz="1100" smtClean="0">
            <a:latin typeface="+mn-ea"/>
            <a:ea typeface="+mn-ea"/>
            <a:cs typeface="+mn-cs"/>
          </a:endParaRPr>
        </a:p>
        <a:p>
          <a:r>
            <a:rPr lang="en-US" altLang="ko-KR" sz="1100" smtClean="0">
              <a:latin typeface="+mn-ea"/>
              <a:ea typeface="+mn-ea"/>
              <a:cs typeface="+mn-cs"/>
            </a:rPr>
            <a:t>  AND ROWNUM&lt;=1) X</a:t>
          </a:r>
        </a:p>
        <a:p>
          <a:r>
            <a:rPr lang="en-US" altLang="ko-KR" sz="1100" smtClean="0">
              <a:latin typeface="+mn-ea"/>
              <a:ea typeface="+mn-ea"/>
              <a:cs typeface="+mn-cs"/>
            </a:rPr>
            <a:t>WHERE X.RNUM &gt;=1;</a:t>
          </a:r>
          <a:endParaRPr lang="ko-KR" altLang="en-US" sz="1100" b="0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9</xdr:col>
      <xdr:colOff>566058</xdr:colOff>
      <xdr:row>54</xdr:row>
      <xdr:rowOff>152933</xdr:rowOff>
    </xdr:from>
    <xdr:to>
      <xdr:col>9</xdr:col>
      <xdr:colOff>785164</xdr:colOff>
      <xdr:row>55</xdr:row>
      <xdr:rowOff>111316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6508" y="13192658"/>
          <a:ext cx="219106" cy="20603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108867</xdr:colOff>
      <xdr:row>19</xdr:row>
      <xdr:rowOff>163297</xdr:rowOff>
    </xdr:from>
    <xdr:ext cx="838317" cy="276264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667" y="4144747"/>
          <a:ext cx="838317" cy="276264"/>
        </a:xfrm>
        <a:prstGeom prst="rect">
          <a:avLst/>
        </a:prstGeom>
      </xdr:spPr>
    </xdr:pic>
    <xdr:clientData/>
  </xdr:oneCellAnchor>
  <xdr:oneCellAnchor>
    <xdr:from>
      <xdr:col>1</xdr:col>
      <xdr:colOff>245259</xdr:colOff>
      <xdr:row>17</xdr:row>
      <xdr:rowOff>68356</xdr:rowOff>
    </xdr:from>
    <xdr:ext cx="724002" cy="31436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059" y="3630706"/>
          <a:ext cx="724002" cy="314369"/>
        </a:xfrm>
        <a:prstGeom prst="rect">
          <a:avLst/>
        </a:prstGeom>
      </xdr:spPr>
    </xdr:pic>
    <xdr:clientData/>
  </xdr:oneCellAnchor>
  <xdr:twoCellAnchor>
    <xdr:from>
      <xdr:col>17</xdr:col>
      <xdr:colOff>74439</xdr:colOff>
      <xdr:row>8</xdr:row>
      <xdr:rowOff>203307</xdr:rowOff>
    </xdr:from>
    <xdr:to>
      <xdr:col>21</xdr:col>
      <xdr:colOff>3305735</xdr:colOff>
      <xdr:row>15</xdr:row>
      <xdr:rowOff>313767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5314439" y="1906601"/>
          <a:ext cx="5965531" cy="14103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600" smtClean="0">
              <a:latin typeface="+mn-lt"/>
              <a:ea typeface="+mn-ea"/>
              <a:cs typeface="+mn-cs"/>
            </a:rPr>
            <a:t>SELECT SEQ, EMAIL, TITLE, CONTENT, UPLOAD_DT, REFER, STEP, DEPTH</a:t>
          </a:r>
        </a:p>
        <a:p>
          <a:r>
            <a:rPr lang="en-US" altLang="ko-KR" sz="1600" smtClean="0">
              <a:latin typeface="+mn-lt"/>
              <a:ea typeface="+mn-ea"/>
              <a:cs typeface="+mn-cs"/>
            </a:rPr>
            <a:t>FROM YA_QNA</a:t>
          </a:r>
        </a:p>
        <a:p>
          <a:r>
            <a:rPr lang="en-US" altLang="ko-KR" sz="1600" smtClean="0">
              <a:latin typeface="+mn-lt"/>
              <a:ea typeface="+mn-ea"/>
              <a:cs typeface="+mn-cs"/>
            </a:rPr>
            <a:t> WHERE REFER =(SELECT REFER FROM YA_QNA WHERE</a:t>
          </a:r>
          <a:r>
            <a:rPr lang="en-US" altLang="ko-KR" sz="1600" baseline="0" smtClean="0">
              <a:latin typeface="+mn-lt"/>
              <a:ea typeface="+mn-ea"/>
              <a:cs typeface="+mn-cs"/>
            </a:rPr>
            <a:t> SEQ</a:t>
          </a:r>
          <a:r>
            <a:rPr lang="en-US" altLang="ko-KR" sz="1600" smtClean="0">
              <a:latin typeface="+mn-lt"/>
              <a:ea typeface="+mn-ea"/>
              <a:cs typeface="+mn-cs"/>
            </a:rPr>
            <a:t>=1) </a:t>
          </a:r>
        </a:p>
        <a:p>
          <a:r>
            <a:rPr lang="en-US" altLang="ko-KR" sz="1600" smtClean="0">
              <a:latin typeface="+mn-lt"/>
              <a:ea typeface="+mn-ea"/>
              <a:cs typeface="+mn-cs"/>
            </a:rPr>
            <a:t>ORDER BY REFER DESC, STEP ASC;</a:t>
          </a:r>
          <a:endParaRPr lang="ko-KR" altLang="en-US" sz="16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108867</xdr:colOff>
      <xdr:row>19</xdr:row>
      <xdr:rowOff>163297</xdr:rowOff>
    </xdr:from>
    <xdr:ext cx="838317" cy="276264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667" y="4144747"/>
          <a:ext cx="838317" cy="276264"/>
        </a:xfrm>
        <a:prstGeom prst="rect">
          <a:avLst/>
        </a:prstGeom>
      </xdr:spPr>
    </xdr:pic>
    <xdr:clientData/>
  </xdr:oneCellAnchor>
  <xdr:oneCellAnchor>
    <xdr:from>
      <xdr:col>1</xdr:col>
      <xdr:colOff>245259</xdr:colOff>
      <xdr:row>17</xdr:row>
      <xdr:rowOff>68356</xdr:rowOff>
    </xdr:from>
    <xdr:ext cx="724002" cy="31436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059" y="3630706"/>
          <a:ext cx="724002" cy="314369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29</xdr:row>
      <xdr:rowOff>31103</xdr:rowOff>
    </xdr:from>
    <xdr:ext cx="122465" cy="139960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8356" y="6108053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29</xdr:row>
      <xdr:rowOff>31103</xdr:rowOff>
    </xdr:from>
    <xdr:ext cx="122465" cy="139960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8356" y="6108053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33</xdr:row>
      <xdr:rowOff>31103</xdr:rowOff>
    </xdr:from>
    <xdr:ext cx="122465" cy="139960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8356" y="6946253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33</xdr:row>
      <xdr:rowOff>31103</xdr:rowOff>
    </xdr:from>
    <xdr:ext cx="122465" cy="139960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8356" y="6946253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37</xdr:row>
      <xdr:rowOff>31103</xdr:rowOff>
    </xdr:from>
    <xdr:ext cx="122465" cy="139960"/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8356" y="7784453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37</xdr:row>
      <xdr:rowOff>31103</xdr:rowOff>
    </xdr:from>
    <xdr:ext cx="122465" cy="139960"/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8356" y="7784453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41</xdr:row>
      <xdr:rowOff>31103</xdr:rowOff>
    </xdr:from>
    <xdr:ext cx="122465" cy="139960"/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8356" y="8622653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41</xdr:row>
      <xdr:rowOff>31103</xdr:rowOff>
    </xdr:from>
    <xdr:ext cx="122465" cy="139960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8356" y="8622653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45</xdr:row>
      <xdr:rowOff>31103</xdr:rowOff>
    </xdr:from>
    <xdr:ext cx="122465" cy="139960"/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8356" y="9460853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45</xdr:row>
      <xdr:rowOff>31103</xdr:rowOff>
    </xdr:from>
    <xdr:ext cx="122465" cy="139960"/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8356" y="9460853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49</xdr:row>
      <xdr:rowOff>31103</xdr:rowOff>
    </xdr:from>
    <xdr:ext cx="122465" cy="139960"/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8356" y="10299053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49</xdr:row>
      <xdr:rowOff>31103</xdr:rowOff>
    </xdr:from>
    <xdr:ext cx="122465" cy="139960"/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8356" y="10299053"/>
          <a:ext cx="122465" cy="139960"/>
        </a:xfrm>
        <a:prstGeom prst="rect">
          <a:avLst/>
        </a:prstGeom>
      </xdr:spPr>
    </xdr:pic>
    <xdr:clientData/>
  </xdr:oneCellAnchor>
  <xdr:twoCellAnchor>
    <xdr:from>
      <xdr:col>17</xdr:col>
      <xdr:colOff>11206</xdr:colOff>
      <xdr:row>18</xdr:row>
      <xdr:rowOff>11205</xdr:rowOff>
    </xdr:from>
    <xdr:to>
      <xdr:col>22</xdr:col>
      <xdr:colOff>37619</xdr:colOff>
      <xdr:row>28</xdr:row>
      <xdr:rowOff>224118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15251206" y="4213411"/>
          <a:ext cx="6357737" cy="26782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200">
              <a:effectLst/>
              <a:latin typeface="+mn-ea"/>
              <a:ea typeface="+mn-ea"/>
              <a:cs typeface="+mn-cs"/>
            </a:rPr>
            <a:t>SELECT X.RNUM, X.SEQ, X.EMAIL, X.TITLE, X.UPLOAD_DT, X.REFER, X.STEP, X.DEPTH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200">
              <a:effectLst/>
              <a:latin typeface="+mn-ea"/>
              <a:ea typeface="+mn-ea"/>
              <a:cs typeface="+mn-cs"/>
            </a:rPr>
            <a:t>FROM(SELECT ROWNUM AS RNUM, A.SEQ, A.EMAIL, A.TITLE, A.UPLOAD_DT, A.REFER, A.STEP, A.DEPTH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200">
              <a:effectLst/>
              <a:latin typeface="+mn-ea"/>
              <a:ea typeface="+mn-ea"/>
              <a:cs typeface="+mn-cs"/>
            </a:rPr>
            <a:t>  FROM(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200">
              <a:effectLst/>
              <a:latin typeface="+mn-ea"/>
              <a:ea typeface="+mn-ea"/>
              <a:cs typeface="+mn-cs"/>
            </a:rPr>
            <a:t>    SELECT SEQ, EMAIL, TITLE, UPLOAD_DT, REFER, STEP, DEPTH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200">
              <a:effectLst/>
              <a:latin typeface="+mn-ea"/>
              <a:ea typeface="+mn-ea"/>
              <a:cs typeface="+mn-cs"/>
            </a:rPr>
            <a:t>       FROM YA_QNA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200">
              <a:effectLst/>
              <a:latin typeface="+mn-ea"/>
              <a:ea typeface="+mn-ea"/>
              <a:cs typeface="+mn-cs"/>
            </a:rPr>
            <a:t>      ORDER BY REFER DESC, STEP ASC) A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200">
              <a:effectLst/>
              <a:latin typeface="+mn-ea"/>
              <a:ea typeface="+mn-ea"/>
              <a:cs typeface="+mn-cs"/>
            </a:rPr>
            <a:t>  WHERE TITLE LIKE '%</a:t>
          </a:r>
          <a:r>
            <a:rPr lang="ko-KR" altLang="ko-KR" sz="1200">
              <a:effectLst/>
              <a:latin typeface="+mn-ea"/>
              <a:ea typeface="+mn-ea"/>
              <a:cs typeface="+mn-cs"/>
            </a:rPr>
            <a:t>요</a:t>
          </a:r>
          <a:r>
            <a:rPr lang="en-US" altLang="ko-KR" sz="1200">
              <a:effectLst/>
              <a:latin typeface="+mn-ea"/>
              <a:ea typeface="+mn-ea"/>
              <a:cs typeface="+mn-cs"/>
            </a:rPr>
            <a:t>%'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200">
              <a:effectLst/>
              <a:latin typeface="+mn-ea"/>
              <a:ea typeface="+mn-ea"/>
              <a:cs typeface="+mn-cs"/>
            </a:rPr>
            <a:t>  AND ROWNUM&lt;=3) X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200">
              <a:effectLst/>
              <a:latin typeface="+mn-ea"/>
              <a:ea typeface="+mn-ea"/>
              <a:cs typeface="+mn-cs"/>
            </a:rPr>
            <a:t>WHERE X.RNUM &gt;=1;</a:t>
          </a:r>
          <a:endParaRPr lang="ko-KR" altLang="ko-KR" sz="1200">
            <a:effectLst/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22412</xdr:colOff>
      <xdr:row>6</xdr:row>
      <xdr:rowOff>11205</xdr:rowOff>
    </xdr:from>
    <xdr:to>
      <xdr:col>21</xdr:col>
      <xdr:colOff>1012531</xdr:colOff>
      <xdr:row>16</xdr:row>
      <xdr:rowOff>-1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15262412" y="1288676"/>
          <a:ext cx="6055178" cy="24652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100" smtClean="0">
              <a:latin typeface="+mn-ea"/>
              <a:ea typeface="+mn-ea"/>
              <a:cs typeface="+mn-cs"/>
            </a:rPr>
            <a:t>SELECT X.RNUM, X.SEQ, X.EMAIL, X.TITLE, X.UPLOAD_DT, X.REFER, X.STEP, X.DEPTH</a:t>
          </a:r>
        </a:p>
        <a:p>
          <a:r>
            <a:rPr lang="en-US" altLang="ko-KR" sz="1100" smtClean="0">
              <a:latin typeface="+mn-ea"/>
              <a:ea typeface="+mn-ea"/>
              <a:cs typeface="+mn-cs"/>
            </a:rPr>
            <a:t>FROM(SELECT ROWNUM AS RNUM, A.SEQ, A.EMAIL, A.TITLE, A.UPLOAD_DT, A.REFER, A.STEP, A.DEPTH</a:t>
          </a:r>
        </a:p>
        <a:p>
          <a:r>
            <a:rPr lang="en-US" altLang="ko-KR" sz="1100" smtClean="0">
              <a:latin typeface="+mn-ea"/>
              <a:ea typeface="+mn-ea"/>
              <a:cs typeface="+mn-cs"/>
            </a:rPr>
            <a:t>  FROM(</a:t>
          </a:r>
        </a:p>
        <a:p>
          <a:r>
            <a:rPr lang="en-US" altLang="ko-KR" sz="1100" smtClean="0">
              <a:latin typeface="+mn-ea"/>
              <a:ea typeface="+mn-ea"/>
              <a:cs typeface="+mn-cs"/>
            </a:rPr>
            <a:t>    SELECT SEQ, EMAIL, TITLE, UPLOAD_DT, REFER, STEP, DEPTH</a:t>
          </a:r>
        </a:p>
        <a:p>
          <a:r>
            <a:rPr lang="en-US" altLang="ko-KR" sz="1100" smtClean="0">
              <a:latin typeface="+mn-ea"/>
              <a:ea typeface="+mn-ea"/>
              <a:cs typeface="+mn-cs"/>
            </a:rPr>
            <a:t>       FROM YA_QNA</a:t>
          </a:r>
        </a:p>
        <a:p>
          <a:r>
            <a:rPr lang="en-US" altLang="ko-KR" sz="1100" smtClean="0">
              <a:latin typeface="+mn-ea"/>
              <a:ea typeface="+mn-ea"/>
              <a:cs typeface="+mn-cs"/>
            </a:rPr>
            <a:t>      ORDER BY REFER DESC, STEP ASC) A</a:t>
          </a:r>
        </a:p>
        <a:p>
          <a:r>
            <a:rPr lang="en-US" altLang="ko-KR" sz="1100" smtClean="0">
              <a:latin typeface="+mn-ea"/>
              <a:ea typeface="+mn-ea"/>
              <a:cs typeface="+mn-cs"/>
            </a:rPr>
            <a:t>  WHERE ROWNUM&lt;=3) X</a:t>
          </a:r>
        </a:p>
        <a:p>
          <a:r>
            <a:rPr lang="en-US" altLang="ko-KR" sz="1100" smtClean="0">
              <a:latin typeface="+mn-ea"/>
              <a:ea typeface="+mn-ea"/>
              <a:cs typeface="+mn-cs"/>
            </a:rPr>
            <a:t>WHERE X.RNUM &gt;=1;</a:t>
          </a:r>
          <a:endParaRPr lang="ko-KR" altLang="en-US" sz="1100" b="0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9</xdr:col>
      <xdr:colOff>566058</xdr:colOff>
      <xdr:row>54</xdr:row>
      <xdr:rowOff>152933</xdr:rowOff>
    </xdr:from>
    <xdr:to>
      <xdr:col>9</xdr:col>
      <xdr:colOff>785164</xdr:colOff>
      <xdr:row>55</xdr:row>
      <xdr:rowOff>111316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6508" y="11754383"/>
          <a:ext cx="219106" cy="20603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108867</xdr:colOff>
      <xdr:row>19</xdr:row>
      <xdr:rowOff>163297</xdr:rowOff>
    </xdr:from>
    <xdr:ext cx="838317" cy="276264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667" y="4144747"/>
          <a:ext cx="838317" cy="276264"/>
        </a:xfrm>
        <a:prstGeom prst="rect">
          <a:avLst/>
        </a:prstGeom>
      </xdr:spPr>
    </xdr:pic>
    <xdr:clientData/>
  </xdr:oneCellAnchor>
  <xdr:oneCellAnchor>
    <xdr:from>
      <xdr:col>1</xdr:col>
      <xdr:colOff>245259</xdr:colOff>
      <xdr:row>17</xdr:row>
      <xdr:rowOff>68356</xdr:rowOff>
    </xdr:from>
    <xdr:ext cx="724002" cy="31436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059" y="3630706"/>
          <a:ext cx="724002" cy="314369"/>
        </a:xfrm>
        <a:prstGeom prst="rect">
          <a:avLst/>
        </a:prstGeom>
      </xdr:spPr>
    </xdr:pic>
    <xdr:clientData/>
  </xdr:oneCellAnchor>
  <xdr:twoCellAnchor>
    <xdr:from>
      <xdr:col>17</xdr:col>
      <xdr:colOff>11206</xdr:colOff>
      <xdr:row>21</xdr:row>
      <xdr:rowOff>11205</xdr:rowOff>
    </xdr:from>
    <xdr:to>
      <xdr:col>22</xdr:col>
      <xdr:colOff>37619</xdr:colOff>
      <xdr:row>31</xdr:row>
      <xdr:rowOff>224118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15298831" y="4164105"/>
          <a:ext cx="6360538" cy="26894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SELECT X.RNUM, X.SEQ, X.EMAIL, X.TITLE, X.UPLOAD_DT, X.REFER, X.STEP, X.DEPTH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FROM(SELECT ROWNUM AS RNUM, A.SEQ, A.EMAIL, A.TITLE, A.UPLOAD_DT, A.REFER, A.STEP, A.DEPTH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  FROM(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    SELECT SEQ, EMAIL, TITLE, UPLOAD_DT, REFER, STEP, DEPTH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     FROM YA_QNA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    WHERE IS_ANS=0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    ORDER BY REFER DESC, STEP ASC) A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  WHERE TITLE LIKE '%</a:t>
          </a:r>
          <a:r>
            <a:rPr lang="ko-KR" altLang="ko-KR" sz="1100">
              <a:effectLst/>
              <a:latin typeface="+mn-ea"/>
              <a:ea typeface="+mn-ea"/>
              <a:cs typeface="+mn-cs"/>
            </a:rPr>
            <a:t>요</a:t>
          </a:r>
          <a:r>
            <a:rPr lang="en-US" altLang="ko-KR" sz="1100">
              <a:effectLst/>
              <a:latin typeface="+mn-ea"/>
              <a:ea typeface="+mn-ea"/>
              <a:cs typeface="+mn-cs"/>
            </a:rPr>
            <a:t>%'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  AND ROWNUM&lt;=3) X</a:t>
          </a:r>
          <a:endParaRPr lang="ko-KR" altLang="ko-KR" sz="12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WHERE X.RNUM &gt;=1;</a:t>
          </a:r>
          <a:endParaRPr lang="ko-KR" altLang="ko-KR" sz="1200">
            <a:effectLst/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22412</xdr:colOff>
      <xdr:row>8</xdr:row>
      <xdr:rowOff>11205</xdr:rowOff>
    </xdr:from>
    <xdr:to>
      <xdr:col>21</xdr:col>
      <xdr:colOff>1012531</xdr:colOff>
      <xdr:row>19</xdr:row>
      <xdr:rowOff>11206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15262412" y="1714499"/>
          <a:ext cx="6055178" cy="24765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SELECT X.RNUM, X.SEQ, X.EMAIL, X.TITLE, X.UPLOAD_DT, X.REFER, X.STEP, X.DEPTH</a:t>
          </a:r>
          <a:endParaRPr lang="ko-KR" altLang="ko-KR" sz="11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FROM(SELECT ROWNUM AS RNUM, A.SEQ, A.EMAIL, A.TITLE, A.UPLOAD_DT, A.REFER, A.STEP, A.DEPTH</a:t>
          </a:r>
          <a:endParaRPr lang="ko-KR" altLang="ko-KR" sz="11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  FROM(</a:t>
          </a:r>
          <a:endParaRPr lang="ko-KR" altLang="ko-KR" sz="11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    SELECT SEQ, EMAIL, TITLE, UPLOAD_DT, REFER, STEP, DEPTH</a:t>
          </a:r>
          <a:endParaRPr lang="ko-KR" altLang="ko-KR" sz="11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     FROM YA_QNA</a:t>
          </a:r>
          <a:endParaRPr lang="ko-KR" altLang="ko-KR" sz="11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    WHERE IS_ANS=0</a:t>
          </a:r>
          <a:endParaRPr lang="ko-KR" altLang="ko-KR" sz="11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    ORDER BY REFER DESC, STEP ASC) A</a:t>
          </a:r>
          <a:endParaRPr lang="ko-KR" altLang="ko-KR" sz="11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  WHERE ROWNUM&lt;=3) X</a:t>
          </a:r>
          <a:endParaRPr lang="ko-KR" altLang="ko-KR" sz="1100">
            <a:effectLst/>
            <a:latin typeface="+mn-ea"/>
            <a:ea typeface="+mn-ea"/>
          </a:endParaRPr>
        </a:p>
        <a:p>
          <a:r>
            <a:rPr lang="en-US" altLang="ko-KR" sz="1100">
              <a:effectLst/>
              <a:latin typeface="+mn-ea"/>
              <a:ea typeface="+mn-ea"/>
              <a:cs typeface="+mn-cs"/>
            </a:rPr>
            <a:t>WHERE X.RNUM &gt;=1;</a:t>
          </a:r>
          <a:endParaRPr lang="ko-KR" altLang="ko-KR" sz="1100">
            <a:effectLst/>
            <a:latin typeface="+mn-ea"/>
            <a:ea typeface="+mn-ea"/>
          </a:endParaRPr>
        </a:p>
      </xdr:txBody>
    </xdr:sp>
    <xdr:clientData/>
  </xdr:twoCellAnchor>
  <xdr:twoCellAnchor editAs="oneCell">
    <xdr:from>
      <xdr:col>9</xdr:col>
      <xdr:colOff>566058</xdr:colOff>
      <xdr:row>54</xdr:row>
      <xdr:rowOff>152933</xdr:rowOff>
    </xdr:from>
    <xdr:to>
      <xdr:col>9</xdr:col>
      <xdr:colOff>785164</xdr:colOff>
      <xdr:row>55</xdr:row>
      <xdr:rowOff>111316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6508" y="11754383"/>
          <a:ext cx="219106" cy="2060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1557617</xdr:colOff>
      <xdr:row>15</xdr:row>
      <xdr:rowOff>96239</xdr:rowOff>
    </xdr:from>
    <xdr:to>
      <xdr:col>4</xdr:col>
      <xdr:colOff>100853</xdr:colOff>
      <xdr:row>24</xdr:row>
      <xdr:rowOff>161364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4529" y="3289915"/>
          <a:ext cx="1680883" cy="1981331"/>
        </a:xfrm>
        <a:prstGeom prst="rect">
          <a:avLst/>
        </a:prstGeom>
      </xdr:spPr>
    </xdr:pic>
    <xdr:clientData/>
  </xdr:twoCellAnchor>
  <xdr:twoCellAnchor editAs="oneCell">
    <xdr:from>
      <xdr:col>4</xdr:col>
      <xdr:colOff>454959</xdr:colOff>
      <xdr:row>15</xdr:row>
      <xdr:rowOff>114168</xdr:rowOff>
    </xdr:from>
    <xdr:to>
      <xdr:col>5</xdr:col>
      <xdr:colOff>567019</xdr:colOff>
      <xdr:row>24</xdr:row>
      <xdr:rowOff>179293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9518" y="3307844"/>
          <a:ext cx="1680883" cy="1981331"/>
        </a:xfrm>
        <a:prstGeom prst="rect">
          <a:avLst/>
        </a:prstGeom>
      </xdr:spPr>
    </xdr:pic>
    <xdr:clientData/>
  </xdr:twoCellAnchor>
  <xdr:twoCellAnchor editAs="oneCell">
    <xdr:from>
      <xdr:col>5</xdr:col>
      <xdr:colOff>954742</xdr:colOff>
      <xdr:row>15</xdr:row>
      <xdr:rowOff>109685</xdr:rowOff>
    </xdr:from>
    <xdr:to>
      <xdr:col>6</xdr:col>
      <xdr:colOff>1066801</xdr:colOff>
      <xdr:row>24</xdr:row>
      <xdr:rowOff>174810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8124" y="3303361"/>
          <a:ext cx="1680883" cy="1981331"/>
        </a:xfrm>
        <a:prstGeom prst="rect">
          <a:avLst/>
        </a:prstGeom>
      </xdr:spPr>
    </xdr:pic>
    <xdr:clientData/>
  </xdr:twoCellAnchor>
  <xdr:twoCellAnchor editAs="oneCell">
    <xdr:from>
      <xdr:col>6</xdr:col>
      <xdr:colOff>1443318</xdr:colOff>
      <xdr:row>15</xdr:row>
      <xdr:rowOff>105202</xdr:rowOff>
    </xdr:from>
    <xdr:to>
      <xdr:col>7</xdr:col>
      <xdr:colOff>1555378</xdr:colOff>
      <xdr:row>24</xdr:row>
      <xdr:rowOff>170327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5524" y="3298878"/>
          <a:ext cx="1680883" cy="198133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108867</xdr:colOff>
      <xdr:row>19</xdr:row>
      <xdr:rowOff>163297</xdr:rowOff>
    </xdr:from>
    <xdr:ext cx="838317" cy="276264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667" y="4144747"/>
          <a:ext cx="838317" cy="276264"/>
        </a:xfrm>
        <a:prstGeom prst="rect">
          <a:avLst/>
        </a:prstGeom>
      </xdr:spPr>
    </xdr:pic>
    <xdr:clientData/>
  </xdr:oneCellAnchor>
  <xdr:oneCellAnchor>
    <xdr:from>
      <xdr:col>1</xdr:col>
      <xdr:colOff>245259</xdr:colOff>
      <xdr:row>17</xdr:row>
      <xdr:rowOff>68356</xdr:rowOff>
    </xdr:from>
    <xdr:ext cx="724002" cy="31436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059" y="3630706"/>
          <a:ext cx="724002" cy="314369"/>
        </a:xfrm>
        <a:prstGeom prst="rect">
          <a:avLst/>
        </a:prstGeom>
      </xdr:spPr>
    </xdr:pic>
    <xdr:clientData/>
  </xdr:oneCellAnchor>
  <xdr:twoCellAnchor>
    <xdr:from>
      <xdr:col>17</xdr:col>
      <xdr:colOff>74439</xdr:colOff>
      <xdr:row>8</xdr:row>
      <xdr:rowOff>33618</xdr:rowOff>
    </xdr:from>
    <xdr:to>
      <xdr:col>22</xdr:col>
      <xdr:colOff>2801</xdr:colOff>
      <xdr:row>16</xdr:row>
      <xdr:rowOff>44824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5314439" y="1736912"/>
          <a:ext cx="3346156" cy="17929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600" smtClean="0">
              <a:latin typeface="+mn-lt"/>
              <a:ea typeface="+mn-ea"/>
              <a:cs typeface="+mn-cs"/>
            </a:rPr>
            <a:t>SELECT SEQ, EMAIL, TITLE, CONTENT, UPLOAD_DT</a:t>
          </a:r>
        </a:p>
        <a:p>
          <a:r>
            <a:rPr lang="en-US" altLang="ko-KR" sz="1600" smtClean="0">
              <a:latin typeface="+mn-lt"/>
              <a:ea typeface="+mn-ea"/>
              <a:cs typeface="+mn-cs"/>
            </a:rPr>
            <a:t>FROM YA_QNA</a:t>
          </a:r>
        </a:p>
        <a:p>
          <a:r>
            <a:rPr lang="en-US" altLang="ko-KR" sz="1600" smtClean="0">
              <a:latin typeface="+mn-lt"/>
              <a:ea typeface="+mn-ea"/>
              <a:cs typeface="+mn-cs"/>
            </a:rPr>
            <a:t> WHERE REFER =(SELECT REFER FROM YA_QNA WHERE</a:t>
          </a:r>
          <a:r>
            <a:rPr lang="en-US" altLang="ko-KR" sz="1600" baseline="0" smtClean="0">
              <a:latin typeface="+mn-lt"/>
              <a:ea typeface="+mn-ea"/>
              <a:cs typeface="+mn-cs"/>
            </a:rPr>
            <a:t> SEQ</a:t>
          </a:r>
          <a:r>
            <a:rPr lang="en-US" altLang="ko-KR" sz="1600" smtClean="0">
              <a:latin typeface="+mn-lt"/>
              <a:ea typeface="+mn-ea"/>
              <a:cs typeface="+mn-cs"/>
            </a:rPr>
            <a:t>=1) </a:t>
          </a:r>
        </a:p>
        <a:p>
          <a:r>
            <a:rPr lang="en-US" altLang="ko-KR" sz="1600" smtClean="0">
              <a:latin typeface="+mn-lt"/>
              <a:ea typeface="+mn-ea"/>
              <a:cs typeface="+mn-cs"/>
            </a:rPr>
            <a:t>ORDER BY REFER DESC, STEP ASC;</a:t>
          </a:r>
          <a:endParaRPr lang="ko-KR" altLang="en-US" sz="16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108867</xdr:colOff>
      <xdr:row>19</xdr:row>
      <xdr:rowOff>163297</xdr:rowOff>
    </xdr:from>
    <xdr:ext cx="838317" cy="276264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667" y="4144747"/>
          <a:ext cx="838317" cy="276264"/>
        </a:xfrm>
        <a:prstGeom prst="rect">
          <a:avLst/>
        </a:prstGeom>
      </xdr:spPr>
    </xdr:pic>
    <xdr:clientData/>
  </xdr:oneCellAnchor>
  <xdr:oneCellAnchor>
    <xdr:from>
      <xdr:col>1</xdr:col>
      <xdr:colOff>245259</xdr:colOff>
      <xdr:row>17</xdr:row>
      <xdr:rowOff>68356</xdr:rowOff>
    </xdr:from>
    <xdr:ext cx="724002" cy="31436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059" y="3630706"/>
          <a:ext cx="724002" cy="314369"/>
        </a:xfrm>
        <a:prstGeom prst="rect">
          <a:avLst/>
        </a:prstGeom>
      </xdr:spPr>
    </xdr:pic>
    <xdr:clientData/>
  </xdr:oneCellAnchor>
  <xdr:twoCellAnchor>
    <xdr:from>
      <xdr:col>17</xdr:col>
      <xdr:colOff>59231</xdr:colOff>
      <xdr:row>8</xdr:row>
      <xdr:rowOff>23211</xdr:rowOff>
    </xdr:from>
    <xdr:to>
      <xdr:col>23</xdr:col>
      <xdr:colOff>560295</xdr:colOff>
      <xdr:row>19</xdr:row>
      <xdr:rowOff>124865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5448910" y="1656068"/>
          <a:ext cx="4583206" cy="25101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200" smtClean="0">
              <a:latin typeface="+mn-lt"/>
              <a:ea typeface="+mn-ea"/>
              <a:cs typeface="+mn-cs"/>
            </a:rPr>
            <a:t>INSERT INTO YA_QNA</a:t>
          </a:r>
        </a:p>
        <a:p>
          <a:r>
            <a:rPr lang="en-US" altLang="ko-KR" sz="1200" smtClean="0">
              <a:latin typeface="+mn-lt"/>
              <a:ea typeface="+mn-ea"/>
              <a:cs typeface="+mn-cs"/>
            </a:rPr>
            <a:t>VALUES(6,'admin@outlook.com','</a:t>
          </a:r>
          <a:r>
            <a:rPr lang="ko-KR" altLang="en-US" sz="1200" smtClean="0">
              <a:latin typeface="+mn-lt"/>
              <a:ea typeface="+mn-ea"/>
              <a:cs typeface="+mn-cs"/>
            </a:rPr>
            <a:t>아이디와 비번을 맞추세요</a:t>
          </a:r>
          <a:r>
            <a:rPr lang="en-US" altLang="ko-KR" sz="1200" smtClean="0">
              <a:latin typeface="+mn-lt"/>
              <a:ea typeface="+mn-ea"/>
              <a:cs typeface="+mn-cs"/>
            </a:rPr>
            <a:t>'</a:t>
          </a:r>
        </a:p>
        <a:p>
          <a:r>
            <a:rPr lang="en-US" altLang="ko-KR" sz="1200" smtClean="0">
              <a:latin typeface="+mn-lt"/>
              <a:ea typeface="+mn-ea"/>
              <a:cs typeface="+mn-cs"/>
            </a:rPr>
            <a:t>,'</a:t>
          </a:r>
          <a:r>
            <a:rPr lang="ko-KR" altLang="en-US" sz="1200" smtClean="0">
              <a:latin typeface="+mn-lt"/>
              <a:ea typeface="+mn-ea"/>
              <a:cs typeface="+mn-cs"/>
            </a:rPr>
            <a:t>그럼 되요</a:t>
          </a:r>
          <a:r>
            <a:rPr lang="en-US" altLang="ko-KR" sz="1200" smtClean="0">
              <a:latin typeface="+mn-lt"/>
              <a:ea typeface="+mn-ea"/>
              <a:cs typeface="+mn-cs"/>
            </a:rPr>
            <a:t>',SYSDATE, 1,1,1,0,0);</a:t>
          </a:r>
        </a:p>
        <a:p>
          <a:endParaRPr lang="en-US" altLang="ko-KR" sz="1200" b="0" i="0" u="none" strike="noStrike" baseline="0" smtClean="0">
            <a:solidFill>
              <a:srgbClr val="000000"/>
            </a:solidFill>
            <a:latin typeface="+mn-lt"/>
            <a:ea typeface="+mn-ea"/>
            <a:cs typeface="+mn-cs"/>
          </a:endParaRP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UPDATE YA_QNA</a:t>
          </a: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SET IS_ANS=1</a:t>
          </a: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WHERE REFER=1;</a:t>
          </a:r>
          <a:endParaRPr lang="ko-KR" altLang="en-US" sz="12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145676</xdr:colOff>
      <xdr:row>8</xdr:row>
      <xdr:rowOff>156882</xdr:rowOff>
    </xdr:from>
    <xdr:to>
      <xdr:col>15</xdr:col>
      <xdr:colOff>549088</xdr:colOff>
      <xdr:row>15</xdr:row>
      <xdr:rowOff>156882</xdr:rowOff>
    </xdr:to>
    <xdr:sp macro="" textlink="">
      <xdr:nvSpPr>
        <xdr:cNvPr id="2" name="TextBox 1"/>
        <xdr:cNvSpPr txBox="1"/>
      </xdr:nvSpPr>
      <xdr:spPr>
        <a:xfrm>
          <a:off x="15116735" y="1860176"/>
          <a:ext cx="3137647" cy="1759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T1.MOTEL_NUM, T1.NAME, T2.IMG_NAME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YA_MOTEL T1 JOIN (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SELECT A.MOTEL_NUM, B.IMG_NAME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FROM YA_ZZIM A JOIN YA_IMG B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ON (A.MOTEL_NUM = B.MOTEL_NUM)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AND B.IMG_AUTH = 0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WHERE A.EMAIL = 'dlsqo@gmail'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)T2</a:t>
          </a:r>
        </a:p>
        <a:p>
          <a:r>
            <a:rPr lang="en-US" altLang="ko-KR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 T1.MOTEL_NUM = T2.MOTEL_NUM;;</a:t>
          </a:r>
        </a:p>
        <a:p>
          <a:endParaRPr lang="ko-KR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257736</xdr:colOff>
      <xdr:row>4</xdr:row>
      <xdr:rowOff>145677</xdr:rowOff>
    </xdr:from>
    <xdr:to>
      <xdr:col>16</xdr:col>
      <xdr:colOff>166408</xdr:colOff>
      <xdr:row>34</xdr:row>
      <xdr:rowOff>33618</xdr:rowOff>
    </xdr:to>
    <xdr:sp macro="" textlink="">
      <xdr:nvSpPr>
        <xdr:cNvPr id="2" name="TextBox 1"/>
        <xdr:cNvSpPr txBox="1"/>
      </xdr:nvSpPr>
      <xdr:spPr>
        <a:xfrm>
          <a:off x="14545236" y="997324"/>
          <a:ext cx="4010025" cy="6051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</a:t>
          </a:r>
          <a:r>
            <a:rPr lang="ko-KR" altLang="en-US" sz="1100"/>
            <a:t>총 찜 개수</a:t>
          </a:r>
          <a:endParaRPr lang="en-US" altLang="ko-KR" sz="1100"/>
        </a:p>
        <a:p>
          <a:r>
            <a:rPr lang="en-US" altLang="ko-KR" sz="1100"/>
            <a:t>SELECT COUNT(*)</a:t>
          </a:r>
        </a:p>
        <a:p>
          <a:r>
            <a:rPr lang="en-US" altLang="ko-KR" sz="1100"/>
            <a:t>FROM YA_ZZIM</a:t>
          </a:r>
        </a:p>
        <a:p>
          <a:r>
            <a:rPr lang="en-US" altLang="ko-KR" sz="1100"/>
            <a:t>WHERE EMAIL = 'dbsgod4289@hanmail.net'</a:t>
          </a:r>
        </a:p>
        <a:p>
          <a:r>
            <a:rPr lang="en-US" altLang="ko-KR" sz="1100"/>
            <a:t>GROUP BY EMAIL;</a:t>
          </a:r>
        </a:p>
        <a:p>
          <a:endParaRPr lang="en-US" altLang="ko-KR" sz="1100"/>
        </a:p>
        <a:p>
          <a:r>
            <a:rPr lang="en-US" altLang="ko-KR" sz="1100"/>
            <a:t>2.</a:t>
          </a:r>
          <a:r>
            <a:rPr lang="ko-KR" altLang="en-US" sz="1100"/>
            <a:t>총 포인트 출력</a:t>
          </a:r>
          <a:endParaRPr lang="en-US" altLang="ko-KR" sz="1100"/>
        </a:p>
        <a:p>
          <a:r>
            <a:rPr lang="en-US" altLang="ko-KR" sz="1100"/>
            <a:t>SELECT POINT</a:t>
          </a:r>
        </a:p>
        <a:p>
          <a:r>
            <a:rPr lang="en-US" altLang="ko-KR" sz="1100"/>
            <a:t>FROM YA_MEMBER</a:t>
          </a:r>
        </a:p>
        <a:p>
          <a:r>
            <a:rPr lang="en-US" altLang="ko-KR" sz="1100"/>
            <a:t>WHERE EMAIL = 'dbsgod4289@hanmail.net';</a:t>
          </a:r>
        </a:p>
        <a:p>
          <a:endParaRPr lang="en-US" altLang="ko-KR" sz="1100"/>
        </a:p>
        <a:p>
          <a:r>
            <a:rPr lang="en-US" altLang="ko-KR" sz="1100"/>
            <a:t>3.</a:t>
          </a:r>
          <a:r>
            <a:rPr lang="ko-KR" altLang="en-US" sz="1100"/>
            <a:t>총 예약내역개수 출력</a:t>
          </a:r>
          <a:endParaRPr lang="en-US" altLang="ko-KR" sz="1100"/>
        </a:p>
        <a:p>
          <a:r>
            <a:rPr lang="en-US" altLang="ko-KR" sz="1100"/>
            <a:t>SELECT COUNT(*)</a:t>
          </a:r>
        </a:p>
        <a:p>
          <a:r>
            <a:rPr lang="en-US" altLang="ko-KR" sz="1100"/>
            <a:t>FROM YA_RESERVE</a:t>
          </a:r>
        </a:p>
        <a:p>
          <a:r>
            <a:rPr lang="en-US" altLang="ko-KR" sz="1100"/>
            <a:t>WHERE EMAIL = 'dbsgod4289@hanmail.net'</a:t>
          </a:r>
        </a:p>
        <a:p>
          <a:r>
            <a:rPr lang="en-US" altLang="ko-KR" sz="1100"/>
            <a:t>GROUP BY EMAIL;</a:t>
          </a:r>
        </a:p>
        <a:p>
          <a:endParaRPr lang="en-US" altLang="ko-KR" sz="1100"/>
        </a:p>
        <a:p>
          <a:r>
            <a:rPr lang="en-US" altLang="ko-KR" sz="1100"/>
            <a:t>4.</a:t>
          </a:r>
          <a:r>
            <a:rPr lang="ko-KR" altLang="en-US" sz="1100"/>
            <a:t>포인트 리스트 출력</a:t>
          </a:r>
          <a:endParaRPr lang="en-US" altLang="ko-KR" sz="1100"/>
        </a:p>
        <a:p>
          <a:r>
            <a:rPr lang="en-US" altLang="ko-KR" sz="1100"/>
            <a:t>SELECT A.USE_DT, B.NAME, A.ROOM_TYPE, A.POINT</a:t>
          </a:r>
        </a:p>
        <a:p>
          <a:r>
            <a:rPr lang="en-US" altLang="ko-KR" sz="1100"/>
            <a:t>FROM YA_RESERVE A INNER JOIN YA_MOTEL B ON A.MOTEL_NUM = B.MOTEL_NUM</a:t>
          </a:r>
        </a:p>
        <a:p>
          <a:r>
            <a:rPr lang="en-US" altLang="ko-KR" sz="1100"/>
            <a:t>WHERE A.EMAIL = 'dbsgod4289@hanmail.net';</a:t>
          </a:r>
          <a:endParaRPr lang="ko-KR" altLang="en-US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369794</xdr:colOff>
      <xdr:row>15</xdr:row>
      <xdr:rowOff>44824</xdr:rowOff>
    </xdr:from>
    <xdr:to>
      <xdr:col>6</xdr:col>
      <xdr:colOff>1030941</xdr:colOff>
      <xdr:row>16</xdr:row>
      <xdr:rowOff>0</xdr:rowOff>
    </xdr:to>
    <xdr:sp macro="" textlink="">
      <xdr:nvSpPr>
        <xdr:cNvPr id="2" name="모서리가 둥근 직사각형 1"/>
        <xdr:cNvSpPr/>
      </xdr:nvSpPr>
      <xdr:spPr>
        <a:xfrm>
          <a:off x="4484594" y="3188074"/>
          <a:ext cx="318247" cy="164726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r>
            <a:rPr lang="ko-KR" altLang="en-US" sz="1100"/>
            <a:t>주일</a:t>
          </a:r>
        </a:p>
      </xdr:txBody>
    </xdr:sp>
    <xdr:clientData/>
  </xdr:twoCellAnchor>
  <xdr:twoCellAnchor>
    <xdr:from>
      <xdr:col>6</xdr:col>
      <xdr:colOff>1497116</xdr:colOff>
      <xdr:row>15</xdr:row>
      <xdr:rowOff>40340</xdr:rowOff>
    </xdr:from>
    <xdr:to>
      <xdr:col>7</xdr:col>
      <xdr:colOff>589440</xdr:colOff>
      <xdr:row>15</xdr:row>
      <xdr:rowOff>208428</xdr:rowOff>
    </xdr:to>
    <xdr:sp macro="" textlink="">
      <xdr:nvSpPr>
        <xdr:cNvPr id="3" name="모서리가 둥근 직사각형 2"/>
        <xdr:cNvSpPr/>
      </xdr:nvSpPr>
      <xdr:spPr>
        <a:xfrm>
          <a:off x="4802291" y="3183590"/>
          <a:ext cx="587749" cy="168088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r>
            <a:rPr lang="ko-KR" altLang="en-US" sz="1100"/>
            <a:t>개월</a:t>
          </a:r>
        </a:p>
      </xdr:txBody>
    </xdr:sp>
    <xdr:clientData/>
  </xdr:twoCellAnchor>
  <xdr:twoCellAnchor>
    <xdr:from>
      <xdr:col>7</xdr:col>
      <xdr:colOff>1089233</xdr:colOff>
      <xdr:row>15</xdr:row>
      <xdr:rowOff>47062</xdr:rowOff>
    </xdr:from>
    <xdr:to>
      <xdr:col>8</xdr:col>
      <xdr:colOff>181556</xdr:colOff>
      <xdr:row>16</xdr:row>
      <xdr:rowOff>2238</xdr:rowOff>
    </xdr:to>
    <xdr:sp macro="" textlink="">
      <xdr:nvSpPr>
        <xdr:cNvPr id="4" name="모서리가 둥근 직사각형 3"/>
        <xdr:cNvSpPr/>
      </xdr:nvSpPr>
      <xdr:spPr>
        <a:xfrm>
          <a:off x="5489783" y="3190312"/>
          <a:ext cx="178173" cy="164726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r>
            <a:rPr lang="ko-KR" altLang="en-US" sz="1100"/>
            <a:t>개월</a:t>
          </a:r>
        </a:p>
      </xdr:txBody>
    </xdr:sp>
    <xdr:clientData/>
  </xdr:twoCellAnchor>
  <xdr:twoCellAnchor>
    <xdr:from>
      <xdr:col>6</xdr:col>
      <xdr:colOff>190512</xdr:colOff>
      <xdr:row>16</xdr:row>
      <xdr:rowOff>67236</xdr:rowOff>
    </xdr:from>
    <xdr:to>
      <xdr:col>6</xdr:col>
      <xdr:colOff>1535218</xdr:colOff>
      <xdr:row>17</xdr:row>
      <xdr:rowOff>156882</xdr:rowOff>
    </xdr:to>
    <xdr:sp macro="" textlink="">
      <xdr:nvSpPr>
        <xdr:cNvPr id="5" name="모서리가 둥근 직사각형 4"/>
        <xdr:cNvSpPr/>
      </xdr:nvSpPr>
      <xdr:spPr>
        <a:xfrm>
          <a:off x="4305312" y="3420036"/>
          <a:ext cx="496981" cy="299196"/>
        </a:xfrm>
        <a:prstGeom prst="roundRect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2017-02-01</a:t>
          </a:r>
          <a:endParaRPr lang="ko-KR" altLang="en-US" sz="1100"/>
        </a:p>
      </xdr:txBody>
    </xdr:sp>
    <xdr:clientData/>
  </xdr:twoCellAnchor>
  <xdr:twoCellAnchor>
    <xdr:from>
      <xdr:col>7</xdr:col>
      <xdr:colOff>567049</xdr:colOff>
      <xdr:row>16</xdr:row>
      <xdr:rowOff>51546</xdr:rowOff>
    </xdr:from>
    <xdr:to>
      <xdr:col>8</xdr:col>
      <xdr:colOff>342931</xdr:colOff>
      <xdr:row>17</xdr:row>
      <xdr:rowOff>141192</xdr:rowOff>
    </xdr:to>
    <xdr:sp macro="" textlink="">
      <xdr:nvSpPr>
        <xdr:cNvPr id="6" name="모서리가 둥근 직사각형 5"/>
        <xdr:cNvSpPr/>
      </xdr:nvSpPr>
      <xdr:spPr>
        <a:xfrm>
          <a:off x="5367649" y="3404346"/>
          <a:ext cx="461682" cy="299196"/>
        </a:xfrm>
        <a:prstGeom prst="roundRect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2017-02-01</a:t>
          </a:r>
          <a:endParaRPr lang="ko-KR" altLang="en-US" sz="1100"/>
        </a:p>
      </xdr:txBody>
    </xdr:sp>
    <xdr:clientData/>
  </xdr:twoCellAnchor>
  <xdr:twoCellAnchor>
    <xdr:from>
      <xdr:col>8</xdr:col>
      <xdr:colOff>541641</xdr:colOff>
      <xdr:row>16</xdr:row>
      <xdr:rowOff>58268</xdr:rowOff>
    </xdr:from>
    <xdr:to>
      <xdr:col>8</xdr:col>
      <xdr:colOff>1300692</xdr:colOff>
      <xdr:row>17</xdr:row>
      <xdr:rowOff>147914</xdr:rowOff>
    </xdr:to>
    <xdr:sp macro="" textlink="">
      <xdr:nvSpPr>
        <xdr:cNvPr id="7" name="모서리가 둥근 직사각형 6"/>
        <xdr:cNvSpPr/>
      </xdr:nvSpPr>
      <xdr:spPr>
        <a:xfrm>
          <a:off x="6028041" y="3411068"/>
          <a:ext cx="139926" cy="299196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검색</a:t>
          </a:r>
        </a:p>
      </xdr:txBody>
    </xdr:sp>
    <xdr:clientData/>
  </xdr:twoCellAnchor>
  <xdr:twoCellAnchor>
    <xdr:from>
      <xdr:col>7</xdr:col>
      <xdr:colOff>67782</xdr:colOff>
      <xdr:row>16</xdr:row>
      <xdr:rowOff>125506</xdr:rowOff>
    </xdr:from>
    <xdr:to>
      <xdr:col>7</xdr:col>
      <xdr:colOff>440983</xdr:colOff>
      <xdr:row>17</xdr:row>
      <xdr:rowOff>80682</xdr:rowOff>
    </xdr:to>
    <xdr:sp macro="" textlink="">
      <xdr:nvSpPr>
        <xdr:cNvPr id="8" name="모서리가 둥근 직사각형 7"/>
        <xdr:cNvSpPr/>
      </xdr:nvSpPr>
      <xdr:spPr>
        <a:xfrm>
          <a:off x="4868382" y="3478306"/>
          <a:ext cx="373201" cy="16472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~</a:t>
          </a:r>
          <a:endParaRPr lang="ko-KR" altLang="en-US" sz="1100"/>
        </a:p>
      </xdr:txBody>
    </xdr:sp>
    <xdr:clientData/>
  </xdr:twoCellAnchor>
  <xdr:twoCellAnchor>
    <xdr:from>
      <xdr:col>8</xdr:col>
      <xdr:colOff>144206</xdr:colOff>
      <xdr:row>23</xdr:row>
      <xdr:rowOff>205709</xdr:rowOff>
    </xdr:from>
    <xdr:to>
      <xdr:col>8</xdr:col>
      <xdr:colOff>1488912</xdr:colOff>
      <xdr:row>25</xdr:row>
      <xdr:rowOff>7203</xdr:rowOff>
    </xdr:to>
    <xdr:sp macro="" textlink="">
      <xdr:nvSpPr>
        <xdr:cNvPr id="9" name="모서리가 둥근 직사각형 8"/>
        <xdr:cNvSpPr/>
      </xdr:nvSpPr>
      <xdr:spPr>
        <a:xfrm>
          <a:off x="5630606" y="5025359"/>
          <a:ext cx="544606" cy="220594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리뷰</a:t>
          </a:r>
        </a:p>
      </xdr:txBody>
    </xdr:sp>
    <xdr:clientData/>
  </xdr:twoCellAnchor>
  <xdr:oneCellAnchor>
    <xdr:from>
      <xdr:col>9</xdr:col>
      <xdr:colOff>1389530</xdr:colOff>
      <xdr:row>1</xdr:row>
      <xdr:rowOff>179294</xdr:rowOff>
    </xdr:from>
    <xdr:ext cx="184731" cy="264560"/>
    <xdr:sp macro="" textlink="">
      <xdr:nvSpPr>
        <xdr:cNvPr id="10" name="TextBox 9"/>
        <xdr:cNvSpPr txBox="1"/>
      </xdr:nvSpPr>
      <xdr:spPr>
        <a:xfrm>
          <a:off x="6856880" y="38884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11</xdr:col>
      <xdr:colOff>190500</xdr:colOff>
      <xdr:row>19</xdr:row>
      <xdr:rowOff>73956</xdr:rowOff>
    </xdr:from>
    <xdr:to>
      <xdr:col>14</xdr:col>
      <xdr:colOff>257733</xdr:colOff>
      <xdr:row>21</xdr:row>
      <xdr:rowOff>62750</xdr:rowOff>
    </xdr:to>
    <xdr:sp macro="" textlink="">
      <xdr:nvSpPr>
        <xdr:cNvPr id="11" name="모서리가 둥근 직사각형 10"/>
        <xdr:cNvSpPr/>
      </xdr:nvSpPr>
      <xdr:spPr>
        <a:xfrm>
          <a:off x="15161559" y="4119280"/>
          <a:ext cx="2117909" cy="302558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2.</a:t>
          </a:r>
          <a:r>
            <a:rPr lang="ko-KR" altLang="en-US" sz="1100"/>
            <a:t>리뷰 달고 정보를 공유해요</a:t>
          </a:r>
          <a:r>
            <a:rPr lang="en-US" altLang="ko-KR" sz="1100"/>
            <a:t>^^</a:t>
          </a:r>
          <a:endParaRPr lang="ko-KR" altLang="en-US" sz="1100"/>
        </a:p>
      </xdr:txBody>
    </xdr:sp>
    <xdr:clientData/>
  </xdr:twoCellAnchor>
  <xdr:twoCellAnchor>
    <xdr:from>
      <xdr:col>14</xdr:col>
      <xdr:colOff>450476</xdr:colOff>
      <xdr:row>19</xdr:row>
      <xdr:rowOff>80678</xdr:rowOff>
    </xdr:from>
    <xdr:to>
      <xdr:col>17</xdr:col>
      <xdr:colOff>443772</xdr:colOff>
      <xdr:row>21</xdr:row>
      <xdr:rowOff>69472</xdr:rowOff>
    </xdr:to>
    <xdr:sp macro="" textlink="">
      <xdr:nvSpPr>
        <xdr:cNvPr id="12" name="모서리가 둥근 직사각형 11"/>
        <xdr:cNvSpPr/>
      </xdr:nvSpPr>
      <xdr:spPr>
        <a:xfrm>
          <a:off x="10051676" y="4062128"/>
          <a:ext cx="2050696" cy="407894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다음에 꼭 리뷰달게요</a:t>
          </a:r>
          <a:r>
            <a:rPr lang="en-US" altLang="ko-KR" sz="1100"/>
            <a:t>~</a:t>
          </a:r>
          <a:endParaRPr lang="ko-KR" altLang="en-US" sz="1100"/>
        </a:p>
      </xdr:txBody>
    </xdr:sp>
    <xdr:clientData/>
  </xdr:twoCellAnchor>
  <xdr:twoCellAnchor>
    <xdr:from>
      <xdr:col>8</xdr:col>
      <xdr:colOff>150928</xdr:colOff>
      <xdr:row>29</xdr:row>
      <xdr:rowOff>10736</xdr:rowOff>
    </xdr:from>
    <xdr:to>
      <xdr:col>8</xdr:col>
      <xdr:colOff>1495634</xdr:colOff>
      <xdr:row>30</xdr:row>
      <xdr:rowOff>25142</xdr:rowOff>
    </xdr:to>
    <xdr:sp macro="" textlink="">
      <xdr:nvSpPr>
        <xdr:cNvPr id="13" name="모서리가 둥근 직사각형 12"/>
        <xdr:cNvSpPr/>
      </xdr:nvSpPr>
      <xdr:spPr>
        <a:xfrm>
          <a:off x="5637328" y="6087686"/>
          <a:ext cx="535081" cy="223956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3. </a:t>
          </a:r>
          <a:r>
            <a:rPr lang="ko-KR" altLang="en-US" sz="1100"/>
            <a:t>예약취소</a:t>
          </a:r>
        </a:p>
      </xdr:txBody>
    </xdr:sp>
    <xdr:clientData/>
  </xdr:twoCellAnchor>
  <xdr:twoCellAnchor>
    <xdr:from>
      <xdr:col>3</xdr:col>
      <xdr:colOff>291355</xdr:colOff>
      <xdr:row>26</xdr:row>
      <xdr:rowOff>56029</xdr:rowOff>
    </xdr:from>
    <xdr:to>
      <xdr:col>5</xdr:col>
      <xdr:colOff>1163733</xdr:colOff>
      <xdr:row>48</xdr:row>
      <xdr:rowOff>89647</xdr:rowOff>
    </xdr:to>
    <xdr:sp macro="" textlink="">
      <xdr:nvSpPr>
        <xdr:cNvPr id="14" name="TextBox 13"/>
        <xdr:cNvSpPr txBox="1"/>
      </xdr:nvSpPr>
      <xdr:spPr>
        <a:xfrm>
          <a:off x="3597090" y="5367617"/>
          <a:ext cx="4010025" cy="47176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</a:t>
          </a:r>
          <a:r>
            <a:rPr lang="ko-KR" altLang="en-US" sz="1100"/>
            <a:t>예약내역</a:t>
          </a:r>
          <a:endParaRPr lang="en-US" altLang="ko-KR" sz="1100"/>
        </a:p>
        <a:p>
          <a:r>
            <a:rPr lang="en-US" altLang="ko-KR" sz="1100"/>
            <a:t>1</a:t>
          </a:r>
          <a:r>
            <a:rPr lang="ko-KR" altLang="en-US" sz="1100"/>
            <a:t>주일</a:t>
          </a:r>
          <a:endParaRPr lang="en-US" altLang="ko-KR" sz="1100"/>
        </a:p>
        <a:p>
          <a:r>
            <a:rPr lang="en-US" altLang="ko-KR" sz="1100"/>
            <a:t>SELECT A.SEQ, A.PAY_DT, A.USE_DT, A.ROOM_TYPE, B.NAME, A.PRICE, A.STATE</a:t>
          </a:r>
        </a:p>
        <a:p>
          <a:r>
            <a:rPr lang="en-US" altLang="ko-KR" sz="1100"/>
            <a:t>FROM YA_RESERVE A INNER JOIN YA_MOTEL B ON A.MOTEL_NUM = B.MOTEL_NUM</a:t>
          </a:r>
        </a:p>
        <a:p>
          <a:r>
            <a:rPr lang="en-US" altLang="ko-KR" sz="1100"/>
            <a:t>WHERE A.EMAIL = 'dbsgod4289@hanmail.net' AND A.PAY_DT &gt; (SYSDATE-7);</a:t>
          </a:r>
        </a:p>
        <a:p>
          <a:endParaRPr lang="en-US" altLang="ko-KR" sz="1100"/>
        </a:p>
        <a:p>
          <a:r>
            <a:rPr lang="en-US" altLang="ko-KR" sz="1100"/>
            <a:t>1</a:t>
          </a:r>
          <a:r>
            <a:rPr lang="ko-KR" altLang="en-US" sz="1100"/>
            <a:t>개월</a:t>
          </a:r>
          <a:endParaRPr lang="en-US" altLang="ko-KR" sz="1100"/>
        </a:p>
        <a:p>
          <a:r>
            <a:rPr lang="en-US" altLang="ko-KR" sz="1100"/>
            <a:t>SELECT A.SEQ, A.PAY_DT, A.USE_DT, A.ROOM_TYPE, B.NAME, A.PRICE, A.STATE</a:t>
          </a:r>
        </a:p>
        <a:p>
          <a:r>
            <a:rPr lang="en-US" altLang="ko-KR" sz="1100"/>
            <a:t>FROM YA_RESERVE A INNER JOIN YA_MOTEL B ON A.MOTEL_NUM = B.MOTEL_NUM</a:t>
          </a:r>
        </a:p>
        <a:p>
          <a:r>
            <a:rPr lang="en-US" altLang="ko-KR" sz="1100"/>
            <a:t>WHERE A.EMAIL = 'dbsgod4289@hanmail.net' AND A.PAY_DT &gt; TO_CHAR(ADD_MONTHS(SYSDATE,-1),'YYYY-MM-DD');</a:t>
          </a:r>
        </a:p>
        <a:p>
          <a:endParaRPr lang="en-US" altLang="ko-KR" sz="1100"/>
        </a:p>
        <a:p>
          <a:r>
            <a:rPr lang="en-US" altLang="ko-KR" sz="1100"/>
            <a:t>3</a:t>
          </a:r>
          <a:r>
            <a:rPr lang="ko-KR" altLang="en-US" sz="1100"/>
            <a:t>개월</a:t>
          </a:r>
          <a:endParaRPr lang="en-US" altLang="ko-KR" sz="1100"/>
        </a:p>
        <a:p>
          <a:r>
            <a:rPr lang="en-US" altLang="ko-KR" sz="1100"/>
            <a:t>SELECT A.SEQ, A.PAY_DT, A.USE_DT, A.ROOM_TYPE, B.NAME, A.PRICE, A.STATE</a:t>
          </a:r>
        </a:p>
        <a:p>
          <a:r>
            <a:rPr lang="en-US" altLang="ko-KR" sz="1100"/>
            <a:t>FROM YA_RESERVE A INNER JOIN YA_MOTEL B ON A.MOTEL_NUM = B.MOTEL_NUM</a:t>
          </a:r>
        </a:p>
        <a:p>
          <a:r>
            <a:rPr lang="en-US" altLang="ko-KR" sz="1100"/>
            <a:t>WHERE A.EMAIL = 'dbsgod4289@hanmail.net' AND A.PAY_DT &gt; TO_CHAR(ADD_MONTHS(SYSDATE,-3),'YYYY-MM-DD');</a:t>
          </a:r>
        </a:p>
        <a:p>
          <a:endParaRPr lang="en-US" altLang="ko-KR" sz="1100"/>
        </a:p>
        <a:p>
          <a:endParaRPr lang="en-US" altLang="ko-KR" sz="1100"/>
        </a:p>
      </xdr:txBody>
    </xdr:sp>
    <xdr:clientData/>
  </xdr:twoCellAnchor>
  <xdr:twoCellAnchor>
    <xdr:from>
      <xdr:col>11</xdr:col>
      <xdr:colOff>11204</xdr:colOff>
      <xdr:row>25</xdr:row>
      <xdr:rowOff>156883</xdr:rowOff>
    </xdr:from>
    <xdr:to>
      <xdr:col>17</xdr:col>
      <xdr:colOff>190498</xdr:colOff>
      <xdr:row>35</xdr:row>
      <xdr:rowOff>201706</xdr:rowOff>
    </xdr:to>
    <xdr:sp macro="" textlink="">
      <xdr:nvSpPr>
        <xdr:cNvPr id="15" name="TextBox 14"/>
        <xdr:cNvSpPr txBox="1"/>
      </xdr:nvSpPr>
      <xdr:spPr>
        <a:xfrm>
          <a:off x="14982263" y="5255559"/>
          <a:ext cx="4280647" cy="2173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2.</a:t>
          </a:r>
          <a:r>
            <a:rPr lang="en-US" altLang="ko-KR" sz="1100" baseline="0"/>
            <a:t> </a:t>
          </a:r>
          <a:r>
            <a:rPr lang="ko-KR" altLang="en-US" sz="1100"/>
            <a:t>리뷰 달기</a:t>
          </a:r>
          <a:endParaRPr lang="en-US" altLang="ko-KR" sz="1100"/>
        </a:p>
        <a:p>
          <a:r>
            <a:rPr lang="en-US" altLang="ko-KR" sz="1100"/>
            <a:t>INSERT INTO YA_REVIEW</a:t>
          </a:r>
        </a:p>
        <a:p>
          <a:r>
            <a:rPr lang="en-US" altLang="ko-KR" sz="1100"/>
            <a:t>VALUES (SEQ.NEXTVAL,1,'</a:t>
          </a:r>
          <a:r>
            <a:rPr lang="ko-KR" altLang="en-US" sz="1100"/>
            <a:t>닉네임</a:t>
          </a:r>
          <a:r>
            <a:rPr lang="en-US" altLang="ko-KR" sz="1100"/>
            <a:t>',sysdate,8,8,8,'</a:t>
          </a:r>
          <a:r>
            <a:rPr lang="ko-KR" altLang="en-US" sz="1100"/>
            <a:t>정말했어요</a:t>
          </a:r>
          <a:r>
            <a:rPr lang="en-US" altLang="ko-KR" sz="1100"/>
            <a:t>',</a:t>
          </a:r>
        </a:p>
        <a:p>
          <a:r>
            <a:rPr lang="en-US" altLang="ko-KR" sz="1100"/>
            <a:t>(SELECT NVL(MAX(REFERENCE),0)+1 FROM YA_REVIEW)</a:t>
          </a:r>
        </a:p>
        <a:p>
          <a:r>
            <a:rPr lang="en-US" altLang="ko-KR" sz="1100"/>
            <a:t>,0,0,0);</a:t>
          </a:r>
        </a:p>
        <a:p>
          <a:endParaRPr lang="en-US" altLang="ko-KR" sz="1100"/>
        </a:p>
        <a:p>
          <a:r>
            <a:rPr lang="en-US" altLang="ko-KR" sz="1100"/>
            <a:t>3.</a:t>
          </a:r>
          <a:r>
            <a:rPr lang="en-US" altLang="ko-KR" sz="1100" baseline="0"/>
            <a:t> </a:t>
          </a:r>
          <a:r>
            <a:rPr lang="ko-KR" altLang="en-US" sz="1100"/>
            <a:t>예약 취소 </a:t>
          </a:r>
          <a:r>
            <a:rPr lang="en-US" altLang="ko-KR" sz="1100"/>
            <a:t>- 0:</a:t>
          </a:r>
          <a:r>
            <a:rPr lang="ko-KR" altLang="en-US" sz="1100"/>
            <a:t>미승인</a:t>
          </a:r>
          <a:r>
            <a:rPr lang="en-US" altLang="ko-KR" sz="1100"/>
            <a:t>, 1:</a:t>
          </a:r>
          <a:r>
            <a:rPr lang="ko-KR" altLang="en-US" sz="1100"/>
            <a:t>승인</a:t>
          </a:r>
          <a:r>
            <a:rPr lang="en-US" altLang="ko-KR" sz="1100"/>
            <a:t>, 2:</a:t>
          </a:r>
          <a:r>
            <a:rPr lang="ko-KR" altLang="en-US" sz="1100"/>
            <a:t>예약취소</a:t>
          </a:r>
          <a:endParaRPr lang="en-US" altLang="ko-KR" sz="1100"/>
        </a:p>
        <a:p>
          <a:r>
            <a:rPr lang="en-US" altLang="ko-KR" sz="1100"/>
            <a:t>UPDATE YA_RESERVE</a:t>
          </a:r>
        </a:p>
        <a:p>
          <a:r>
            <a:rPr lang="en-US" altLang="ko-KR" sz="1100"/>
            <a:t>SET STATE = 2</a:t>
          </a:r>
        </a:p>
        <a:p>
          <a:r>
            <a:rPr lang="en-US" altLang="ko-KR" sz="1100"/>
            <a:t>WHERE SEQ = 5;</a:t>
          </a:r>
          <a:endParaRPr lang="ko-KR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34</xdr:row>
      <xdr:rowOff>78442</xdr:rowOff>
    </xdr:from>
    <xdr:to>
      <xdr:col>7</xdr:col>
      <xdr:colOff>1535206</xdr:colOff>
      <xdr:row>36</xdr:row>
      <xdr:rowOff>11206</xdr:rowOff>
    </xdr:to>
    <xdr:sp macro="" textlink="">
      <xdr:nvSpPr>
        <xdr:cNvPr id="2" name="모서리가 둥근 직사각형 1"/>
        <xdr:cNvSpPr/>
      </xdr:nvSpPr>
      <xdr:spPr>
        <a:xfrm>
          <a:off x="4823012" y="7203142"/>
          <a:ext cx="665069" cy="35186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2.</a:t>
          </a:r>
          <a:r>
            <a:rPr lang="ko-KR" altLang="en-US" sz="1100"/>
            <a:t>수정완료</a:t>
          </a:r>
        </a:p>
      </xdr:txBody>
    </xdr:sp>
    <xdr:clientData/>
  </xdr:twoCellAnchor>
  <xdr:twoCellAnchor>
    <xdr:from>
      <xdr:col>10</xdr:col>
      <xdr:colOff>672353</xdr:colOff>
      <xdr:row>8</xdr:row>
      <xdr:rowOff>212911</xdr:rowOff>
    </xdr:from>
    <xdr:to>
      <xdr:col>16</xdr:col>
      <xdr:colOff>581025</xdr:colOff>
      <xdr:row>18</xdr:row>
      <xdr:rowOff>145676</xdr:rowOff>
    </xdr:to>
    <xdr:sp macro="" textlink="">
      <xdr:nvSpPr>
        <xdr:cNvPr id="3" name="TextBox 2"/>
        <xdr:cNvSpPr txBox="1"/>
      </xdr:nvSpPr>
      <xdr:spPr>
        <a:xfrm>
          <a:off x="14959853" y="1916205"/>
          <a:ext cx="4010025" cy="1961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</a:t>
          </a:r>
          <a:r>
            <a:rPr lang="ko-KR" altLang="en-US" sz="1100"/>
            <a:t>회원정보수정내용보기</a:t>
          </a:r>
          <a:endParaRPr lang="en-US" altLang="ko-KR" sz="1100"/>
        </a:p>
        <a:p>
          <a:r>
            <a:rPr lang="en-US" altLang="ko-KR" sz="1100"/>
            <a:t>SELECT EMAIL, NICKNAME</a:t>
          </a:r>
        </a:p>
        <a:p>
          <a:r>
            <a:rPr lang="en-US" altLang="ko-KR" sz="1100"/>
            <a:t>FROM YA_MEMBER</a:t>
          </a:r>
        </a:p>
        <a:p>
          <a:r>
            <a:rPr lang="en-US" altLang="ko-KR" sz="1100"/>
            <a:t>WHERE EMAIL='dbsgod4289@hanmail.net';</a:t>
          </a:r>
        </a:p>
        <a:p>
          <a:endParaRPr lang="en-US" altLang="ko-KR" sz="1100"/>
        </a:p>
        <a:p>
          <a:r>
            <a:rPr lang="en-US" altLang="ko-KR" sz="1100"/>
            <a:t>2.</a:t>
          </a:r>
          <a:r>
            <a:rPr lang="ko-KR" altLang="en-US" sz="1100"/>
            <a:t>회원정보수정하기</a:t>
          </a:r>
          <a:endParaRPr lang="en-US" altLang="ko-KR" sz="1100"/>
        </a:p>
        <a:p>
          <a:r>
            <a:rPr lang="en-US" altLang="ko-KR" sz="1100"/>
            <a:t>UPDATE YA_MEMBER</a:t>
          </a:r>
        </a:p>
        <a:p>
          <a:r>
            <a:rPr lang="en-US" altLang="ko-KR" sz="1100"/>
            <a:t>SET PASSWORD = 123</a:t>
          </a:r>
        </a:p>
        <a:p>
          <a:r>
            <a:rPr lang="en-US" altLang="ko-KR" sz="1100"/>
            <a:t>WHERE EMAIL = 'dbsgod4289@hanmail.net';</a:t>
          </a:r>
        </a:p>
        <a:p>
          <a:endParaRPr lang="en-US" altLang="ko-KR" sz="1100"/>
        </a:p>
        <a:p>
          <a:endParaRPr lang="en-US" altLang="ko-KR" sz="1100"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493059</xdr:colOff>
      <xdr:row>8</xdr:row>
      <xdr:rowOff>33618</xdr:rowOff>
    </xdr:from>
    <xdr:to>
      <xdr:col>16</xdr:col>
      <xdr:colOff>401731</xdr:colOff>
      <xdr:row>38</xdr:row>
      <xdr:rowOff>33617</xdr:rowOff>
    </xdr:to>
    <xdr:sp macro="" textlink="">
      <xdr:nvSpPr>
        <xdr:cNvPr id="2" name="TextBox 1"/>
        <xdr:cNvSpPr txBox="1"/>
      </xdr:nvSpPr>
      <xdr:spPr>
        <a:xfrm>
          <a:off x="14780559" y="1736912"/>
          <a:ext cx="4010025" cy="6051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</a:t>
          </a:r>
          <a:r>
            <a:rPr lang="ko-KR" altLang="en-US" sz="1100"/>
            <a:t>총 포인트 출력하기</a:t>
          </a:r>
          <a:endParaRPr lang="en-US" altLang="ko-KR" sz="1100"/>
        </a:p>
        <a:p>
          <a:r>
            <a:rPr lang="en-US" altLang="ko-KR" sz="1100"/>
            <a:t>SELECT POINT</a:t>
          </a:r>
        </a:p>
        <a:p>
          <a:r>
            <a:rPr lang="en-US" altLang="ko-KR" sz="1100"/>
            <a:t>FROM YA_MEMBER</a:t>
          </a:r>
        </a:p>
        <a:p>
          <a:r>
            <a:rPr lang="en-US" altLang="ko-KR" sz="1100"/>
            <a:t>WHERE EMAIL = 'dbsgod4289@hanmail.net';</a:t>
          </a:r>
        </a:p>
        <a:p>
          <a:endParaRPr lang="en-US" altLang="ko-KR" sz="1100"/>
        </a:p>
        <a:p>
          <a:r>
            <a:rPr lang="en-US" altLang="ko-KR" sz="1100"/>
            <a:t>2.</a:t>
          </a:r>
          <a:r>
            <a:rPr lang="ko-KR" altLang="en-US" sz="1100"/>
            <a:t>포인트 내용 출력</a:t>
          </a:r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A.USE_DT, B.NAME, A.ROOM_TYPE, A.POINT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YA_RESERVE A INNER JOIN YA_MOTEL B ON A.MOTEL_NUM = B.MOTEL_NUM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A.EMAIL = 'dbsgod4289@hanmail.net';</a:t>
          </a:r>
          <a:endParaRPr lang="en-US" altLang="ko-KR" sz="11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369794</xdr:colOff>
      <xdr:row>15</xdr:row>
      <xdr:rowOff>44824</xdr:rowOff>
    </xdr:from>
    <xdr:to>
      <xdr:col>6</xdr:col>
      <xdr:colOff>1030941</xdr:colOff>
      <xdr:row>16</xdr:row>
      <xdr:rowOff>0</xdr:rowOff>
    </xdr:to>
    <xdr:sp macro="" textlink="">
      <xdr:nvSpPr>
        <xdr:cNvPr id="2" name="모서리가 둥근 직사각형 1"/>
        <xdr:cNvSpPr/>
      </xdr:nvSpPr>
      <xdr:spPr>
        <a:xfrm>
          <a:off x="4484594" y="3188074"/>
          <a:ext cx="318247" cy="164726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r>
            <a:rPr lang="ko-KR" altLang="en-US" sz="1100"/>
            <a:t>주일</a:t>
          </a:r>
        </a:p>
      </xdr:txBody>
    </xdr:sp>
    <xdr:clientData/>
  </xdr:twoCellAnchor>
  <xdr:twoCellAnchor>
    <xdr:from>
      <xdr:col>6</xdr:col>
      <xdr:colOff>1497116</xdr:colOff>
      <xdr:row>15</xdr:row>
      <xdr:rowOff>40340</xdr:rowOff>
    </xdr:from>
    <xdr:to>
      <xdr:col>7</xdr:col>
      <xdr:colOff>589440</xdr:colOff>
      <xdr:row>15</xdr:row>
      <xdr:rowOff>208428</xdr:rowOff>
    </xdr:to>
    <xdr:sp macro="" textlink="">
      <xdr:nvSpPr>
        <xdr:cNvPr id="3" name="모서리가 둥근 직사각형 2"/>
        <xdr:cNvSpPr/>
      </xdr:nvSpPr>
      <xdr:spPr>
        <a:xfrm>
          <a:off x="4802291" y="3183590"/>
          <a:ext cx="587749" cy="168088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r>
            <a:rPr lang="ko-KR" altLang="en-US" sz="1100"/>
            <a:t>개월</a:t>
          </a:r>
        </a:p>
      </xdr:txBody>
    </xdr:sp>
    <xdr:clientData/>
  </xdr:twoCellAnchor>
  <xdr:twoCellAnchor>
    <xdr:from>
      <xdr:col>7</xdr:col>
      <xdr:colOff>1089233</xdr:colOff>
      <xdr:row>15</xdr:row>
      <xdr:rowOff>47062</xdr:rowOff>
    </xdr:from>
    <xdr:to>
      <xdr:col>8</xdr:col>
      <xdr:colOff>181556</xdr:colOff>
      <xdr:row>16</xdr:row>
      <xdr:rowOff>2238</xdr:rowOff>
    </xdr:to>
    <xdr:sp macro="" textlink="">
      <xdr:nvSpPr>
        <xdr:cNvPr id="4" name="모서리가 둥근 직사각형 3"/>
        <xdr:cNvSpPr/>
      </xdr:nvSpPr>
      <xdr:spPr>
        <a:xfrm>
          <a:off x="5489783" y="3190312"/>
          <a:ext cx="178173" cy="164726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r>
            <a:rPr lang="ko-KR" altLang="en-US" sz="1100"/>
            <a:t>개월</a:t>
          </a:r>
        </a:p>
      </xdr:txBody>
    </xdr:sp>
    <xdr:clientData/>
  </xdr:twoCellAnchor>
  <xdr:twoCellAnchor>
    <xdr:from>
      <xdr:col>6</xdr:col>
      <xdr:colOff>190512</xdr:colOff>
      <xdr:row>16</xdr:row>
      <xdr:rowOff>67236</xdr:rowOff>
    </xdr:from>
    <xdr:to>
      <xdr:col>6</xdr:col>
      <xdr:colOff>1535218</xdr:colOff>
      <xdr:row>17</xdr:row>
      <xdr:rowOff>156882</xdr:rowOff>
    </xdr:to>
    <xdr:sp macro="" textlink="">
      <xdr:nvSpPr>
        <xdr:cNvPr id="5" name="모서리가 둥근 직사각형 4"/>
        <xdr:cNvSpPr/>
      </xdr:nvSpPr>
      <xdr:spPr>
        <a:xfrm>
          <a:off x="4305312" y="3420036"/>
          <a:ext cx="496981" cy="299196"/>
        </a:xfrm>
        <a:prstGeom prst="roundRect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2017-02-01</a:t>
          </a:r>
          <a:endParaRPr lang="ko-KR" altLang="en-US" sz="1100"/>
        </a:p>
      </xdr:txBody>
    </xdr:sp>
    <xdr:clientData/>
  </xdr:twoCellAnchor>
  <xdr:twoCellAnchor>
    <xdr:from>
      <xdr:col>7</xdr:col>
      <xdr:colOff>567049</xdr:colOff>
      <xdr:row>16</xdr:row>
      <xdr:rowOff>51546</xdr:rowOff>
    </xdr:from>
    <xdr:to>
      <xdr:col>8</xdr:col>
      <xdr:colOff>342931</xdr:colOff>
      <xdr:row>17</xdr:row>
      <xdr:rowOff>141192</xdr:rowOff>
    </xdr:to>
    <xdr:sp macro="" textlink="">
      <xdr:nvSpPr>
        <xdr:cNvPr id="6" name="모서리가 둥근 직사각형 5"/>
        <xdr:cNvSpPr/>
      </xdr:nvSpPr>
      <xdr:spPr>
        <a:xfrm>
          <a:off x="5367649" y="3404346"/>
          <a:ext cx="461682" cy="299196"/>
        </a:xfrm>
        <a:prstGeom prst="roundRect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2017-02-01</a:t>
          </a:r>
          <a:endParaRPr lang="ko-KR" altLang="en-US" sz="1100"/>
        </a:p>
      </xdr:txBody>
    </xdr:sp>
    <xdr:clientData/>
  </xdr:twoCellAnchor>
  <xdr:twoCellAnchor>
    <xdr:from>
      <xdr:col>8</xdr:col>
      <xdr:colOff>541641</xdr:colOff>
      <xdr:row>16</xdr:row>
      <xdr:rowOff>58268</xdr:rowOff>
    </xdr:from>
    <xdr:to>
      <xdr:col>8</xdr:col>
      <xdr:colOff>1300692</xdr:colOff>
      <xdr:row>17</xdr:row>
      <xdr:rowOff>147914</xdr:rowOff>
    </xdr:to>
    <xdr:sp macro="" textlink="">
      <xdr:nvSpPr>
        <xdr:cNvPr id="7" name="모서리가 둥근 직사각형 6"/>
        <xdr:cNvSpPr/>
      </xdr:nvSpPr>
      <xdr:spPr>
        <a:xfrm>
          <a:off x="6028041" y="3411068"/>
          <a:ext cx="139926" cy="299196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검색</a:t>
          </a:r>
        </a:p>
      </xdr:txBody>
    </xdr:sp>
    <xdr:clientData/>
  </xdr:twoCellAnchor>
  <xdr:twoCellAnchor>
    <xdr:from>
      <xdr:col>7</xdr:col>
      <xdr:colOff>67782</xdr:colOff>
      <xdr:row>16</xdr:row>
      <xdr:rowOff>125506</xdr:rowOff>
    </xdr:from>
    <xdr:to>
      <xdr:col>7</xdr:col>
      <xdr:colOff>440983</xdr:colOff>
      <xdr:row>17</xdr:row>
      <xdr:rowOff>80682</xdr:rowOff>
    </xdr:to>
    <xdr:sp macro="" textlink="">
      <xdr:nvSpPr>
        <xdr:cNvPr id="8" name="모서리가 둥근 직사각형 7"/>
        <xdr:cNvSpPr/>
      </xdr:nvSpPr>
      <xdr:spPr>
        <a:xfrm>
          <a:off x="4868382" y="3478306"/>
          <a:ext cx="373201" cy="16472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~</a:t>
          </a:r>
          <a:endParaRPr lang="ko-KR" altLang="en-US" sz="1100"/>
        </a:p>
      </xdr:txBody>
    </xdr:sp>
    <xdr:clientData/>
  </xdr:twoCellAnchor>
  <xdr:twoCellAnchor>
    <xdr:from>
      <xdr:col>8</xdr:col>
      <xdr:colOff>144206</xdr:colOff>
      <xdr:row>23</xdr:row>
      <xdr:rowOff>205709</xdr:rowOff>
    </xdr:from>
    <xdr:to>
      <xdr:col>8</xdr:col>
      <xdr:colOff>1488912</xdr:colOff>
      <xdr:row>25</xdr:row>
      <xdr:rowOff>7203</xdr:rowOff>
    </xdr:to>
    <xdr:sp macro="" textlink="">
      <xdr:nvSpPr>
        <xdr:cNvPr id="9" name="모서리가 둥근 직사각형 8"/>
        <xdr:cNvSpPr/>
      </xdr:nvSpPr>
      <xdr:spPr>
        <a:xfrm>
          <a:off x="5630606" y="5025359"/>
          <a:ext cx="544606" cy="220594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리뷰</a:t>
          </a:r>
        </a:p>
      </xdr:txBody>
    </xdr:sp>
    <xdr:clientData/>
  </xdr:twoCellAnchor>
  <xdr:oneCellAnchor>
    <xdr:from>
      <xdr:col>9</xdr:col>
      <xdr:colOff>1389530</xdr:colOff>
      <xdr:row>1</xdr:row>
      <xdr:rowOff>179294</xdr:rowOff>
    </xdr:from>
    <xdr:ext cx="184731" cy="264560"/>
    <xdr:sp macro="" textlink="">
      <xdr:nvSpPr>
        <xdr:cNvPr id="10" name="TextBox 9"/>
        <xdr:cNvSpPr txBox="1"/>
      </xdr:nvSpPr>
      <xdr:spPr>
        <a:xfrm>
          <a:off x="6856880" y="38884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11</xdr:col>
      <xdr:colOff>156882</xdr:colOff>
      <xdr:row>19</xdr:row>
      <xdr:rowOff>73956</xdr:rowOff>
    </xdr:from>
    <xdr:to>
      <xdr:col>14</xdr:col>
      <xdr:colOff>257733</xdr:colOff>
      <xdr:row>21</xdr:row>
      <xdr:rowOff>62750</xdr:rowOff>
    </xdr:to>
    <xdr:sp macro="" textlink="">
      <xdr:nvSpPr>
        <xdr:cNvPr id="11" name="모서리가 둥근 직사각형 10"/>
        <xdr:cNvSpPr/>
      </xdr:nvSpPr>
      <xdr:spPr>
        <a:xfrm>
          <a:off x="15127941" y="4119280"/>
          <a:ext cx="2151527" cy="302558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2.</a:t>
          </a:r>
          <a:r>
            <a:rPr lang="en-US" altLang="ko-KR" sz="1100" baseline="0"/>
            <a:t> </a:t>
          </a:r>
          <a:r>
            <a:rPr lang="ko-KR" altLang="en-US" sz="1100"/>
            <a:t>리뷰 달고 정보를 공유해요</a:t>
          </a:r>
          <a:r>
            <a:rPr lang="en-US" altLang="ko-KR" sz="1100"/>
            <a:t>^^</a:t>
          </a:r>
          <a:endParaRPr lang="ko-KR" altLang="en-US" sz="1100"/>
        </a:p>
      </xdr:txBody>
    </xdr:sp>
    <xdr:clientData/>
  </xdr:twoCellAnchor>
  <xdr:twoCellAnchor>
    <xdr:from>
      <xdr:col>14</xdr:col>
      <xdr:colOff>450476</xdr:colOff>
      <xdr:row>19</xdr:row>
      <xdr:rowOff>80678</xdr:rowOff>
    </xdr:from>
    <xdr:to>
      <xdr:col>17</xdr:col>
      <xdr:colOff>443772</xdr:colOff>
      <xdr:row>21</xdr:row>
      <xdr:rowOff>69472</xdr:rowOff>
    </xdr:to>
    <xdr:sp macro="" textlink="">
      <xdr:nvSpPr>
        <xdr:cNvPr id="12" name="모서리가 둥근 직사각형 11"/>
        <xdr:cNvSpPr/>
      </xdr:nvSpPr>
      <xdr:spPr>
        <a:xfrm>
          <a:off x="10051676" y="4062128"/>
          <a:ext cx="2050696" cy="407894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다음에 꼭 리뷰달게요</a:t>
          </a:r>
          <a:r>
            <a:rPr lang="en-US" altLang="ko-KR" sz="1100"/>
            <a:t>~</a:t>
          </a:r>
          <a:endParaRPr lang="ko-KR" altLang="en-US" sz="1100"/>
        </a:p>
      </xdr:txBody>
    </xdr:sp>
    <xdr:clientData/>
  </xdr:twoCellAnchor>
  <xdr:twoCellAnchor>
    <xdr:from>
      <xdr:col>8</xdr:col>
      <xdr:colOff>150928</xdr:colOff>
      <xdr:row>29</xdr:row>
      <xdr:rowOff>10736</xdr:rowOff>
    </xdr:from>
    <xdr:to>
      <xdr:col>8</xdr:col>
      <xdr:colOff>1495634</xdr:colOff>
      <xdr:row>30</xdr:row>
      <xdr:rowOff>25142</xdr:rowOff>
    </xdr:to>
    <xdr:sp macro="" textlink="">
      <xdr:nvSpPr>
        <xdr:cNvPr id="13" name="모서리가 둥근 직사각형 12"/>
        <xdr:cNvSpPr/>
      </xdr:nvSpPr>
      <xdr:spPr>
        <a:xfrm>
          <a:off x="5637328" y="6087686"/>
          <a:ext cx="535081" cy="223956"/>
        </a:xfrm>
        <a:prstGeom prst="round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3. </a:t>
          </a:r>
          <a:r>
            <a:rPr lang="ko-KR" altLang="en-US" sz="1100"/>
            <a:t>예약취소</a:t>
          </a:r>
        </a:p>
      </xdr:txBody>
    </xdr:sp>
    <xdr:clientData/>
  </xdr:twoCellAnchor>
  <xdr:twoCellAnchor>
    <xdr:from>
      <xdr:col>3</xdr:col>
      <xdr:colOff>11205</xdr:colOff>
      <xdr:row>26</xdr:row>
      <xdr:rowOff>0</xdr:rowOff>
    </xdr:from>
    <xdr:to>
      <xdr:col>5</xdr:col>
      <xdr:colOff>883583</xdr:colOff>
      <xdr:row>48</xdr:row>
      <xdr:rowOff>179294</xdr:rowOff>
    </xdr:to>
    <xdr:sp macro="" textlink="">
      <xdr:nvSpPr>
        <xdr:cNvPr id="15" name="TextBox 14"/>
        <xdr:cNvSpPr txBox="1"/>
      </xdr:nvSpPr>
      <xdr:spPr>
        <a:xfrm>
          <a:off x="3316940" y="5311588"/>
          <a:ext cx="4010025" cy="4751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</a:t>
          </a:r>
          <a:r>
            <a:rPr lang="ko-KR" altLang="en-US" sz="1100"/>
            <a:t>예약내역</a:t>
          </a:r>
          <a:endParaRPr lang="en-US" altLang="ko-KR" sz="1100"/>
        </a:p>
        <a:p>
          <a:r>
            <a:rPr lang="en-US" altLang="ko-KR" sz="1100"/>
            <a:t>1</a:t>
          </a:r>
          <a:r>
            <a:rPr lang="ko-KR" altLang="en-US" sz="1100"/>
            <a:t>주일</a:t>
          </a:r>
          <a:endParaRPr lang="en-US" altLang="ko-KR" sz="1100"/>
        </a:p>
        <a:p>
          <a:r>
            <a:rPr lang="en-US" altLang="ko-KR" sz="1100"/>
            <a:t>SELECT A.SEQ, A.PAY_DT, A.USE_DT, A.ROOM_TYPE, B.NAME, A.PRICE, A.STATE</a:t>
          </a:r>
        </a:p>
        <a:p>
          <a:r>
            <a:rPr lang="en-US" altLang="ko-KR" sz="1100"/>
            <a:t>FROM YA_RESERVE A INNER JOIN YA_MOTEL B ON A.MOTEL_NUM = B.MOTEL_NUM</a:t>
          </a:r>
        </a:p>
        <a:p>
          <a:r>
            <a:rPr lang="en-US" altLang="ko-KR" sz="1100"/>
            <a:t>WHERE A.EMAIL = 'dbsgod4289@hanmail.net' AND A.PAY_DT &gt; (SYSDATE-7);</a:t>
          </a:r>
        </a:p>
        <a:p>
          <a:endParaRPr lang="en-US" altLang="ko-KR" sz="1100"/>
        </a:p>
        <a:p>
          <a:r>
            <a:rPr lang="en-US" altLang="ko-KR" sz="1100"/>
            <a:t>1</a:t>
          </a:r>
          <a:r>
            <a:rPr lang="ko-KR" altLang="en-US" sz="1100"/>
            <a:t>개월</a:t>
          </a:r>
          <a:endParaRPr lang="en-US" altLang="ko-KR" sz="1100"/>
        </a:p>
        <a:p>
          <a:r>
            <a:rPr lang="en-US" altLang="ko-KR" sz="1100"/>
            <a:t>SELECT A.SEQ, A.PAY_DT, A.USE_DT, A.ROOM_TYPE, B.NAME, A.PRICE, A.STATE</a:t>
          </a:r>
        </a:p>
        <a:p>
          <a:r>
            <a:rPr lang="en-US" altLang="ko-KR" sz="1100"/>
            <a:t>FROM YA_RESERVE A INNER JOIN YA_MOTEL B ON A.MOTEL_NUM = B.MOTEL_NUM</a:t>
          </a:r>
        </a:p>
        <a:p>
          <a:r>
            <a:rPr lang="en-US" altLang="ko-KR" sz="1100"/>
            <a:t>WHERE A.EMAIL = 'dbsgod4289@hanmail.net' AND A.PAY_DT &gt; TO_CHAR(ADD_MONTHS(SYSDATE,-1),'YYYY-MM-DD');</a:t>
          </a:r>
        </a:p>
        <a:p>
          <a:endParaRPr lang="en-US" altLang="ko-KR" sz="1100"/>
        </a:p>
        <a:p>
          <a:r>
            <a:rPr lang="en-US" altLang="ko-KR" sz="1100"/>
            <a:t>3</a:t>
          </a:r>
          <a:r>
            <a:rPr lang="ko-KR" altLang="en-US" sz="1100"/>
            <a:t>개월</a:t>
          </a:r>
          <a:endParaRPr lang="en-US" altLang="ko-KR" sz="1100"/>
        </a:p>
        <a:p>
          <a:r>
            <a:rPr lang="en-US" altLang="ko-KR" sz="1100"/>
            <a:t>SELECT A.SEQ, A.PAY_DT, A.USE_DT, A.ROOM_TYPE, B.NAME, A.PRICE, A.STATE</a:t>
          </a:r>
        </a:p>
        <a:p>
          <a:r>
            <a:rPr lang="en-US" altLang="ko-KR" sz="1100"/>
            <a:t>FROM YA_RESERVE A INNER JOIN YA_MOTEL B ON A.MOTEL_NUM = B.MOTEL_NUM</a:t>
          </a:r>
        </a:p>
        <a:p>
          <a:r>
            <a:rPr lang="en-US" altLang="ko-KR" sz="1100"/>
            <a:t>WHERE A.EMAIL = 'dbsgod4289@hanmail.net' AND A.PAY_DT &gt; TO_CHAR(ADD_MONTHS(SYSDATE,-3),'YYYY-MM-DD');</a:t>
          </a:r>
        </a:p>
        <a:p>
          <a:endParaRPr lang="en-US" altLang="ko-KR" sz="1100"/>
        </a:p>
        <a:p>
          <a:endParaRPr lang="en-US" altLang="ko-KR" sz="1100"/>
        </a:p>
      </xdr:txBody>
    </xdr:sp>
    <xdr:clientData/>
  </xdr:twoCellAnchor>
  <xdr:twoCellAnchor>
    <xdr:from>
      <xdr:col>11</xdr:col>
      <xdr:colOff>0</xdr:colOff>
      <xdr:row>25</xdr:row>
      <xdr:rowOff>156883</xdr:rowOff>
    </xdr:from>
    <xdr:to>
      <xdr:col>16</xdr:col>
      <xdr:colOff>526676</xdr:colOff>
      <xdr:row>43</xdr:row>
      <xdr:rowOff>89647</xdr:rowOff>
    </xdr:to>
    <xdr:sp macro="" textlink="">
      <xdr:nvSpPr>
        <xdr:cNvPr id="14" name="TextBox 13"/>
        <xdr:cNvSpPr txBox="1"/>
      </xdr:nvSpPr>
      <xdr:spPr>
        <a:xfrm>
          <a:off x="14971059" y="5255559"/>
          <a:ext cx="3944470" cy="3653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2.</a:t>
          </a:r>
          <a:r>
            <a:rPr lang="en-US" altLang="ko-KR" sz="1100" baseline="0"/>
            <a:t> </a:t>
          </a:r>
          <a:r>
            <a:rPr lang="ko-KR" altLang="en-US" sz="1100"/>
            <a:t>리뷰 달기</a:t>
          </a:r>
          <a:endParaRPr lang="en-US" altLang="ko-KR" sz="1100"/>
        </a:p>
        <a:p>
          <a:r>
            <a:rPr lang="en-US" altLang="ko-KR" sz="1100"/>
            <a:t>INSERT INTO YA_REVIEW</a:t>
          </a:r>
        </a:p>
        <a:p>
          <a:r>
            <a:rPr lang="en-US" altLang="ko-KR" sz="1100"/>
            <a:t>VALUES (SEQ.NEXTVAL,1,'</a:t>
          </a:r>
          <a:r>
            <a:rPr lang="ko-KR" altLang="en-US" sz="1100"/>
            <a:t>닉네임</a:t>
          </a:r>
          <a:r>
            <a:rPr lang="en-US" altLang="ko-KR" sz="1100"/>
            <a:t>',sysdate,8,8,8,'</a:t>
          </a:r>
          <a:r>
            <a:rPr lang="ko-KR" altLang="en-US" sz="1100"/>
            <a:t>정말했어요</a:t>
          </a:r>
          <a:r>
            <a:rPr lang="en-US" altLang="ko-KR" sz="1100"/>
            <a:t>',</a:t>
          </a:r>
        </a:p>
        <a:p>
          <a:r>
            <a:rPr lang="en-US" altLang="ko-KR" sz="1100"/>
            <a:t>(SELECT NVL(MAX(REFERENCE),0)+1 FROM YA_REVIEW)</a:t>
          </a:r>
        </a:p>
        <a:p>
          <a:r>
            <a:rPr lang="en-US" altLang="ko-KR" sz="1100"/>
            <a:t>,0,0,0);</a:t>
          </a:r>
        </a:p>
        <a:p>
          <a:endParaRPr lang="en-US" altLang="ko-KR" sz="1100"/>
        </a:p>
        <a:p>
          <a:r>
            <a:rPr lang="en-US" altLang="ko-KR" sz="1100"/>
            <a:t>3.</a:t>
          </a:r>
          <a:r>
            <a:rPr lang="en-US" altLang="ko-KR" sz="1100" baseline="0"/>
            <a:t> </a:t>
          </a:r>
          <a:r>
            <a:rPr lang="ko-KR" altLang="en-US" sz="1100"/>
            <a:t>예약 취소 </a:t>
          </a:r>
          <a:r>
            <a:rPr lang="en-US" altLang="ko-KR" sz="1100"/>
            <a:t>- 0:</a:t>
          </a:r>
          <a:r>
            <a:rPr lang="ko-KR" altLang="en-US" sz="1100"/>
            <a:t>미승인</a:t>
          </a:r>
          <a:r>
            <a:rPr lang="en-US" altLang="ko-KR" sz="1100"/>
            <a:t>, 1:</a:t>
          </a:r>
          <a:r>
            <a:rPr lang="ko-KR" altLang="en-US" sz="1100"/>
            <a:t>승인</a:t>
          </a:r>
          <a:r>
            <a:rPr lang="en-US" altLang="ko-KR" sz="1100"/>
            <a:t>, 2:</a:t>
          </a:r>
          <a:r>
            <a:rPr lang="ko-KR" altLang="en-US" sz="1100"/>
            <a:t>예약취소 </a:t>
          </a:r>
          <a:endParaRPr lang="en-US" altLang="ko-KR" sz="1100"/>
        </a:p>
        <a:p>
          <a:r>
            <a:rPr lang="en-US" altLang="ko-KR" sz="1100"/>
            <a:t>UPDATE YA_RESERVE</a:t>
          </a:r>
        </a:p>
        <a:p>
          <a:r>
            <a:rPr lang="en-US" altLang="ko-KR" sz="1100"/>
            <a:t>SET STATE = 2</a:t>
          </a:r>
        </a:p>
        <a:p>
          <a:r>
            <a:rPr lang="en-US" altLang="ko-KR" sz="1100"/>
            <a:t>WHERE SEQ = 5;</a:t>
          </a:r>
          <a:endParaRPr lang="ko-KR" altLang="en-US" sz="1100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34</xdr:row>
      <xdr:rowOff>78442</xdr:rowOff>
    </xdr:from>
    <xdr:to>
      <xdr:col>7</xdr:col>
      <xdr:colOff>1535206</xdr:colOff>
      <xdr:row>36</xdr:row>
      <xdr:rowOff>11206</xdr:rowOff>
    </xdr:to>
    <xdr:sp macro="" textlink="">
      <xdr:nvSpPr>
        <xdr:cNvPr id="2" name="모서리가 둥근 직사각형 1"/>
        <xdr:cNvSpPr/>
      </xdr:nvSpPr>
      <xdr:spPr>
        <a:xfrm>
          <a:off x="4823012" y="7203142"/>
          <a:ext cx="665069" cy="35186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2. </a:t>
          </a:r>
          <a:r>
            <a:rPr lang="ko-KR" altLang="en-US" sz="1100"/>
            <a:t>수정완료</a:t>
          </a:r>
        </a:p>
      </xdr:txBody>
    </xdr:sp>
    <xdr:clientData/>
  </xdr:twoCellAnchor>
  <xdr:twoCellAnchor>
    <xdr:from>
      <xdr:col>10</xdr:col>
      <xdr:colOff>33619</xdr:colOff>
      <xdr:row>7</xdr:row>
      <xdr:rowOff>1</xdr:rowOff>
    </xdr:from>
    <xdr:to>
      <xdr:col>15</xdr:col>
      <xdr:colOff>625850</xdr:colOff>
      <xdr:row>39</xdr:row>
      <xdr:rowOff>22412</xdr:rowOff>
    </xdr:to>
    <xdr:sp macro="" textlink="">
      <xdr:nvSpPr>
        <xdr:cNvPr id="3" name="TextBox 2"/>
        <xdr:cNvSpPr txBox="1"/>
      </xdr:nvSpPr>
      <xdr:spPr>
        <a:xfrm>
          <a:off x="14321119" y="1490383"/>
          <a:ext cx="4010025" cy="6051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 </a:t>
          </a:r>
          <a:r>
            <a:rPr lang="ko-KR" altLang="en-US" sz="1100"/>
            <a:t>회원정보수정내용보기</a:t>
          </a:r>
          <a:endParaRPr lang="en-US" altLang="ko-KR" sz="1100"/>
        </a:p>
        <a:p>
          <a:r>
            <a:rPr lang="en-US" altLang="ko-KR" sz="1100"/>
            <a:t>SELECT EMAIL, NICKNAME</a:t>
          </a:r>
        </a:p>
        <a:p>
          <a:r>
            <a:rPr lang="en-US" altLang="ko-KR" sz="1100"/>
            <a:t>FROM YA_MEMBER</a:t>
          </a:r>
        </a:p>
        <a:p>
          <a:r>
            <a:rPr lang="en-US" altLang="ko-KR" sz="1100"/>
            <a:t>WHERE EMAIL='dbsgod4289@hanmail.net';</a:t>
          </a:r>
        </a:p>
        <a:p>
          <a:endParaRPr lang="en-US" altLang="ko-KR" sz="1100"/>
        </a:p>
        <a:p>
          <a:r>
            <a:rPr lang="en-US" altLang="ko-KR" sz="1100"/>
            <a:t>2. </a:t>
          </a:r>
          <a:r>
            <a:rPr lang="ko-KR" altLang="en-US" sz="1100"/>
            <a:t>회원정보수정하기</a:t>
          </a:r>
          <a:endParaRPr lang="en-US" altLang="ko-KR" sz="1100"/>
        </a:p>
        <a:p>
          <a:r>
            <a:rPr lang="en-US" altLang="ko-KR" sz="1100"/>
            <a:t>UPDATE YA_MEMBER</a:t>
          </a:r>
        </a:p>
        <a:p>
          <a:r>
            <a:rPr lang="en-US" altLang="ko-KR" sz="1100"/>
            <a:t>SET PASSWORD = 123</a:t>
          </a:r>
        </a:p>
        <a:p>
          <a:r>
            <a:rPr lang="en-US" altLang="ko-KR" sz="1100"/>
            <a:t>WHERE EMAIL = 'dbsgod4289@hanmail.net';</a:t>
          </a:r>
        </a:p>
        <a:p>
          <a:endParaRPr lang="en-US" altLang="ko-KR" sz="1100"/>
        </a:p>
        <a:p>
          <a:endParaRPr lang="en-US" altLang="ko-KR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112063</xdr:colOff>
      <xdr:row>9</xdr:row>
      <xdr:rowOff>190500</xdr:rowOff>
    </xdr:from>
    <xdr:to>
      <xdr:col>16</xdr:col>
      <xdr:colOff>20735</xdr:colOff>
      <xdr:row>39</xdr:row>
      <xdr:rowOff>89647</xdr:rowOff>
    </xdr:to>
    <xdr:sp macro="" textlink="">
      <xdr:nvSpPr>
        <xdr:cNvPr id="3" name="TextBox 2"/>
        <xdr:cNvSpPr txBox="1"/>
      </xdr:nvSpPr>
      <xdr:spPr>
        <a:xfrm>
          <a:off x="14399563" y="2106706"/>
          <a:ext cx="4010025" cy="6051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</a:t>
          </a:r>
          <a:r>
            <a:rPr lang="en-US" altLang="ko-KR" sz="1100" baseline="0"/>
            <a:t> </a:t>
          </a:r>
          <a:r>
            <a:rPr lang="en-US" altLang="ko-KR" sz="1100"/>
            <a:t> </a:t>
          </a:r>
          <a:r>
            <a:rPr lang="ko-KR" altLang="en-US" sz="1100"/>
            <a:t>멤버와 사진을 조인하여 모든 정보를 보여준다</a:t>
          </a:r>
          <a:endParaRPr lang="en-US" altLang="ko-KR" sz="1100"/>
        </a:p>
        <a:p>
          <a:endParaRPr lang="ko-KR" altLang="en-US" sz="1100"/>
        </a:p>
        <a:p>
          <a:r>
            <a:rPr lang="en-US" altLang="ko-KR" sz="1100"/>
            <a:t>SELECT *</a:t>
          </a:r>
        </a:p>
        <a:p>
          <a:r>
            <a:rPr lang="en-US" altLang="ko-KR" sz="1100"/>
            <a:t>FROM YA_MOTEL A INNER JOIN YA_IMG B</a:t>
          </a:r>
        </a:p>
        <a:p>
          <a:r>
            <a:rPr lang="en-US" altLang="ko-KR" sz="1100"/>
            <a:t>ON A.MOTEL_NUM = B.MOTEL_NUM</a:t>
          </a:r>
        </a:p>
        <a:p>
          <a:r>
            <a:rPr lang="en-US" altLang="ko-KR" sz="1100"/>
            <a:t>WHERE EMAIL = 'dbsgod4289@hanmail.net';</a:t>
          </a:r>
        </a:p>
      </xdr:txBody>
    </xdr:sp>
    <xdr:clientData/>
  </xdr:twoCellAnchor>
  <xdr:twoCellAnchor editAs="oneCell">
    <xdr:from>
      <xdr:col>3</xdr:col>
      <xdr:colOff>571501</xdr:colOff>
      <xdr:row>12</xdr:row>
      <xdr:rowOff>67235</xdr:rowOff>
    </xdr:from>
    <xdr:to>
      <xdr:col>8</xdr:col>
      <xdr:colOff>1008530</xdr:colOff>
      <xdr:row>35</xdr:row>
      <xdr:rowOff>201706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7236" y="2622176"/>
          <a:ext cx="8281147" cy="47961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797859</xdr:colOff>
      <xdr:row>21</xdr:row>
      <xdr:rowOff>87968</xdr:rowOff>
    </xdr:from>
    <xdr:ext cx="238158" cy="171474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0959" y="4488518"/>
          <a:ext cx="238158" cy="171474"/>
        </a:xfrm>
        <a:prstGeom prst="rect">
          <a:avLst/>
        </a:prstGeom>
      </xdr:spPr>
    </xdr:pic>
    <xdr:clientData/>
  </xdr:oneCellAnchor>
  <xdr:oneCellAnchor>
    <xdr:from>
      <xdr:col>3</xdr:col>
      <xdr:colOff>797860</xdr:colOff>
      <xdr:row>26</xdr:row>
      <xdr:rowOff>11767</xdr:rowOff>
    </xdr:from>
    <xdr:ext cx="238158" cy="219106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0960" y="5460067"/>
          <a:ext cx="238158" cy="219106"/>
        </a:xfrm>
        <a:prstGeom prst="rect">
          <a:avLst/>
        </a:prstGeom>
      </xdr:spPr>
    </xdr:pic>
    <xdr:clientData/>
  </xdr:oneCellAnchor>
  <xdr:oneCellAnchor>
    <xdr:from>
      <xdr:col>7</xdr:col>
      <xdr:colOff>1126</xdr:colOff>
      <xdr:row>28</xdr:row>
      <xdr:rowOff>60512</xdr:rowOff>
    </xdr:from>
    <xdr:ext cx="1005403" cy="359073"/>
    <xdr:sp macro="" textlink="">
      <xdr:nvSpPr>
        <xdr:cNvPr id="4" name="TextBox 3"/>
        <xdr:cNvSpPr txBox="1"/>
      </xdr:nvSpPr>
      <xdr:spPr>
        <a:xfrm>
          <a:off x="6534155" y="6604747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1.</a:t>
          </a:r>
          <a:r>
            <a:rPr lang="ko-KR" altLang="en-US" sz="16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로그인</a:t>
          </a:r>
        </a:p>
      </xdr:txBody>
    </xdr:sp>
    <xdr:clientData/>
  </xdr:oneCellAnchor>
  <xdr:oneCellAnchor>
    <xdr:from>
      <xdr:col>7</xdr:col>
      <xdr:colOff>1266263</xdr:colOff>
      <xdr:row>32</xdr:row>
      <xdr:rowOff>190501</xdr:rowOff>
    </xdr:from>
    <xdr:ext cx="285790" cy="257211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5838" y="6896101"/>
          <a:ext cx="285790" cy="257211"/>
        </a:xfrm>
        <a:prstGeom prst="rect">
          <a:avLst/>
        </a:prstGeom>
      </xdr:spPr>
    </xdr:pic>
    <xdr:clientData/>
  </xdr:oneCellAnchor>
  <xdr:oneCellAnchor>
    <xdr:from>
      <xdr:col>5</xdr:col>
      <xdr:colOff>399</xdr:colOff>
      <xdr:row>32</xdr:row>
      <xdr:rowOff>194823</xdr:rowOff>
    </xdr:from>
    <xdr:ext cx="266737" cy="257211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399" y="6900423"/>
          <a:ext cx="266737" cy="257211"/>
        </a:xfrm>
        <a:prstGeom prst="rect">
          <a:avLst/>
        </a:prstGeom>
      </xdr:spPr>
    </xdr:pic>
    <xdr:clientData/>
  </xdr:oneCellAnchor>
  <xdr:twoCellAnchor>
    <xdr:from>
      <xdr:col>14</xdr:col>
      <xdr:colOff>11205</xdr:colOff>
      <xdr:row>6</xdr:row>
      <xdr:rowOff>12885</xdr:rowOff>
    </xdr:from>
    <xdr:to>
      <xdr:col>18</xdr:col>
      <xdr:colOff>2297206</xdr:colOff>
      <xdr:row>10</xdr:row>
      <xdr:rowOff>123264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15116734" y="1290356"/>
          <a:ext cx="5020237" cy="9620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ko-KR" sz="1050" b="0" i="0" u="none" strike="noStrike" baseline="0">
              <a:solidFill>
                <a:srgbClr val="000000"/>
              </a:solidFill>
              <a:latin typeface="맑은 고딕"/>
              <a:ea typeface="+mn-ea"/>
            </a:rPr>
            <a:t>SELECT EMAIL, NICKNAME, AUTH, POINT, IS_OK</a:t>
          </a:r>
        </a:p>
        <a:p>
          <a:pPr algn="l" rtl="0">
            <a:defRPr sz="1000"/>
          </a:pPr>
          <a:r>
            <a:rPr lang="en-US" altLang="ko-KR" sz="1050" b="0" i="0" u="none" strike="noStrike" baseline="0">
              <a:solidFill>
                <a:srgbClr val="000000"/>
              </a:solidFill>
              <a:latin typeface="맑은 고딕"/>
              <a:ea typeface="+mn-ea"/>
            </a:rPr>
            <a:t>FROM YA_MEMBER</a:t>
          </a:r>
        </a:p>
        <a:p>
          <a:pPr algn="l" rtl="0">
            <a:defRPr sz="1000"/>
          </a:pPr>
          <a:r>
            <a:rPr lang="en-US" altLang="ko-KR" sz="1050" b="0" i="0" u="none" strike="noStrike" baseline="0">
              <a:solidFill>
                <a:srgbClr val="000000"/>
              </a:solidFill>
              <a:latin typeface="맑은 고딕"/>
              <a:ea typeface="+mn-ea"/>
            </a:rPr>
            <a:t>WHERE EMAIL='dbsgod4289@hanmail.net' AND PASSWORD='123';</a:t>
          </a:r>
          <a:endParaRPr lang="ko-KR" altLang="en-US" sz="105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1</xdr:col>
      <xdr:colOff>974913</xdr:colOff>
      <xdr:row>19</xdr:row>
      <xdr:rowOff>168089</xdr:rowOff>
    </xdr:from>
    <xdr:to>
      <xdr:col>3</xdr:col>
      <xdr:colOff>409176</xdr:colOff>
      <xdr:row>23</xdr:row>
      <xdr:rowOff>231803</xdr:rowOff>
    </xdr:to>
    <xdr:sp macro="" textlink="">
      <xdr:nvSpPr>
        <xdr:cNvPr id="9" name="타원형 설명선 8"/>
        <xdr:cNvSpPr/>
      </xdr:nvSpPr>
      <xdr:spPr>
        <a:xfrm>
          <a:off x="1143001" y="4762501"/>
          <a:ext cx="1809910" cy="870537"/>
        </a:xfrm>
        <a:prstGeom prst="wedgeEllipseCallout">
          <a:avLst>
            <a:gd name="adj1" fmla="val 65569"/>
            <a:gd name="adj2" fmla="val 113160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100" baseline="0">
              <a:solidFill>
                <a:schemeClr val="tx1"/>
              </a:solidFill>
            </a:rPr>
            <a:t>JQUERY, SESSION</a:t>
          </a:r>
          <a:r>
            <a:rPr lang="ko-KR" altLang="en-US" sz="1100" baseline="0">
              <a:solidFill>
                <a:schemeClr val="tx1"/>
              </a:solidFill>
            </a:rPr>
            <a:t>사용</a:t>
          </a:r>
          <a:endParaRPr lang="en-US" altLang="ko-KR" sz="1100" baseline="0">
            <a:solidFill>
              <a:schemeClr val="tx1"/>
            </a:solidFill>
          </a:endParaRP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470648</xdr:colOff>
      <xdr:row>12</xdr:row>
      <xdr:rowOff>201706</xdr:rowOff>
    </xdr:from>
    <xdr:to>
      <xdr:col>8</xdr:col>
      <xdr:colOff>907677</xdr:colOff>
      <xdr:row>36</xdr:row>
      <xdr:rowOff>123265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6383" y="2756647"/>
          <a:ext cx="8281147" cy="4796118"/>
        </a:xfrm>
        <a:prstGeom prst="rect">
          <a:avLst/>
        </a:prstGeom>
      </xdr:spPr>
    </xdr:pic>
    <xdr:clientData/>
  </xdr:twoCellAnchor>
  <xdr:twoCellAnchor>
    <xdr:from>
      <xdr:col>10</xdr:col>
      <xdr:colOff>22412</xdr:colOff>
      <xdr:row>10</xdr:row>
      <xdr:rowOff>11206</xdr:rowOff>
    </xdr:from>
    <xdr:to>
      <xdr:col>15</xdr:col>
      <xdr:colOff>614643</xdr:colOff>
      <xdr:row>39</xdr:row>
      <xdr:rowOff>123265</xdr:rowOff>
    </xdr:to>
    <xdr:sp macro="" textlink="">
      <xdr:nvSpPr>
        <xdr:cNvPr id="5" name="TextBox 4"/>
        <xdr:cNvSpPr txBox="1"/>
      </xdr:nvSpPr>
      <xdr:spPr>
        <a:xfrm>
          <a:off x="14309912" y="2140324"/>
          <a:ext cx="4010025" cy="6051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</a:t>
          </a:r>
          <a:r>
            <a:rPr lang="ko-KR" altLang="en-US" sz="1100"/>
            <a:t>모텔정보수정</a:t>
          </a:r>
          <a:endParaRPr lang="en-US" altLang="ko-KR" sz="1100"/>
        </a:p>
        <a:p>
          <a:r>
            <a:rPr lang="en-US" altLang="ko-KR" sz="1100"/>
            <a:t>--</a:t>
          </a:r>
          <a:r>
            <a:rPr lang="ko-KR" altLang="en-US" sz="1100"/>
            <a:t>사장의 모텔 수정 쿼리</a:t>
          </a:r>
        </a:p>
        <a:p>
          <a:r>
            <a:rPr lang="en-US" altLang="ko-KR" sz="1100"/>
            <a:t>UPDATE YA_MOTEL SET NAME='ZZZ', PHONE='000', ADDRESS='</a:t>
          </a:r>
          <a:r>
            <a:rPr lang="ko-KR" altLang="en-US" sz="1100"/>
            <a:t>서울시 사당</a:t>
          </a:r>
          <a:r>
            <a:rPr lang="en-US" altLang="ko-KR" sz="1100"/>
            <a:t>', NORMAL_CNT=3, PREMIUM_CNT=2, NORMAL_PRI=50000, PREMIUM_PRI=70000, CHECK_IN='2000', CHECK_OUT='0800'</a:t>
          </a:r>
        </a:p>
        <a:p>
          <a:r>
            <a:rPr lang="en-US" altLang="ko-KR" sz="1100"/>
            <a:t>WHERE EMAIL='faithbae4041@gmail.com';</a:t>
          </a:r>
        </a:p>
        <a:p>
          <a:endParaRPr lang="en-US" altLang="ko-KR" sz="1100"/>
        </a:p>
        <a:p>
          <a:r>
            <a:rPr lang="en-US" altLang="ko-KR" sz="1100"/>
            <a:t>DELETE FROM YA_IMG</a:t>
          </a:r>
        </a:p>
        <a:p>
          <a:r>
            <a:rPr lang="en-US" altLang="ko-KR" sz="1100"/>
            <a:t>WHERE MOTEL_NUM=2;</a:t>
          </a:r>
        </a:p>
        <a:p>
          <a:endParaRPr lang="en-US" altLang="ko-KR" sz="1100"/>
        </a:p>
        <a:p>
          <a:r>
            <a:rPr lang="en-US" altLang="ko-KR" sz="1100"/>
            <a:t>INSERT INTO YA_IMG</a:t>
          </a:r>
        </a:p>
        <a:p>
          <a:r>
            <a:rPr lang="en-US" altLang="ko-KR" sz="1100"/>
            <a:t>VALUES(SEQ_YA_IMG.NEXTVAL, 2, '2_main.PNG', 0);</a:t>
          </a:r>
        </a:p>
        <a:p>
          <a:endParaRPr lang="en-US" altLang="ko-KR" sz="1100"/>
        </a:p>
        <a:p>
          <a:r>
            <a:rPr lang="en-US" altLang="ko-KR" sz="1100"/>
            <a:t>INSERT INTO YA_IMG</a:t>
          </a:r>
        </a:p>
        <a:p>
          <a:r>
            <a:rPr lang="en-US" altLang="ko-KR" sz="1100"/>
            <a:t>VALUES(SEQ_YA_IMG.NEXTVAL, 2, '2_normal_1.PNG', 1);</a:t>
          </a:r>
        </a:p>
        <a:p>
          <a:endParaRPr lang="en-US" altLang="ko-KR" sz="1100"/>
        </a:p>
        <a:p>
          <a:r>
            <a:rPr lang="en-US" altLang="ko-KR" sz="1100"/>
            <a:t>INSERT INTO YA_IMG</a:t>
          </a:r>
        </a:p>
        <a:p>
          <a:r>
            <a:rPr lang="en-US" altLang="ko-KR" sz="1100"/>
            <a:t>VALUES(SEQ_YA_IMG.NEXTVAL, 2, '2_normal_2_update.PNG', 1);</a:t>
          </a:r>
        </a:p>
        <a:p>
          <a:endParaRPr lang="en-US" altLang="ko-KR" sz="1100"/>
        </a:p>
        <a:p>
          <a:r>
            <a:rPr lang="en-US" altLang="ko-KR" sz="1100"/>
            <a:t>INSERT INTO YA_IMG</a:t>
          </a:r>
        </a:p>
        <a:p>
          <a:r>
            <a:rPr lang="en-US" altLang="ko-KR" sz="1100"/>
            <a:t>VALUES(SEQ_YA_IMG.NEXTVAL, 2, '2_normal_3.PNG', 1);</a:t>
          </a:r>
        </a:p>
        <a:p>
          <a:endParaRPr lang="en-US" altLang="ko-KR" sz="1100"/>
        </a:p>
        <a:p>
          <a:r>
            <a:rPr lang="en-US" altLang="ko-KR" sz="1100"/>
            <a:t>INSERT INTO YA_IMG</a:t>
          </a:r>
        </a:p>
        <a:p>
          <a:r>
            <a:rPr lang="en-US" altLang="ko-KR" sz="1100"/>
            <a:t>VALUES(SEQ_YA_IMG.NEXTVAL, 2, '2_premium_1_update.PNG', 2);</a:t>
          </a:r>
        </a:p>
        <a:p>
          <a:endParaRPr lang="en-US" altLang="ko-KR" sz="1100"/>
        </a:p>
        <a:p>
          <a:r>
            <a:rPr lang="en-US" altLang="ko-KR" sz="1100"/>
            <a:t>INSERT INTO YA_IMG</a:t>
          </a:r>
        </a:p>
        <a:p>
          <a:r>
            <a:rPr lang="en-US" altLang="ko-KR" sz="1100"/>
            <a:t>VALUES(SEQ_YA_IMG.NEXTVAL, 2, '2_premium_2_update.PNG', 2);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64881</xdr:colOff>
      <xdr:row>24</xdr:row>
      <xdr:rowOff>12529</xdr:rowOff>
    </xdr:from>
    <xdr:to>
      <xdr:col>9</xdr:col>
      <xdr:colOff>1075178</xdr:colOff>
      <xdr:row>24</xdr:row>
      <xdr:rowOff>200394</xdr:rowOff>
    </xdr:to>
    <xdr:sp macro="" textlink="">
      <xdr:nvSpPr>
        <xdr:cNvPr id="2" name="모서리가 둥근 직사각형 1"/>
        <xdr:cNvSpPr/>
      </xdr:nvSpPr>
      <xdr:spPr>
        <a:xfrm>
          <a:off x="6237081" y="5041729"/>
          <a:ext cx="619772" cy="187865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승인완료</a:t>
          </a:r>
        </a:p>
      </xdr:txBody>
    </xdr:sp>
    <xdr:clientData/>
  </xdr:twoCellAnchor>
  <xdr:twoCellAnchor>
    <xdr:from>
      <xdr:col>8</xdr:col>
      <xdr:colOff>336063</xdr:colOff>
      <xdr:row>24</xdr:row>
      <xdr:rowOff>14764</xdr:rowOff>
    </xdr:from>
    <xdr:to>
      <xdr:col>8</xdr:col>
      <xdr:colOff>1346360</xdr:colOff>
      <xdr:row>24</xdr:row>
      <xdr:rowOff>202629</xdr:rowOff>
    </xdr:to>
    <xdr:sp macro="" textlink="">
      <xdr:nvSpPr>
        <xdr:cNvPr id="3" name="모서리가 둥근 직사각형 2"/>
        <xdr:cNvSpPr/>
      </xdr:nvSpPr>
      <xdr:spPr>
        <a:xfrm>
          <a:off x="5822463" y="5043964"/>
          <a:ext cx="353072" cy="187865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4. </a:t>
          </a:r>
          <a:r>
            <a:rPr lang="ko-KR" altLang="en-US" sz="1100"/>
            <a:t>승인하기</a:t>
          </a:r>
        </a:p>
      </xdr:txBody>
    </xdr:sp>
    <xdr:clientData/>
  </xdr:twoCellAnchor>
  <xdr:twoCellAnchor>
    <xdr:from>
      <xdr:col>6</xdr:col>
      <xdr:colOff>369794</xdr:colOff>
      <xdr:row>17</xdr:row>
      <xdr:rowOff>44824</xdr:rowOff>
    </xdr:from>
    <xdr:to>
      <xdr:col>6</xdr:col>
      <xdr:colOff>1030941</xdr:colOff>
      <xdr:row>18</xdr:row>
      <xdr:rowOff>0</xdr:rowOff>
    </xdr:to>
    <xdr:sp macro="" textlink="">
      <xdr:nvSpPr>
        <xdr:cNvPr id="4" name="모서리가 둥근 직사각형 3"/>
        <xdr:cNvSpPr/>
      </xdr:nvSpPr>
      <xdr:spPr>
        <a:xfrm>
          <a:off x="4484594" y="3607174"/>
          <a:ext cx="318247" cy="164726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r>
            <a:rPr lang="ko-KR" altLang="en-US" sz="1100"/>
            <a:t>주일</a:t>
          </a:r>
        </a:p>
      </xdr:txBody>
    </xdr:sp>
    <xdr:clientData/>
  </xdr:twoCellAnchor>
  <xdr:twoCellAnchor>
    <xdr:from>
      <xdr:col>6</xdr:col>
      <xdr:colOff>1497116</xdr:colOff>
      <xdr:row>17</xdr:row>
      <xdr:rowOff>40340</xdr:rowOff>
    </xdr:from>
    <xdr:to>
      <xdr:col>7</xdr:col>
      <xdr:colOff>589440</xdr:colOff>
      <xdr:row>17</xdr:row>
      <xdr:rowOff>208428</xdr:rowOff>
    </xdr:to>
    <xdr:sp macro="" textlink="">
      <xdr:nvSpPr>
        <xdr:cNvPr id="5" name="모서리가 둥근 직사각형 4"/>
        <xdr:cNvSpPr/>
      </xdr:nvSpPr>
      <xdr:spPr>
        <a:xfrm>
          <a:off x="4802291" y="3602690"/>
          <a:ext cx="587749" cy="168088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1</a:t>
          </a:r>
          <a:r>
            <a:rPr lang="ko-KR" altLang="en-US" sz="1100"/>
            <a:t>개월</a:t>
          </a:r>
        </a:p>
      </xdr:txBody>
    </xdr:sp>
    <xdr:clientData/>
  </xdr:twoCellAnchor>
  <xdr:twoCellAnchor>
    <xdr:from>
      <xdr:col>7</xdr:col>
      <xdr:colOff>1089233</xdr:colOff>
      <xdr:row>17</xdr:row>
      <xdr:rowOff>47062</xdr:rowOff>
    </xdr:from>
    <xdr:to>
      <xdr:col>8</xdr:col>
      <xdr:colOff>181556</xdr:colOff>
      <xdr:row>18</xdr:row>
      <xdr:rowOff>2238</xdr:rowOff>
    </xdr:to>
    <xdr:sp macro="" textlink="">
      <xdr:nvSpPr>
        <xdr:cNvPr id="6" name="모서리가 둥근 직사각형 5"/>
        <xdr:cNvSpPr/>
      </xdr:nvSpPr>
      <xdr:spPr>
        <a:xfrm>
          <a:off x="5489783" y="3609412"/>
          <a:ext cx="178173" cy="164726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3</a:t>
          </a:r>
          <a:r>
            <a:rPr lang="ko-KR" altLang="en-US" sz="1100"/>
            <a:t>개월</a:t>
          </a:r>
        </a:p>
      </xdr:txBody>
    </xdr:sp>
    <xdr:clientData/>
  </xdr:twoCellAnchor>
  <xdr:twoCellAnchor>
    <xdr:from>
      <xdr:col>6</xdr:col>
      <xdr:colOff>190512</xdr:colOff>
      <xdr:row>18</xdr:row>
      <xdr:rowOff>67236</xdr:rowOff>
    </xdr:from>
    <xdr:to>
      <xdr:col>6</xdr:col>
      <xdr:colOff>1535218</xdr:colOff>
      <xdr:row>19</xdr:row>
      <xdr:rowOff>156882</xdr:rowOff>
    </xdr:to>
    <xdr:sp macro="" textlink="">
      <xdr:nvSpPr>
        <xdr:cNvPr id="7" name="모서리가 둥근 직사각형 6"/>
        <xdr:cNvSpPr/>
      </xdr:nvSpPr>
      <xdr:spPr>
        <a:xfrm>
          <a:off x="4305312" y="3839136"/>
          <a:ext cx="496981" cy="299196"/>
        </a:xfrm>
        <a:prstGeom prst="roundRect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2017-02-08</a:t>
          </a:r>
          <a:endParaRPr lang="ko-KR" altLang="en-US" sz="1100"/>
        </a:p>
      </xdr:txBody>
    </xdr:sp>
    <xdr:clientData/>
  </xdr:twoCellAnchor>
  <xdr:twoCellAnchor>
    <xdr:from>
      <xdr:col>7</xdr:col>
      <xdr:colOff>567049</xdr:colOff>
      <xdr:row>18</xdr:row>
      <xdr:rowOff>51546</xdr:rowOff>
    </xdr:from>
    <xdr:to>
      <xdr:col>8</xdr:col>
      <xdr:colOff>342931</xdr:colOff>
      <xdr:row>19</xdr:row>
      <xdr:rowOff>141192</xdr:rowOff>
    </xdr:to>
    <xdr:sp macro="" textlink="">
      <xdr:nvSpPr>
        <xdr:cNvPr id="8" name="모서리가 둥근 직사각형 7"/>
        <xdr:cNvSpPr/>
      </xdr:nvSpPr>
      <xdr:spPr>
        <a:xfrm>
          <a:off x="5367649" y="3823446"/>
          <a:ext cx="461682" cy="299196"/>
        </a:xfrm>
        <a:prstGeom prst="roundRect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2017-02-08</a:t>
          </a:r>
          <a:endParaRPr lang="ko-KR" altLang="en-US" sz="1100"/>
        </a:p>
      </xdr:txBody>
    </xdr:sp>
    <xdr:clientData/>
  </xdr:twoCellAnchor>
  <xdr:twoCellAnchor>
    <xdr:from>
      <xdr:col>8</xdr:col>
      <xdr:colOff>541641</xdr:colOff>
      <xdr:row>18</xdr:row>
      <xdr:rowOff>58268</xdr:rowOff>
    </xdr:from>
    <xdr:to>
      <xdr:col>8</xdr:col>
      <xdr:colOff>1300692</xdr:colOff>
      <xdr:row>19</xdr:row>
      <xdr:rowOff>147914</xdr:rowOff>
    </xdr:to>
    <xdr:sp macro="" textlink="">
      <xdr:nvSpPr>
        <xdr:cNvPr id="9" name="모서리가 둥근 직사각형 8"/>
        <xdr:cNvSpPr/>
      </xdr:nvSpPr>
      <xdr:spPr>
        <a:xfrm>
          <a:off x="6028041" y="3830168"/>
          <a:ext cx="139926" cy="299196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검색</a:t>
          </a:r>
        </a:p>
      </xdr:txBody>
    </xdr:sp>
    <xdr:clientData/>
  </xdr:twoCellAnchor>
  <xdr:twoCellAnchor>
    <xdr:from>
      <xdr:col>7</xdr:col>
      <xdr:colOff>67782</xdr:colOff>
      <xdr:row>18</xdr:row>
      <xdr:rowOff>125506</xdr:rowOff>
    </xdr:from>
    <xdr:to>
      <xdr:col>7</xdr:col>
      <xdr:colOff>440983</xdr:colOff>
      <xdr:row>19</xdr:row>
      <xdr:rowOff>80682</xdr:rowOff>
    </xdr:to>
    <xdr:sp macro="" textlink="">
      <xdr:nvSpPr>
        <xdr:cNvPr id="10" name="모서리가 둥근 직사각형 9"/>
        <xdr:cNvSpPr/>
      </xdr:nvSpPr>
      <xdr:spPr>
        <a:xfrm>
          <a:off x="4868382" y="3897406"/>
          <a:ext cx="373201" cy="16472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~</a:t>
          </a:r>
          <a:endParaRPr lang="ko-KR" altLang="en-US" sz="1100"/>
        </a:p>
      </xdr:txBody>
    </xdr:sp>
    <xdr:clientData/>
  </xdr:twoCellAnchor>
  <xdr:twoCellAnchor>
    <xdr:from>
      <xdr:col>10</xdr:col>
      <xdr:colOff>593912</xdr:colOff>
      <xdr:row>9</xdr:row>
      <xdr:rowOff>11205</xdr:rowOff>
    </xdr:from>
    <xdr:to>
      <xdr:col>16</xdr:col>
      <xdr:colOff>504265</xdr:colOff>
      <xdr:row>41</xdr:row>
      <xdr:rowOff>44823</xdr:rowOff>
    </xdr:to>
    <xdr:sp macro="" textlink="">
      <xdr:nvSpPr>
        <xdr:cNvPr id="11" name="TextBox 10"/>
        <xdr:cNvSpPr txBox="1"/>
      </xdr:nvSpPr>
      <xdr:spPr>
        <a:xfrm>
          <a:off x="14881412" y="1927411"/>
          <a:ext cx="4011706" cy="63873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</a:t>
          </a:r>
          <a:r>
            <a:rPr lang="en-US" altLang="ko-KR" sz="1100" baseline="0"/>
            <a:t> </a:t>
          </a:r>
          <a:r>
            <a:rPr lang="ko-KR" altLang="en-US" sz="1100"/>
            <a:t>총 예약개수</a:t>
          </a:r>
          <a:endParaRPr lang="en-US" altLang="ko-KR" sz="1100"/>
        </a:p>
        <a:p>
          <a:r>
            <a:rPr lang="en-US" altLang="ko-KR" sz="1100"/>
            <a:t>SELECT COUNT(*)</a:t>
          </a:r>
        </a:p>
        <a:p>
          <a:r>
            <a:rPr lang="en-US" altLang="ko-KR" sz="1100"/>
            <a:t>FROM YA_RESERVE</a:t>
          </a:r>
        </a:p>
        <a:p>
          <a:r>
            <a:rPr lang="en-US" altLang="ko-KR" sz="1100"/>
            <a:t>WHERE MOTEL_NUM=1</a:t>
          </a:r>
        </a:p>
        <a:p>
          <a:r>
            <a:rPr lang="en-US" altLang="ko-KR" sz="1100"/>
            <a:t>GROUP BY MOTEL_NUM;</a:t>
          </a:r>
        </a:p>
        <a:p>
          <a:endParaRPr lang="en-US" altLang="ko-KR" sz="1100"/>
        </a:p>
        <a:p>
          <a:r>
            <a:rPr lang="en-US" altLang="ko-KR" sz="1100"/>
            <a:t>2. </a:t>
          </a:r>
          <a:r>
            <a:rPr lang="ko-KR" altLang="en-US" sz="1100"/>
            <a:t>총 리뷰개수</a:t>
          </a:r>
          <a:endParaRPr lang="en-US" altLang="ko-KR" sz="1100"/>
        </a:p>
        <a:p>
          <a:r>
            <a:rPr lang="en-US" altLang="ko-KR" sz="1100"/>
            <a:t>SELECT COUNT(*)</a:t>
          </a:r>
        </a:p>
        <a:p>
          <a:r>
            <a:rPr lang="en-US" altLang="ko-KR" sz="1100"/>
            <a:t>FROM YA_REVIEW</a:t>
          </a:r>
        </a:p>
        <a:p>
          <a:r>
            <a:rPr lang="en-US" altLang="ko-KR" sz="1100"/>
            <a:t>WHERE MOTEL_NUM=1</a:t>
          </a:r>
        </a:p>
        <a:p>
          <a:r>
            <a:rPr lang="en-US" altLang="ko-KR" sz="1100"/>
            <a:t>GROUP BY MOTEL_NUM;</a:t>
          </a:r>
        </a:p>
        <a:p>
          <a:endParaRPr lang="en-US" altLang="ko-KR" sz="1100"/>
        </a:p>
        <a:p>
          <a:r>
            <a:rPr lang="en-US" altLang="ko-KR" sz="1100"/>
            <a:t>3.</a:t>
          </a:r>
        </a:p>
        <a:p>
          <a:r>
            <a:rPr lang="en-US" altLang="ko-KR" sz="1100"/>
            <a:t>/*1</a:t>
          </a:r>
          <a:r>
            <a:rPr lang="ko-KR" altLang="en-US" sz="1100"/>
            <a:t>주일*</a:t>
          </a:r>
          <a:r>
            <a:rPr lang="en-US" altLang="ko-KR" sz="1100"/>
            <a:t>/</a:t>
          </a:r>
        </a:p>
        <a:p>
          <a:r>
            <a:rPr lang="en-US" altLang="ko-KR" sz="1100"/>
            <a:t>SELECT PAY_DT, USE_DT, NAME, ROOM_TYPE, PRICE, STATE</a:t>
          </a:r>
        </a:p>
        <a:p>
          <a:r>
            <a:rPr lang="en-US" altLang="ko-KR" sz="1100"/>
            <a:t>FROM YA_RESERVE</a:t>
          </a:r>
        </a:p>
        <a:p>
          <a:r>
            <a:rPr lang="en-US" altLang="ko-KR" sz="1100"/>
            <a:t>WHERE MOTEL_NUM=1 AND PAY_DT &gt; (SYSDATE-7);</a:t>
          </a:r>
        </a:p>
        <a:p>
          <a:r>
            <a:rPr lang="en-US" altLang="ko-KR" sz="1100"/>
            <a:t>/*1</a:t>
          </a:r>
          <a:r>
            <a:rPr lang="ko-KR" altLang="en-US" sz="1100"/>
            <a:t>개월*</a:t>
          </a:r>
          <a:r>
            <a:rPr lang="en-US" altLang="ko-KR" sz="1100"/>
            <a:t>/</a:t>
          </a:r>
        </a:p>
        <a:p>
          <a:r>
            <a:rPr lang="en-US" altLang="ko-KR" sz="1100"/>
            <a:t>SELECT PAY_DT, USE_DT, NAME, ROOM_TYPE, PRICE, STATE</a:t>
          </a:r>
        </a:p>
        <a:p>
          <a:r>
            <a:rPr lang="en-US" altLang="ko-KR" sz="1100"/>
            <a:t>FROM YA_RESERVE</a:t>
          </a:r>
        </a:p>
        <a:p>
          <a:r>
            <a:rPr lang="en-US" altLang="ko-KR" sz="1100"/>
            <a:t>WHERE MOTEL_NUM=1 AND PAY_DT &gt; TO_CHAR(ADD_MONTHS(SYSDATE,-1),'YYYY-MM-DD');</a:t>
          </a:r>
        </a:p>
        <a:p>
          <a:r>
            <a:rPr lang="en-US" altLang="ko-KR" sz="1100"/>
            <a:t>/*3</a:t>
          </a:r>
          <a:r>
            <a:rPr lang="ko-KR" altLang="en-US" sz="1100"/>
            <a:t>개월*</a:t>
          </a:r>
          <a:r>
            <a:rPr lang="en-US" altLang="ko-KR" sz="1100"/>
            <a:t>/</a:t>
          </a:r>
        </a:p>
        <a:p>
          <a:r>
            <a:rPr lang="en-US" altLang="ko-KR" sz="1100"/>
            <a:t>SELECT PAY_DT, USE_DT, NAME, ROOM_TYPE, PRICE, STATE</a:t>
          </a:r>
        </a:p>
        <a:p>
          <a:r>
            <a:rPr lang="en-US" altLang="ko-KR" sz="1100"/>
            <a:t>FROM YA_RESERVE</a:t>
          </a:r>
        </a:p>
        <a:p>
          <a:r>
            <a:rPr lang="en-US" altLang="ko-KR" sz="1100"/>
            <a:t>WHERE MOTEL_NUM=1 AND PAY_DT &gt; TO_CHAR(ADD_MONTHS(SYSDATE,-3),'YYYY-MM-DD');</a:t>
          </a:r>
        </a:p>
        <a:p>
          <a:endParaRPr lang="en-US" altLang="ko-KR" sz="1100"/>
        </a:p>
        <a:p>
          <a:r>
            <a:rPr lang="en-US" altLang="ko-KR" sz="1100"/>
            <a:t>4. </a:t>
          </a:r>
          <a:r>
            <a:rPr lang="ko-KR" altLang="en-US" sz="1100"/>
            <a:t>승인버튼 </a:t>
          </a:r>
          <a:r>
            <a:rPr lang="en-US" altLang="ko-KR" sz="1100"/>
            <a:t>- 0:</a:t>
          </a:r>
          <a:r>
            <a:rPr lang="ko-KR" altLang="en-US" sz="1100"/>
            <a:t>미승인</a:t>
          </a:r>
          <a:r>
            <a:rPr lang="en-US" altLang="ko-KR" sz="1100"/>
            <a:t>, 1:</a:t>
          </a:r>
          <a:r>
            <a:rPr lang="ko-KR" altLang="en-US" sz="1100"/>
            <a:t>승인</a:t>
          </a:r>
          <a:endParaRPr lang="en-US" altLang="ko-KR" sz="1100"/>
        </a:p>
        <a:p>
          <a:r>
            <a:rPr lang="en-US" altLang="ko-KR" sz="1100"/>
            <a:t>UPDATE YA_RESERVE</a:t>
          </a:r>
        </a:p>
        <a:p>
          <a:r>
            <a:rPr lang="en-US" altLang="ko-KR" sz="1100"/>
            <a:t>SET STATE = 1</a:t>
          </a:r>
        </a:p>
        <a:p>
          <a:r>
            <a:rPr lang="en-US" altLang="ko-KR" sz="1100"/>
            <a:t>WHERE SEQ = 1;</a:t>
          </a:r>
          <a:endParaRPr lang="ko-KR" altLang="en-US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895350</xdr:colOff>
      <xdr:row>16</xdr:row>
      <xdr:rowOff>200025</xdr:rowOff>
    </xdr:from>
    <xdr:to>
      <xdr:col>3</xdr:col>
      <xdr:colOff>895351</xdr:colOff>
      <xdr:row>20</xdr:row>
      <xdr:rowOff>0</xdr:rowOff>
    </xdr:to>
    <xdr:cxnSp macro="">
      <xdr:nvCxnSpPr>
        <xdr:cNvPr id="2" name="직선 연결선 1"/>
        <xdr:cNvCxnSpPr/>
      </xdr:nvCxnSpPr>
      <xdr:spPr>
        <a:xfrm flipH="1">
          <a:off x="2743200" y="3552825"/>
          <a:ext cx="1" cy="638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18</xdr:row>
      <xdr:rowOff>47625</xdr:rowOff>
    </xdr:from>
    <xdr:to>
      <xdr:col>3</xdr:col>
      <xdr:colOff>323850</xdr:colOff>
      <xdr:row>19</xdr:row>
      <xdr:rowOff>76200</xdr:rowOff>
    </xdr:to>
    <xdr:grpSp>
      <xdr:nvGrpSpPr>
        <xdr:cNvPr id="3" name="그룹 2"/>
        <xdr:cNvGrpSpPr/>
      </xdr:nvGrpSpPr>
      <xdr:grpSpPr>
        <a:xfrm>
          <a:off x="2032187" y="3779184"/>
          <a:ext cx="1597398" cy="241487"/>
          <a:chOff x="2124075" y="5514975"/>
          <a:chExt cx="1600200" cy="238125"/>
        </a:xfrm>
      </xdr:grpSpPr>
      <xdr:sp macro="" textlink="">
        <xdr:nvSpPr>
          <xdr:cNvPr id="4" name="포인트가 5개인 별 3"/>
          <xdr:cNvSpPr/>
        </xdr:nvSpPr>
        <xdr:spPr>
          <a:xfrm>
            <a:off x="2124075" y="5514975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포인트가 5개인 별 4"/>
          <xdr:cNvSpPr/>
        </xdr:nvSpPr>
        <xdr:spPr>
          <a:xfrm>
            <a:off x="244792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포인트가 5개인 별 5"/>
          <xdr:cNvSpPr/>
        </xdr:nvSpPr>
        <xdr:spPr>
          <a:xfrm>
            <a:off x="2800350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포인트가 5개인 별 6"/>
          <xdr:cNvSpPr/>
        </xdr:nvSpPr>
        <xdr:spPr>
          <a:xfrm>
            <a:off x="315277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포인트가 5개인 별 7"/>
          <xdr:cNvSpPr/>
        </xdr:nvSpPr>
        <xdr:spPr>
          <a:xfrm>
            <a:off x="3495675" y="5524500"/>
            <a:ext cx="228600" cy="228600"/>
          </a:xfrm>
          <a:prstGeom prst="star5">
            <a:avLst/>
          </a:prstGeom>
          <a:solidFill>
            <a:schemeClr val="bg1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476250</xdr:colOff>
      <xdr:row>17</xdr:row>
      <xdr:rowOff>180975</xdr:rowOff>
    </xdr:from>
    <xdr:to>
      <xdr:col>5</xdr:col>
      <xdr:colOff>504825</xdr:colOff>
      <xdr:row>19</xdr:row>
      <xdr:rowOff>0</xdr:rowOff>
    </xdr:to>
    <xdr:grpSp>
      <xdr:nvGrpSpPr>
        <xdr:cNvPr id="9" name="그룹 8"/>
        <xdr:cNvGrpSpPr/>
      </xdr:nvGrpSpPr>
      <xdr:grpSpPr>
        <a:xfrm>
          <a:off x="5350809" y="3699622"/>
          <a:ext cx="1597398" cy="244849"/>
          <a:chOff x="2124075" y="5514975"/>
          <a:chExt cx="1600200" cy="238125"/>
        </a:xfrm>
      </xdr:grpSpPr>
      <xdr:sp macro="" textlink="">
        <xdr:nvSpPr>
          <xdr:cNvPr id="10" name="포인트가 5개인 별 9"/>
          <xdr:cNvSpPr/>
        </xdr:nvSpPr>
        <xdr:spPr>
          <a:xfrm>
            <a:off x="2124075" y="5514975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포인트가 5개인 별 10"/>
          <xdr:cNvSpPr/>
        </xdr:nvSpPr>
        <xdr:spPr>
          <a:xfrm>
            <a:off x="244792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" name="포인트가 5개인 별 11"/>
          <xdr:cNvSpPr/>
        </xdr:nvSpPr>
        <xdr:spPr>
          <a:xfrm>
            <a:off x="2800350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포인트가 5개인 별 12"/>
          <xdr:cNvSpPr/>
        </xdr:nvSpPr>
        <xdr:spPr>
          <a:xfrm>
            <a:off x="315277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포인트가 5개인 별 13"/>
          <xdr:cNvSpPr/>
        </xdr:nvSpPr>
        <xdr:spPr>
          <a:xfrm>
            <a:off x="3495675" y="5524500"/>
            <a:ext cx="228600" cy="228600"/>
          </a:xfrm>
          <a:prstGeom prst="star5">
            <a:avLst/>
          </a:prstGeom>
          <a:solidFill>
            <a:schemeClr val="bg1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123825</xdr:colOff>
      <xdr:row>17</xdr:row>
      <xdr:rowOff>180975</xdr:rowOff>
    </xdr:from>
    <xdr:to>
      <xdr:col>7</xdr:col>
      <xdr:colOff>152400</xdr:colOff>
      <xdr:row>19</xdr:row>
      <xdr:rowOff>0</xdr:rowOff>
    </xdr:to>
    <xdr:grpSp>
      <xdr:nvGrpSpPr>
        <xdr:cNvPr id="15" name="그룹 14"/>
        <xdr:cNvGrpSpPr/>
      </xdr:nvGrpSpPr>
      <xdr:grpSpPr>
        <a:xfrm>
          <a:off x="8136031" y="3699622"/>
          <a:ext cx="1597398" cy="244849"/>
          <a:chOff x="2124075" y="5514975"/>
          <a:chExt cx="1600200" cy="238125"/>
        </a:xfrm>
      </xdr:grpSpPr>
      <xdr:sp macro="" textlink="">
        <xdr:nvSpPr>
          <xdr:cNvPr id="16" name="포인트가 5개인 별 15"/>
          <xdr:cNvSpPr/>
        </xdr:nvSpPr>
        <xdr:spPr>
          <a:xfrm>
            <a:off x="2124075" y="5514975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포인트가 5개인 별 16"/>
          <xdr:cNvSpPr/>
        </xdr:nvSpPr>
        <xdr:spPr>
          <a:xfrm>
            <a:off x="244792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포인트가 5개인 별 17"/>
          <xdr:cNvSpPr/>
        </xdr:nvSpPr>
        <xdr:spPr>
          <a:xfrm>
            <a:off x="2800350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포인트가 5개인 별 18"/>
          <xdr:cNvSpPr/>
        </xdr:nvSpPr>
        <xdr:spPr>
          <a:xfrm>
            <a:off x="315277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포인트가 5개인 별 19"/>
          <xdr:cNvSpPr/>
        </xdr:nvSpPr>
        <xdr:spPr>
          <a:xfrm>
            <a:off x="3495675" y="5524500"/>
            <a:ext cx="228600" cy="228600"/>
          </a:xfrm>
          <a:prstGeom prst="star5">
            <a:avLst/>
          </a:prstGeom>
          <a:solidFill>
            <a:schemeClr val="bg1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1143000</xdr:colOff>
      <xdr:row>17</xdr:row>
      <xdr:rowOff>171450</xdr:rowOff>
    </xdr:from>
    <xdr:to>
      <xdr:col>8</xdr:col>
      <xdr:colOff>1171575</xdr:colOff>
      <xdr:row>18</xdr:row>
      <xdr:rowOff>95250</xdr:rowOff>
    </xdr:to>
    <xdr:grpSp>
      <xdr:nvGrpSpPr>
        <xdr:cNvPr id="21" name="그룹 20"/>
        <xdr:cNvGrpSpPr/>
      </xdr:nvGrpSpPr>
      <xdr:grpSpPr>
        <a:xfrm>
          <a:off x="10724029" y="3690097"/>
          <a:ext cx="1597399" cy="136712"/>
          <a:chOff x="2124075" y="5514975"/>
          <a:chExt cx="1600200" cy="238125"/>
        </a:xfrm>
      </xdr:grpSpPr>
      <xdr:sp macro="" textlink="">
        <xdr:nvSpPr>
          <xdr:cNvPr id="22" name="포인트가 5개인 별 21"/>
          <xdr:cNvSpPr/>
        </xdr:nvSpPr>
        <xdr:spPr>
          <a:xfrm>
            <a:off x="2124075" y="5514975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포인트가 5개인 별 22"/>
          <xdr:cNvSpPr/>
        </xdr:nvSpPr>
        <xdr:spPr>
          <a:xfrm>
            <a:off x="244792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포인트가 5개인 별 23"/>
          <xdr:cNvSpPr/>
        </xdr:nvSpPr>
        <xdr:spPr>
          <a:xfrm>
            <a:off x="2800350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포인트가 5개인 별 24"/>
          <xdr:cNvSpPr/>
        </xdr:nvSpPr>
        <xdr:spPr>
          <a:xfrm>
            <a:off x="315277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포인트가 5개인 별 25"/>
          <xdr:cNvSpPr/>
        </xdr:nvSpPr>
        <xdr:spPr>
          <a:xfrm>
            <a:off x="3495675" y="5524500"/>
            <a:ext cx="228600" cy="228600"/>
          </a:xfrm>
          <a:prstGeom prst="star5">
            <a:avLst/>
          </a:prstGeom>
          <a:solidFill>
            <a:schemeClr val="bg1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571500</xdr:colOff>
      <xdr:row>18</xdr:row>
      <xdr:rowOff>1</xdr:rowOff>
    </xdr:from>
    <xdr:to>
      <xdr:col>5</xdr:col>
      <xdr:colOff>1019175</xdr:colOff>
      <xdr:row>18</xdr:row>
      <xdr:rowOff>190501</xdr:rowOff>
    </xdr:to>
    <xdr:sp macro="" textlink="">
      <xdr:nvSpPr>
        <xdr:cNvPr id="27" name="TextBox 26"/>
        <xdr:cNvSpPr txBox="1"/>
      </xdr:nvSpPr>
      <xdr:spPr>
        <a:xfrm>
          <a:off x="4000500" y="3771901"/>
          <a:ext cx="114300" cy="190500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9.0</a:t>
          </a:r>
          <a:endParaRPr lang="ko-KR" altLang="en-US" sz="1100"/>
        </a:p>
      </xdr:txBody>
    </xdr:sp>
    <xdr:clientData/>
  </xdr:twoCellAnchor>
  <xdr:twoCellAnchor>
    <xdr:from>
      <xdr:col>7</xdr:col>
      <xdr:colOff>190500</xdr:colOff>
      <xdr:row>17</xdr:row>
      <xdr:rowOff>180976</xdr:rowOff>
    </xdr:from>
    <xdr:to>
      <xdr:col>7</xdr:col>
      <xdr:colOff>638175</xdr:colOff>
      <xdr:row>18</xdr:row>
      <xdr:rowOff>161926</xdr:rowOff>
    </xdr:to>
    <xdr:sp macro="" textlink="">
      <xdr:nvSpPr>
        <xdr:cNvPr id="28" name="TextBox 27"/>
        <xdr:cNvSpPr txBox="1"/>
      </xdr:nvSpPr>
      <xdr:spPr>
        <a:xfrm>
          <a:off x="4991100" y="3743326"/>
          <a:ext cx="44767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9.0</a:t>
          </a:r>
          <a:endParaRPr lang="ko-KR" altLang="en-US" sz="1100"/>
        </a:p>
      </xdr:txBody>
    </xdr:sp>
    <xdr:clientData/>
  </xdr:twoCellAnchor>
  <xdr:twoCellAnchor>
    <xdr:from>
      <xdr:col>8</xdr:col>
      <xdr:colOff>1247775</xdr:colOff>
      <xdr:row>17</xdr:row>
      <xdr:rowOff>200026</xdr:rowOff>
    </xdr:from>
    <xdr:to>
      <xdr:col>9</xdr:col>
      <xdr:colOff>123825</xdr:colOff>
      <xdr:row>18</xdr:row>
      <xdr:rowOff>180976</xdr:rowOff>
    </xdr:to>
    <xdr:sp macro="" textlink="">
      <xdr:nvSpPr>
        <xdr:cNvPr id="29" name="TextBox 28"/>
        <xdr:cNvSpPr txBox="1"/>
      </xdr:nvSpPr>
      <xdr:spPr>
        <a:xfrm>
          <a:off x="6172200" y="3762376"/>
          <a:ext cx="12382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9.0</a:t>
          </a:r>
          <a:endParaRPr lang="ko-KR" altLang="en-US" sz="1100"/>
        </a:p>
      </xdr:txBody>
    </xdr:sp>
    <xdr:clientData/>
  </xdr:twoCellAnchor>
  <xdr:twoCellAnchor>
    <xdr:from>
      <xdr:col>3</xdr:col>
      <xdr:colOff>409575</xdr:colOff>
      <xdr:row>18</xdr:row>
      <xdr:rowOff>47626</xdr:rowOff>
    </xdr:from>
    <xdr:to>
      <xdr:col>3</xdr:col>
      <xdr:colOff>857250</xdr:colOff>
      <xdr:row>19</xdr:row>
      <xdr:rowOff>28576</xdr:rowOff>
    </xdr:to>
    <xdr:sp macro="" textlink="">
      <xdr:nvSpPr>
        <xdr:cNvPr id="30" name="TextBox 29"/>
        <xdr:cNvSpPr txBox="1"/>
      </xdr:nvSpPr>
      <xdr:spPr>
        <a:xfrm>
          <a:off x="2466975" y="3819526"/>
          <a:ext cx="27622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9.0</a:t>
          </a:r>
          <a:endParaRPr lang="ko-KR" altLang="en-US" sz="1100"/>
        </a:p>
      </xdr:txBody>
    </xdr:sp>
    <xdr:clientData/>
  </xdr:twoCellAnchor>
  <xdr:twoCellAnchor>
    <xdr:from>
      <xdr:col>3</xdr:col>
      <xdr:colOff>0</xdr:colOff>
      <xdr:row>21</xdr:row>
      <xdr:rowOff>100843</xdr:rowOff>
    </xdr:from>
    <xdr:to>
      <xdr:col>6</xdr:col>
      <xdr:colOff>703729</xdr:colOff>
      <xdr:row>27</xdr:row>
      <xdr:rowOff>203377</xdr:rowOff>
    </xdr:to>
    <xdr:sp macro="" textlink="">
      <xdr:nvSpPr>
        <xdr:cNvPr id="31" name="TextBox 30"/>
        <xdr:cNvSpPr txBox="1"/>
      </xdr:nvSpPr>
      <xdr:spPr>
        <a:xfrm>
          <a:off x="2057400" y="4501393"/>
          <a:ext cx="2742079" cy="13598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  오늘도달료   </a:t>
          </a:r>
          <a:r>
            <a:rPr lang="en-US" altLang="ko-KR" sz="1100"/>
            <a:t>2017-02-08  </a:t>
          </a:r>
        </a:p>
        <a:p>
          <a:endParaRPr lang="en-US" altLang="ko-KR" sz="1100"/>
        </a:p>
        <a:p>
          <a:r>
            <a:rPr lang="en-US" altLang="ko-KR" sz="1100"/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가격대비 강추합니다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/>
          </a:r>
          <a:br>
            <a:rPr lang="ko-KR" altLang="en-US"/>
          </a:br>
          <a:r>
            <a:rPr lang="en-US" altLang="ko-KR" baseline="0"/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난방도 빵빵하며 </a:t>
          </a:r>
          <a:r>
            <a:rPr lang="ko-KR" altLang="en-US"/>
            <a:t>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청결하고 신촌역과 거리도 가깝습니다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971550</xdr:colOff>
      <xdr:row>28</xdr:row>
      <xdr:rowOff>133340</xdr:rowOff>
    </xdr:from>
    <xdr:to>
      <xdr:col>7</xdr:col>
      <xdr:colOff>106456</xdr:colOff>
      <xdr:row>33</xdr:row>
      <xdr:rowOff>202256</xdr:rowOff>
    </xdr:to>
    <xdr:sp macro="" textlink="">
      <xdr:nvSpPr>
        <xdr:cNvPr id="32" name="TextBox 31"/>
        <xdr:cNvSpPr txBox="1"/>
      </xdr:nvSpPr>
      <xdr:spPr>
        <a:xfrm>
          <a:off x="2743200" y="6000740"/>
          <a:ext cx="2163856" cy="11166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  신촌호구마사장  </a:t>
          </a:r>
          <a:r>
            <a:rPr lang="en-US" altLang="ko-KR" sz="1100"/>
            <a:t>2017-02-09</a:t>
          </a:r>
        </a:p>
        <a:p>
          <a:endParaRPr lang="en-US" altLang="ko-KR" sz="1100"/>
        </a:p>
        <a:p>
          <a:r>
            <a:rPr lang="en-US" altLang="ko-KR" sz="1100"/>
            <a:t>    </a:t>
          </a:r>
          <a:r>
            <a:rPr lang="ko-KR" altLang="en-US" sz="1100"/>
            <a:t>감사합니다 회원님 앞으로도 여자친구분과 우리 모텔 자주 이용해주세요</a:t>
          </a:r>
          <a:r>
            <a:rPr lang="en-US" altLang="ko-KR" sz="1100"/>
            <a:t>!</a:t>
          </a:r>
          <a:endParaRPr lang="ko-KR" altLang="en-US" sz="1100"/>
        </a:p>
      </xdr:txBody>
    </xdr:sp>
    <xdr:clientData/>
  </xdr:twoCellAnchor>
  <xdr:twoCellAnchor>
    <xdr:from>
      <xdr:col>3</xdr:col>
      <xdr:colOff>161925</xdr:colOff>
      <xdr:row>28</xdr:row>
      <xdr:rowOff>47615</xdr:rowOff>
    </xdr:from>
    <xdr:to>
      <xdr:col>3</xdr:col>
      <xdr:colOff>923925</xdr:colOff>
      <xdr:row>31</xdr:row>
      <xdr:rowOff>94679</xdr:rowOff>
    </xdr:to>
    <xdr:sp macro="" textlink="">
      <xdr:nvSpPr>
        <xdr:cNvPr id="33" name="굽은 화살표 32"/>
        <xdr:cNvSpPr/>
      </xdr:nvSpPr>
      <xdr:spPr>
        <a:xfrm rot="10800000" flipH="1">
          <a:off x="2219325" y="5915015"/>
          <a:ext cx="523875" cy="675714"/>
        </a:xfrm>
        <a:prstGeom prst="bent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1434353</xdr:colOff>
      <xdr:row>21</xdr:row>
      <xdr:rowOff>212902</xdr:rowOff>
    </xdr:from>
    <xdr:to>
      <xdr:col>6</xdr:col>
      <xdr:colOff>624580</xdr:colOff>
      <xdr:row>22</xdr:row>
      <xdr:rowOff>190489</xdr:rowOff>
    </xdr:to>
    <xdr:sp macro="" textlink="">
      <xdr:nvSpPr>
        <xdr:cNvPr id="34" name="모서리가 둥근 직사각형 33"/>
        <xdr:cNvSpPr/>
      </xdr:nvSpPr>
      <xdr:spPr>
        <a:xfrm>
          <a:off x="4110878" y="4613452"/>
          <a:ext cx="628502" cy="187137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2. </a:t>
          </a:r>
          <a:r>
            <a:rPr lang="ko-KR" altLang="en-US" sz="1100"/>
            <a:t>답글</a:t>
          </a:r>
        </a:p>
      </xdr:txBody>
    </xdr:sp>
    <xdr:clientData/>
  </xdr:twoCellAnchor>
  <xdr:twoCellAnchor>
    <xdr:from>
      <xdr:col>11</xdr:col>
      <xdr:colOff>264436</xdr:colOff>
      <xdr:row>22</xdr:row>
      <xdr:rowOff>73956</xdr:rowOff>
    </xdr:from>
    <xdr:to>
      <xdr:col>14</xdr:col>
      <xdr:colOff>257733</xdr:colOff>
      <xdr:row>24</xdr:row>
      <xdr:rowOff>62750</xdr:rowOff>
    </xdr:to>
    <xdr:sp macro="" textlink="">
      <xdr:nvSpPr>
        <xdr:cNvPr id="35" name="모서리가 둥근 직사각형 34"/>
        <xdr:cNvSpPr/>
      </xdr:nvSpPr>
      <xdr:spPr>
        <a:xfrm>
          <a:off x="7808236" y="4684056"/>
          <a:ext cx="2050697" cy="407894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리뷰 달고 정보를 공유해요</a:t>
          </a:r>
          <a:r>
            <a:rPr lang="en-US" altLang="ko-KR" sz="1100"/>
            <a:t>^^</a:t>
          </a:r>
          <a:endParaRPr lang="ko-KR" altLang="en-US" sz="1100"/>
        </a:p>
      </xdr:txBody>
    </xdr:sp>
    <xdr:clientData/>
  </xdr:twoCellAnchor>
  <xdr:twoCellAnchor>
    <xdr:from>
      <xdr:col>14</xdr:col>
      <xdr:colOff>450476</xdr:colOff>
      <xdr:row>22</xdr:row>
      <xdr:rowOff>80678</xdr:rowOff>
    </xdr:from>
    <xdr:to>
      <xdr:col>17</xdr:col>
      <xdr:colOff>443772</xdr:colOff>
      <xdr:row>24</xdr:row>
      <xdr:rowOff>69472</xdr:rowOff>
    </xdr:to>
    <xdr:sp macro="" textlink="">
      <xdr:nvSpPr>
        <xdr:cNvPr id="36" name="모서리가 둥근 직사각형 35"/>
        <xdr:cNvSpPr/>
      </xdr:nvSpPr>
      <xdr:spPr>
        <a:xfrm>
          <a:off x="10051676" y="4690778"/>
          <a:ext cx="2050696" cy="407894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다음에 꼭 리뷰달게요</a:t>
          </a:r>
          <a:r>
            <a:rPr lang="en-US" altLang="ko-KR" sz="1100"/>
            <a:t>~</a:t>
          </a:r>
          <a:endParaRPr lang="ko-KR" altLang="en-US" sz="1100"/>
        </a:p>
      </xdr:txBody>
    </xdr:sp>
    <xdr:clientData/>
  </xdr:twoCellAnchor>
  <xdr:twoCellAnchor>
    <xdr:from>
      <xdr:col>8</xdr:col>
      <xdr:colOff>829235</xdr:colOff>
      <xdr:row>31</xdr:row>
      <xdr:rowOff>156882</xdr:rowOff>
    </xdr:from>
    <xdr:to>
      <xdr:col>14</xdr:col>
      <xdr:colOff>381000</xdr:colOff>
      <xdr:row>53</xdr:row>
      <xdr:rowOff>100852</xdr:rowOff>
    </xdr:to>
    <xdr:sp macro="" textlink="">
      <xdr:nvSpPr>
        <xdr:cNvPr id="37" name="TextBox 36"/>
        <xdr:cNvSpPr txBox="1"/>
      </xdr:nvSpPr>
      <xdr:spPr>
        <a:xfrm>
          <a:off x="11979088" y="6409764"/>
          <a:ext cx="5423647" cy="4628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</a:t>
          </a:r>
          <a:r>
            <a:rPr lang="en-US" altLang="ko-KR" sz="1100" baseline="0"/>
            <a:t> </a:t>
          </a:r>
          <a:r>
            <a:rPr lang="ko-KR" altLang="en-US" sz="1100"/>
            <a:t>쿼리문 테스트 인배 </a:t>
          </a:r>
          <a:r>
            <a:rPr lang="en-US" altLang="ko-KR" sz="1100"/>
            <a:t>- </a:t>
          </a:r>
          <a:r>
            <a:rPr lang="ko-KR" altLang="en-US" sz="1100"/>
            <a:t>사장모텔리뷰내역리스트</a:t>
          </a:r>
          <a:endParaRPr lang="en-US" altLang="ko-KR" sz="1100"/>
        </a:p>
        <a:p>
          <a:r>
            <a:rPr lang="en-US" altLang="ko-KR" sz="1100"/>
            <a:t>SELECT NICKNAME, UPLOAD_DT, FACILITY, SERVICE, CLEAN, CONTENT</a:t>
          </a:r>
        </a:p>
        <a:p>
          <a:r>
            <a:rPr lang="en-US" altLang="ko-KR" sz="1100"/>
            <a:t>FROM YA_REVIEW</a:t>
          </a:r>
        </a:p>
        <a:p>
          <a:r>
            <a:rPr lang="en-US" altLang="ko-KR" sz="1100"/>
            <a:t>WHERE MOTEL_NUM = 1;</a:t>
          </a:r>
        </a:p>
        <a:p>
          <a:endParaRPr lang="en-US" altLang="ko-KR" sz="1100"/>
        </a:p>
        <a:p>
          <a:r>
            <a:rPr lang="en-US" altLang="ko-KR" sz="1100"/>
            <a:t>2.</a:t>
          </a:r>
          <a:r>
            <a:rPr lang="en-US" altLang="ko-KR" sz="1100" baseline="0"/>
            <a:t> </a:t>
          </a:r>
          <a:r>
            <a:rPr lang="ko-KR" altLang="en-US" sz="1100"/>
            <a:t>답글</a:t>
          </a:r>
          <a:endParaRPr lang="en-US" altLang="ko-KR" sz="1100"/>
        </a:p>
        <a:p>
          <a:r>
            <a:rPr lang="en-US" altLang="ko-KR" sz="1100"/>
            <a:t>UPDATE YA_REVIEW</a:t>
          </a:r>
        </a:p>
        <a:p>
          <a:r>
            <a:rPr lang="en-US" altLang="ko-KR" sz="1100"/>
            <a:t>SET STEP=STEP+1</a:t>
          </a:r>
        </a:p>
        <a:p>
          <a:r>
            <a:rPr lang="en-US" altLang="ko-KR" sz="1100"/>
            <a:t>WHERE REFERENCE=(SELECT REFERENCE FROM YA_REVIEW WHERE SEQ=1)</a:t>
          </a:r>
        </a:p>
        <a:p>
          <a:r>
            <a:rPr lang="en-US" altLang="ko-KR" sz="1100"/>
            <a:t>AND STEP&gt;(SELECT STEP FROM YA_REVIEW WHERE SEQ=1);</a:t>
          </a:r>
        </a:p>
        <a:p>
          <a:endParaRPr lang="en-US" altLang="ko-KR" sz="1100"/>
        </a:p>
        <a:p>
          <a:r>
            <a:rPr lang="en-US" altLang="ko-KR" sz="1100"/>
            <a:t>INSERT INTO YA_REVIEW</a:t>
          </a:r>
        </a:p>
        <a:p>
          <a:r>
            <a:rPr lang="en-US" altLang="ko-KR" sz="1100"/>
            <a:t>(SEQ, MOTEL_NUM, NICKNAME, UPLOAD_DT, FACILITY, SERVICE, CLEAN,CONTENT, REFERENCE, STEP, DEPTH,DEL) </a:t>
          </a:r>
        </a:p>
        <a:p>
          <a:r>
            <a:rPr lang="en-US" altLang="ko-KR" sz="1100"/>
            <a:t>VALUES(SEQ.NEXTVAL, 1, '</a:t>
          </a:r>
          <a:r>
            <a:rPr lang="ko-KR" altLang="en-US" sz="1100"/>
            <a:t>모텔 사장</a:t>
          </a:r>
          <a:r>
            <a:rPr lang="en-US" altLang="ko-KR" sz="1100"/>
            <a:t>', SYSDATE, NULL, NULL, NULL, '</a:t>
          </a:r>
          <a:r>
            <a:rPr lang="ko-KR" altLang="en-US" sz="1100"/>
            <a:t>이용해주셔서 갑사합니다</a:t>
          </a:r>
          <a:r>
            <a:rPr lang="en-US" altLang="ko-KR" sz="1100"/>
            <a:t>',</a:t>
          </a:r>
        </a:p>
        <a:p>
          <a:r>
            <a:rPr lang="en-US" altLang="ko-KR" sz="1100"/>
            <a:t>(SELECT REFERENCE FROM YA_REVIEW WHERE SEQ=1),  	</a:t>
          </a:r>
        </a:p>
        <a:p>
          <a:r>
            <a:rPr lang="en-US" altLang="ko-KR" sz="1100"/>
            <a:t>-- </a:t>
          </a:r>
          <a:r>
            <a:rPr lang="ko-KR" altLang="en-US" sz="1100"/>
            <a:t>답글 다는 글에 레퍼런스값을 가져오는거임 여기서 시퀀스는 원본글의 시퀀스</a:t>
          </a:r>
        </a:p>
        <a:p>
          <a:r>
            <a:rPr lang="en-US" altLang="ko-KR" sz="1100"/>
            <a:t>(SELECT STEP FROM YA_REVIEW WHERE SEQ=1)+1,</a:t>
          </a:r>
        </a:p>
        <a:p>
          <a:r>
            <a:rPr lang="en-US" altLang="ko-KR" sz="1100"/>
            <a:t>(SELECT DEPTH FROM YA_REVIEW WHERE SEQ=1)+1,</a:t>
          </a:r>
        </a:p>
        <a:p>
          <a:r>
            <a:rPr lang="en-US" altLang="ko-KR" sz="1100"/>
            <a:t> 0);                                              -- </a:t>
          </a:r>
          <a:r>
            <a:rPr lang="ko-KR" altLang="en-US" sz="1100"/>
            <a:t>삭제 안한게 </a:t>
          </a:r>
          <a:r>
            <a:rPr lang="en-US" altLang="ko-KR" sz="1100"/>
            <a:t>0</a:t>
          </a:r>
          <a:endParaRPr lang="ko-KR" altLang="en-US" sz="1100"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414601</xdr:colOff>
      <xdr:row>22</xdr:row>
      <xdr:rowOff>100853</xdr:rowOff>
    </xdr:from>
    <xdr:to>
      <xdr:col>4</xdr:col>
      <xdr:colOff>1109365</xdr:colOff>
      <xdr:row>29</xdr:row>
      <xdr:rowOff>179294</xdr:rowOff>
    </xdr:to>
    <xdr:sp macro="" textlink="">
      <xdr:nvSpPr>
        <xdr:cNvPr id="2" name="아래쪽 화살표 1"/>
        <xdr:cNvSpPr/>
      </xdr:nvSpPr>
      <xdr:spPr>
        <a:xfrm>
          <a:off x="3157801" y="4710953"/>
          <a:ext cx="275664" cy="154529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1523981</xdr:colOff>
      <xdr:row>30</xdr:row>
      <xdr:rowOff>134470</xdr:rowOff>
    </xdr:from>
    <xdr:to>
      <xdr:col>5</xdr:col>
      <xdr:colOff>11187</xdr:colOff>
      <xdr:row>35</xdr:row>
      <xdr:rowOff>33618</xdr:rowOff>
    </xdr:to>
    <xdr:sp macro="" textlink="">
      <xdr:nvSpPr>
        <xdr:cNvPr id="3" name="타원 2"/>
        <xdr:cNvSpPr/>
      </xdr:nvSpPr>
      <xdr:spPr>
        <a:xfrm>
          <a:off x="2743181" y="6420970"/>
          <a:ext cx="697006" cy="94689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400"/>
            <a:t>detail</a:t>
          </a:r>
          <a:r>
            <a:rPr lang="ko-KR" altLang="en-US" sz="1400"/>
            <a:t>들어감</a:t>
          </a:r>
        </a:p>
      </xdr:txBody>
    </xdr:sp>
    <xdr:clientData/>
  </xdr:twoCellAnchor>
  <xdr:twoCellAnchor>
    <xdr:from>
      <xdr:col>8</xdr:col>
      <xdr:colOff>728382</xdr:colOff>
      <xdr:row>25</xdr:row>
      <xdr:rowOff>56030</xdr:rowOff>
    </xdr:from>
    <xdr:to>
      <xdr:col>14</xdr:col>
      <xdr:colOff>56030</xdr:colOff>
      <xdr:row>35</xdr:row>
      <xdr:rowOff>190500</xdr:rowOff>
    </xdr:to>
    <xdr:sp macro="" textlink="">
      <xdr:nvSpPr>
        <xdr:cNvPr id="4" name="TextBox 3"/>
        <xdr:cNvSpPr txBox="1"/>
      </xdr:nvSpPr>
      <xdr:spPr>
        <a:xfrm>
          <a:off x="11878235" y="5165912"/>
          <a:ext cx="5199530" cy="21291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</a:t>
          </a:r>
          <a:r>
            <a:rPr lang="en-US" altLang="ko-KR" sz="1100" baseline="0"/>
            <a:t> </a:t>
          </a:r>
          <a:r>
            <a:rPr lang="ko-KR" altLang="en-US" sz="1100"/>
            <a:t>관리자가 승인해야할 목록 뿌리는 쿼리</a:t>
          </a:r>
          <a:endParaRPr lang="en-US" altLang="ko-KR" sz="1100"/>
        </a:p>
        <a:p>
          <a:r>
            <a:rPr lang="en-US" altLang="ko-KR" sz="1100"/>
            <a:t>SELECT T2.EMAIL, T2.NAME, T2.ADDRESS, T2.NORMAL_PRI, T2.PREMIUM_PRI, T2.IS_OK</a:t>
          </a:r>
        </a:p>
        <a:p>
          <a:r>
            <a:rPr lang="en-US" altLang="ko-KR" sz="1100"/>
            <a:t>FROM YA_MEMBER T1 JOIN YA_MOTEL T2</a:t>
          </a:r>
        </a:p>
        <a:p>
          <a:r>
            <a:rPr lang="en-US" altLang="ko-KR" sz="1100"/>
            <a:t>ON (T1.EMAIL=T2.EMAIL);</a:t>
          </a:r>
          <a:endParaRPr lang="ko-KR" altLang="en-US" sz="1100"/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1434354</xdr:colOff>
      <xdr:row>70</xdr:row>
      <xdr:rowOff>179294</xdr:rowOff>
    </xdr:from>
    <xdr:to>
      <xdr:col>7</xdr:col>
      <xdr:colOff>1378325</xdr:colOff>
      <xdr:row>71</xdr:row>
      <xdr:rowOff>168087</xdr:rowOff>
    </xdr:to>
    <xdr:sp macro="" textlink="">
      <xdr:nvSpPr>
        <xdr:cNvPr id="2" name="모서리가 둥근 직사각형 1"/>
        <xdr:cNvSpPr/>
      </xdr:nvSpPr>
      <xdr:spPr>
        <a:xfrm>
          <a:off x="4796679" y="14847794"/>
          <a:ext cx="686921" cy="19834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2. </a:t>
          </a:r>
          <a:r>
            <a:rPr lang="ko-KR" altLang="en-US" sz="1100"/>
            <a:t>승인하기</a:t>
          </a:r>
        </a:p>
      </xdr:txBody>
    </xdr:sp>
    <xdr:clientData/>
  </xdr:twoCellAnchor>
  <xdr:twoCellAnchor>
    <xdr:from>
      <xdr:col>5</xdr:col>
      <xdr:colOff>1187824</xdr:colOff>
      <xdr:row>33</xdr:row>
      <xdr:rowOff>78442</xdr:rowOff>
    </xdr:from>
    <xdr:to>
      <xdr:col>7</xdr:col>
      <xdr:colOff>268942</xdr:colOff>
      <xdr:row>38</xdr:row>
      <xdr:rowOff>100853</xdr:rowOff>
    </xdr:to>
    <xdr:sp macro="" textlink="">
      <xdr:nvSpPr>
        <xdr:cNvPr id="3" name="직사각형 2"/>
        <xdr:cNvSpPr/>
      </xdr:nvSpPr>
      <xdr:spPr>
        <a:xfrm>
          <a:off x="4111999" y="6993592"/>
          <a:ext cx="957543" cy="1070161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1535205</xdr:colOff>
      <xdr:row>40</xdr:row>
      <xdr:rowOff>112057</xdr:rowOff>
    </xdr:from>
    <xdr:to>
      <xdr:col>5</xdr:col>
      <xdr:colOff>1400735</xdr:colOff>
      <xdr:row>46</xdr:row>
      <xdr:rowOff>123263</xdr:rowOff>
    </xdr:to>
    <xdr:sp macro="" textlink="">
      <xdr:nvSpPr>
        <xdr:cNvPr id="4" name="직사각형 3"/>
        <xdr:cNvSpPr/>
      </xdr:nvSpPr>
      <xdr:spPr>
        <a:xfrm>
          <a:off x="3430680" y="8494057"/>
          <a:ext cx="684680" cy="1268506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1485914</xdr:colOff>
      <xdr:row>40</xdr:row>
      <xdr:rowOff>107573</xdr:rowOff>
    </xdr:from>
    <xdr:to>
      <xdr:col>6</xdr:col>
      <xdr:colOff>1351443</xdr:colOff>
      <xdr:row>46</xdr:row>
      <xdr:rowOff>118779</xdr:rowOff>
    </xdr:to>
    <xdr:sp macro="" textlink="">
      <xdr:nvSpPr>
        <xdr:cNvPr id="5" name="직사각형 4"/>
        <xdr:cNvSpPr/>
      </xdr:nvSpPr>
      <xdr:spPr>
        <a:xfrm>
          <a:off x="4114814" y="8489573"/>
          <a:ext cx="684679" cy="1268506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1447828</xdr:colOff>
      <xdr:row>40</xdr:row>
      <xdr:rowOff>114295</xdr:rowOff>
    </xdr:from>
    <xdr:to>
      <xdr:col>7</xdr:col>
      <xdr:colOff>1313358</xdr:colOff>
      <xdr:row>46</xdr:row>
      <xdr:rowOff>125501</xdr:rowOff>
    </xdr:to>
    <xdr:sp macro="" textlink="">
      <xdr:nvSpPr>
        <xdr:cNvPr id="6" name="직사각형 5"/>
        <xdr:cNvSpPr/>
      </xdr:nvSpPr>
      <xdr:spPr>
        <a:xfrm>
          <a:off x="4800628" y="8496295"/>
          <a:ext cx="684680" cy="1268506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1535205</xdr:colOff>
      <xdr:row>47</xdr:row>
      <xdr:rowOff>112057</xdr:rowOff>
    </xdr:from>
    <xdr:to>
      <xdr:col>5</xdr:col>
      <xdr:colOff>1400735</xdr:colOff>
      <xdr:row>53</xdr:row>
      <xdr:rowOff>123263</xdr:rowOff>
    </xdr:to>
    <xdr:sp macro="" textlink="">
      <xdr:nvSpPr>
        <xdr:cNvPr id="7" name="직사각형 6"/>
        <xdr:cNvSpPr/>
      </xdr:nvSpPr>
      <xdr:spPr>
        <a:xfrm>
          <a:off x="3430680" y="9960907"/>
          <a:ext cx="684680" cy="1268506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1485914</xdr:colOff>
      <xdr:row>47</xdr:row>
      <xdr:rowOff>107573</xdr:rowOff>
    </xdr:from>
    <xdr:to>
      <xdr:col>6</xdr:col>
      <xdr:colOff>1351443</xdr:colOff>
      <xdr:row>53</xdr:row>
      <xdr:rowOff>118779</xdr:rowOff>
    </xdr:to>
    <xdr:sp macro="" textlink="">
      <xdr:nvSpPr>
        <xdr:cNvPr id="8" name="직사각형 7"/>
        <xdr:cNvSpPr/>
      </xdr:nvSpPr>
      <xdr:spPr>
        <a:xfrm>
          <a:off x="4114814" y="9956423"/>
          <a:ext cx="684679" cy="1268506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1447828</xdr:colOff>
      <xdr:row>47</xdr:row>
      <xdr:rowOff>114295</xdr:rowOff>
    </xdr:from>
    <xdr:to>
      <xdr:col>7</xdr:col>
      <xdr:colOff>1313358</xdr:colOff>
      <xdr:row>53</xdr:row>
      <xdr:rowOff>125501</xdr:rowOff>
    </xdr:to>
    <xdr:sp macro="" textlink="">
      <xdr:nvSpPr>
        <xdr:cNvPr id="9" name="직사각형 8"/>
        <xdr:cNvSpPr/>
      </xdr:nvSpPr>
      <xdr:spPr>
        <a:xfrm>
          <a:off x="4800628" y="9963145"/>
          <a:ext cx="684680" cy="1268506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1535205</xdr:colOff>
      <xdr:row>55</xdr:row>
      <xdr:rowOff>112057</xdr:rowOff>
    </xdr:from>
    <xdr:to>
      <xdr:col>5</xdr:col>
      <xdr:colOff>1400735</xdr:colOff>
      <xdr:row>61</xdr:row>
      <xdr:rowOff>123263</xdr:rowOff>
    </xdr:to>
    <xdr:sp macro="" textlink="">
      <xdr:nvSpPr>
        <xdr:cNvPr id="10" name="직사각형 9"/>
        <xdr:cNvSpPr/>
      </xdr:nvSpPr>
      <xdr:spPr>
        <a:xfrm>
          <a:off x="3430680" y="11637307"/>
          <a:ext cx="684680" cy="1268506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1485914</xdr:colOff>
      <xdr:row>55</xdr:row>
      <xdr:rowOff>107573</xdr:rowOff>
    </xdr:from>
    <xdr:to>
      <xdr:col>6</xdr:col>
      <xdr:colOff>1351443</xdr:colOff>
      <xdr:row>61</xdr:row>
      <xdr:rowOff>118779</xdr:rowOff>
    </xdr:to>
    <xdr:sp macro="" textlink="">
      <xdr:nvSpPr>
        <xdr:cNvPr id="11" name="직사각형 10"/>
        <xdr:cNvSpPr/>
      </xdr:nvSpPr>
      <xdr:spPr>
        <a:xfrm>
          <a:off x="4114814" y="11632823"/>
          <a:ext cx="684679" cy="1268506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1447828</xdr:colOff>
      <xdr:row>55</xdr:row>
      <xdr:rowOff>114295</xdr:rowOff>
    </xdr:from>
    <xdr:to>
      <xdr:col>7</xdr:col>
      <xdr:colOff>1313358</xdr:colOff>
      <xdr:row>61</xdr:row>
      <xdr:rowOff>125501</xdr:rowOff>
    </xdr:to>
    <xdr:sp macro="" textlink="">
      <xdr:nvSpPr>
        <xdr:cNvPr id="12" name="직사각형 11"/>
        <xdr:cNvSpPr/>
      </xdr:nvSpPr>
      <xdr:spPr>
        <a:xfrm>
          <a:off x="4800628" y="11639545"/>
          <a:ext cx="684680" cy="1268506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1535205</xdr:colOff>
      <xdr:row>62</xdr:row>
      <xdr:rowOff>112057</xdr:rowOff>
    </xdr:from>
    <xdr:to>
      <xdr:col>5</xdr:col>
      <xdr:colOff>1400735</xdr:colOff>
      <xdr:row>68</xdr:row>
      <xdr:rowOff>123263</xdr:rowOff>
    </xdr:to>
    <xdr:sp macro="" textlink="">
      <xdr:nvSpPr>
        <xdr:cNvPr id="13" name="직사각형 12"/>
        <xdr:cNvSpPr/>
      </xdr:nvSpPr>
      <xdr:spPr>
        <a:xfrm>
          <a:off x="3430680" y="13104157"/>
          <a:ext cx="684680" cy="1268506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1485914</xdr:colOff>
      <xdr:row>62</xdr:row>
      <xdr:rowOff>107573</xdr:rowOff>
    </xdr:from>
    <xdr:to>
      <xdr:col>6</xdr:col>
      <xdr:colOff>1351443</xdr:colOff>
      <xdr:row>68</xdr:row>
      <xdr:rowOff>118779</xdr:rowOff>
    </xdr:to>
    <xdr:sp macro="" textlink="">
      <xdr:nvSpPr>
        <xdr:cNvPr id="14" name="직사각형 13"/>
        <xdr:cNvSpPr/>
      </xdr:nvSpPr>
      <xdr:spPr>
        <a:xfrm>
          <a:off x="4114814" y="13099673"/>
          <a:ext cx="684679" cy="1268506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1447828</xdr:colOff>
      <xdr:row>62</xdr:row>
      <xdr:rowOff>114295</xdr:rowOff>
    </xdr:from>
    <xdr:to>
      <xdr:col>7</xdr:col>
      <xdr:colOff>1313358</xdr:colOff>
      <xdr:row>68</xdr:row>
      <xdr:rowOff>125501</xdr:rowOff>
    </xdr:to>
    <xdr:sp macro="" textlink="">
      <xdr:nvSpPr>
        <xdr:cNvPr id="15" name="직사각형 14"/>
        <xdr:cNvSpPr/>
      </xdr:nvSpPr>
      <xdr:spPr>
        <a:xfrm>
          <a:off x="4800628" y="13106395"/>
          <a:ext cx="684680" cy="1268506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1266265</xdr:colOff>
      <xdr:row>15</xdr:row>
      <xdr:rowOff>11206</xdr:rowOff>
    </xdr:from>
    <xdr:to>
      <xdr:col>13</xdr:col>
      <xdr:colOff>168089</xdr:colOff>
      <xdr:row>46</xdr:row>
      <xdr:rowOff>44823</xdr:rowOff>
    </xdr:to>
    <xdr:sp macro="" textlink="">
      <xdr:nvSpPr>
        <xdr:cNvPr id="16" name="TextBox 15"/>
        <xdr:cNvSpPr txBox="1"/>
      </xdr:nvSpPr>
      <xdr:spPr>
        <a:xfrm>
          <a:off x="12416118" y="3204882"/>
          <a:ext cx="4090147" cy="533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</a:t>
          </a:r>
          <a:r>
            <a:rPr lang="en-US" altLang="ko-KR" sz="1100" baseline="0"/>
            <a:t> </a:t>
          </a:r>
          <a:r>
            <a:rPr lang="ko-KR" altLang="en-US" sz="1100"/>
            <a:t>관리자 승인대기목록 디테일 쿼리</a:t>
          </a:r>
          <a:endParaRPr lang="en-US" altLang="ko-KR" sz="1100"/>
        </a:p>
        <a:p>
          <a:r>
            <a:rPr lang="en-US" altLang="ko-KR" sz="1100"/>
            <a:t>SELECT * </a:t>
          </a:r>
        </a:p>
        <a:p>
          <a:r>
            <a:rPr lang="en-US" altLang="ko-KR" sz="1100"/>
            <a:t>FROM(</a:t>
          </a:r>
        </a:p>
        <a:p>
          <a:r>
            <a:rPr lang="en-US" altLang="ko-KR" sz="1100"/>
            <a:t>SELECT * </a:t>
          </a:r>
        </a:p>
        <a:p>
          <a:r>
            <a:rPr lang="en-US" altLang="ko-KR" sz="1100"/>
            <a:t>FROM YA_MOTEL A INNER JOIN YA_IMG B</a:t>
          </a:r>
        </a:p>
        <a:p>
          <a:r>
            <a:rPr lang="en-US" altLang="ko-KR" sz="1100"/>
            <a:t>ON A.MOTEL_NUM=B.MOTEL_NUM</a:t>
          </a:r>
        </a:p>
        <a:p>
          <a:r>
            <a:rPr lang="en-US" altLang="ko-KR" sz="1100"/>
            <a:t>WHERE B.MOTEL_NUM = 5) C JOIN YA_MEMBER D</a:t>
          </a:r>
        </a:p>
        <a:p>
          <a:r>
            <a:rPr lang="en-US" altLang="ko-KR" sz="1100"/>
            <a:t>ON C.EMAIL = D.EMAIL;</a:t>
          </a:r>
        </a:p>
        <a:p>
          <a:endParaRPr lang="en-US" altLang="ko-KR" sz="1100"/>
        </a:p>
        <a:p>
          <a:r>
            <a:rPr lang="en-US" altLang="ko-KR" sz="1100"/>
            <a:t>2.</a:t>
          </a:r>
          <a:r>
            <a:rPr lang="en-US" altLang="ko-KR" sz="1100" baseline="0"/>
            <a:t> </a:t>
          </a:r>
          <a:r>
            <a:rPr lang="ko-KR" altLang="en-US" sz="1100"/>
            <a:t>관리자가 승인시 쿼리 </a:t>
          </a:r>
          <a:r>
            <a:rPr lang="en-US" altLang="ko-KR" sz="1100"/>
            <a:t>- 1</a:t>
          </a:r>
          <a:r>
            <a:rPr lang="ko-KR" altLang="en-US" sz="1100"/>
            <a:t>이 되어야 승인이 된다</a:t>
          </a:r>
          <a:endParaRPr lang="en-US" altLang="ko-KR" sz="1100"/>
        </a:p>
        <a:p>
          <a:r>
            <a:rPr lang="en-US" altLang="ko-KR" sz="1100"/>
            <a:t>UPDATE YA_MOTEL SET IS_OK=1</a:t>
          </a:r>
        </a:p>
        <a:p>
          <a:r>
            <a:rPr lang="en-US" altLang="ko-KR" sz="1100"/>
            <a:t>WHERE EMAIL='dbsgod4289@hanmail.net';</a:t>
          </a:r>
        </a:p>
        <a:p>
          <a:endParaRPr lang="en-US" altLang="ko-KR" sz="1100"/>
        </a:p>
        <a:p>
          <a:r>
            <a:rPr lang="en-US" altLang="ko-KR" sz="1100"/>
            <a:t>UPDATE YA_MEMBER SET IS_OK=1</a:t>
          </a:r>
        </a:p>
        <a:p>
          <a:r>
            <a:rPr lang="en-US" altLang="ko-KR" sz="1100"/>
            <a:t>WHERE EMAIL='dbsgod4289@hanmail.net';</a:t>
          </a:r>
          <a:endParaRPr lang="ko-KR" altLang="en-US" sz="1100"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1391210</xdr:colOff>
      <xdr:row>10</xdr:row>
      <xdr:rowOff>12886</xdr:rowOff>
    </xdr:from>
    <xdr:to>
      <xdr:col>10</xdr:col>
      <xdr:colOff>13251</xdr:colOff>
      <xdr:row>40</xdr:row>
      <xdr:rowOff>201705</xdr:rowOff>
    </xdr:to>
    <xdr:grpSp>
      <xdr:nvGrpSpPr>
        <xdr:cNvPr id="2" name="그룹 1"/>
        <xdr:cNvGrpSpPr/>
      </xdr:nvGrpSpPr>
      <xdr:grpSpPr>
        <a:xfrm>
          <a:off x="14109886" y="2142004"/>
          <a:ext cx="190865" cy="6576172"/>
          <a:chOff x="14135660" y="2108386"/>
          <a:chExt cx="193666" cy="6475319"/>
        </a:xfrm>
      </xdr:grpSpPr>
      <xdr:sp macro="" textlink="">
        <xdr:nvSpPr>
          <xdr:cNvPr id="3" name="직사각형 2"/>
          <xdr:cNvSpPr/>
        </xdr:nvSpPr>
        <xdr:spPr>
          <a:xfrm>
            <a:off x="14156392" y="2117911"/>
            <a:ext cx="145676" cy="6454589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이등변 삼각형 3"/>
          <xdr:cNvSpPr/>
        </xdr:nvSpPr>
        <xdr:spPr>
          <a:xfrm>
            <a:off x="14135660" y="2108386"/>
            <a:ext cx="193301" cy="168089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이등변 삼각형 4"/>
          <xdr:cNvSpPr/>
        </xdr:nvSpPr>
        <xdr:spPr>
          <a:xfrm flipV="1">
            <a:off x="14139021" y="8429624"/>
            <a:ext cx="190305" cy="154081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1323975</xdr:colOff>
      <xdr:row>15</xdr:row>
      <xdr:rowOff>19050</xdr:rowOff>
    </xdr:from>
    <xdr:to>
      <xdr:col>8</xdr:col>
      <xdr:colOff>1524000</xdr:colOff>
      <xdr:row>15</xdr:row>
      <xdr:rowOff>191485</xdr:rowOff>
    </xdr:to>
    <xdr:sp macro="" textlink="">
      <xdr:nvSpPr>
        <xdr:cNvPr id="6" name="이등변 삼각형 5"/>
        <xdr:cNvSpPr/>
      </xdr:nvSpPr>
      <xdr:spPr>
        <a:xfrm flipV="1">
          <a:off x="6172200" y="3162300"/>
          <a:ext cx="0" cy="17243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714375</xdr:colOff>
      <xdr:row>10</xdr:row>
      <xdr:rowOff>180975</xdr:rowOff>
    </xdr:from>
    <xdr:to>
      <xdr:col>11</xdr:col>
      <xdr:colOff>209550</xdr:colOff>
      <xdr:row>15</xdr:row>
      <xdr:rowOff>95250</xdr:rowOff>
    </xdr:to>
    <xdr:cxnSp macro="">
      <xdr:nvCxnSpPr>
        <xdr:cNvPr id="7" name="직선 화살표 연결선 6"/>
        <xdr:cNvCxnSpPr/>
      </xdr:nvCxnSpPr>
      <xdr:spPr>
        <a:xfrm flipV="1">
          <a:off x="6172200" y="2276475"/>
          <a:ext cx="1581150" cy="96202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739589</xdr:colOff>
      <xdr:row>13</xdr:row>
      <xdr:rowOff>123265</xdr:rowOff>
    </xdr:from>
    <xdr:to>
      <xdr:col>19</xdr:col>
      <xdr:colOff>470647</xdr:colOff>
      <xdr:row>41</xdr:row>
      <xdr:rowOff>11206</xdr:rowOff>
    </xdr:to>
    <xdr:sp macro="" textlink="">
      <xdr:nvSpPr>
        <xdr:cNvPr id="8" name="TextBox 7"/>
        <xdr:cNvSpPr txBox="1"/>
      </xdr:nvSpPr>
      <xdr:spPr>
        <a:xfrm>
          <a:off x="13458265" y="2891118"/>
          <a:ext cx="7451911" cy="58494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1.</a:t>
          </a:r>
          <a:r>
            <a:rPr lang="ko-KR" altLang="en-US" sz="1100"/>
            <a:t>후기 많은 순 </a:t>
          </a:r>
        </a:p>
        <a:p>
          <a:r>
            <a:rPr lang="en-US" altLang="ko-KR" sz="1100"/>
            <a:t>SELECT DISTINCT A.NAME, A.ADDRESS, B.IMG_NAME, a.motel_num,</a:t>
          </a:r>
        </a:p>
        <a:p>
          <a:r>
            <a:rPr lang="en-US" altLang="ko-KR" sz="1100"/>
            <a:t>(SELECT COUNT(SEQ) FROM YA_REVIEW GROUP BY MOTEL_NUM having motel_num=A.MOTEL_NUM) AS </a:t>
          </a:r>
          <a:r>
            <a:rPr lang="ko-KR" altLang="en-US" sz="1100"/>
            <a:t>리뷰개수</a:t>
          </a:r>
        </a:p>
        <a:p>
          <a:r>
            <a:rPr lang="en-US" altLang="ko-KR" sz="1100"/>
            <a:t>          FROM YA_MOTEL A INNER JOIN YA_IMG B</a:t>
          </a:r>
        </a:p>
        <a:p>
          <a:r>
            <a:rPr lang="en-US" altLang="ko-KR" sz="1100"/>
            <a:t>          ON A.MOTEL_NUM = B.MOTEL_NUM</a:t>
          </a:r>
        </a:p>
        <a:p>
          <a:r>
            <a:rPr lang="en-US" altLang="ko-KR" sz="1100"/>
            <a:t>          where B.IMG_AUTH=0 and A.NAME like'%</a:t>
          </a:r>
          <a:r>
            <a:rPr lang="ko-KR" altLang="en-US" sz="1100"/>
            <a:t>철산</a:t>
          </a:r>
          <a:r>
            <a:rPr lang="en-US" altLang="ko-KR" sz="1100"/>
            <a:t>%'</a:t>
          </a:r>
        </a:p>
        <a:p>
          <a:r>
            <a:rPr lang="en-US" altLang="ko-KR" sz="1100"/>
            <a:t>          order by (SELECT COUNT(SEQ) FROM YA_REVIEW GROUP BY MOTEL_NUM having motel_num=A.MOTEL_NUM) desc;</a:t>
          </a:r>
        </a:p>
        <a:p>
          <a:endParaRPr lang="en-US" altLang="ko-KR" sz="1100"/>
        </a:p>
        <a:p>
          <a:r>
            <a:rPr lang="en-US" altLang="ko-KR" sz="1100"/>
            <a:t>2.</a:t>
          </a:r>
          <a:r>
            <a:rPr lang="ko-KR" altLang="en-US" sz="1100"/>
            <a:t>별점 높은순 </a:t>
          </a:r>
        </a:p>
        <a:p>
          <a:r>
            <a:rPr lang="en-US" altLang="ko-KR" sz="1100"/>
            <a:t>select a.NAME, a.ADDRESS,b.IMG_NAME,a.MOTEL_NUM,</a:t>
          </a:r>
        </a:p>
        <a:p>
          <a:r>
            <a:rPr lang="en-US" altLang="ko-KR" sz="1100"/>
            <a:t>round((select sum(FACILITY+clean+service)</a:t>
          </a:r>
        </a:p>
        <a:p>
          <a:r>
            <a:rPr lang="en-US" altLang="ko-KR" sz="1100"/>
            <a:t>from YA_REVIEW</a:t>
          </a:r>
        </a:p>
        <a:p>
          <a:r>
            <a:rPr lang="en-US" altLang="ko-KR" sz="1100"/>
            <a:t>GROUP BY MOTEL_NUM</a:t>
          </a:r>
        </a:p>
        <a:p>
          <a:r>
            <a:rPr lang="en-US" altLang="ko-KR" sz="1100"/>
            <a:t>having motel_num=a.MOTEL_NUM</a:t>
          </a:r>
        </a:p>
        <a:p>
          <a:r>
            <a:rPr lang="en-US" altLang="ko-KR" sz="1100"/>
            <a:t>)/((SELECT COUNT(SEQ) FROM YA_REVIEW GROUP BY MOTEL_NUM having motel_num=a.MOTEL_NUM)*3)) as </a:t>
          </a:r>
          <a:r>
            <a:rPr lang="ko-KR" altLang="en-US" sz="1100"/>
            <a:t>평균</a:t>
          </a:r>
        </a:p>
        <a:p>
          <a:r>
            <a:rPr lang="en-US" altLang="ko-KR" sz="1100"/>
            <a:t>from YA_MOTEL a inner join YA_IMG b</a:t>
          </a:r>
        </a:p>
        <a:p>
          <a:r>
            <a:rPr lang="en-US" altLang="ko-KR" sz="1100"/>
            <a:t>on a.MOTEL_NUM=b.MOTEL_NUM</a:t>
          </a:r>
        </a:p>
        <a:p>
          <a:r>
            <a:rPr lang="en-US" altLang="ko-KR" sz="1100"/>
            <a:t>where b.IMG_AUTH=0 and a.NAME like '%</a:t>
          </a:r>
          <a:r>
            <a:rPr lang="ko-KR" altLang="en-US" sz="1100"/>
            <a:t>신촌</a:t>
          </a:r>
          <a:r>
            <a:rPr lang="en-US" altLang="ko-KR" sz="1100"/>
            <a:t>%'</a:t>
          </a:r>
        </a:p>
        <a:p>
          <a:r>
            <a:rPr lang="en-US" altLang="ko-KR" sz="1100"/>
            <a:t>order by </a:t>
          </a:r>
          <a:r>
            <a:rPr lang="ko-KR" altLang="en-US" sz="1100"/>
            <a:t>평균 </a:t>
          </a:r>
          <a:r>
            <a:rPr lang="en-US" altLang="ko-KR" sz="1100"/>
            <a:t>desc;</a:t>
          </a:r>
        </a:p>
        <a:p>
          <a:endParaRPr lang="en-US" altLang="ko-KR" sz="1100"/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가격순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NAME, ADDRESS, IMG_NAME, A.NORMAL_PRI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YA_MOTEL A, YA_IMG B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NAME LIKE '%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신촌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%' 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AND A.MOTEL_NUM = B.MOTEL_NUM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AND B.IMG_AUTH = 0</a:t>
          </a:r>
          <a:endParaRPr lang="ko-KR" altLang="ko-KR">
            <a:effectLst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NORMAL_PRI ASC;</a:t>
          </a:r>
          <a:endParaRPr lang="ko-KR" altLang="ko-KR">
            <a:effectLst/>
          </a:endParaRPr>
        </a:p>
        <a:p>
          <a:endParaRPr lang="ko-KR" altLang="en-US" sz="1100"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13</xdr:row>
      <xdr:rowOff>9525</xdr:rowOff>
    </xdr:from>
    <xdr:to>
      <xdr:col>5</xdr:col>
      <xdr:colOff>1323975</xdr:colOff>
      <xdr:row>17</xdr:row>
      <xdr:rowOff>0</xdr:rowOff>
    </xdr:to>
    <xdr:sp macro="" textlink="">
      <xdr:nvSpPr>
        <xdr:cNvPr id="2" name="하트 1"/>
        <xdr:cNvSpPr/>
      </xdr:nvSpPr>
      <xdr:spPr>
        <a:xfrm>
          <a:off x="3771900" y="2733675"/>
          <a:ext cx="342900" cy="828675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914400</xdr:colOff>
      <xdr:row>18</xdr:row>
      <xdr:rowOff>200025</xdr:rowOff>
    </xdr:from>
    <xdr:to>
      <xdr:col>6</xdr:col>
      <xdr:colOff>914401</xdr:colOff>
      <xdr:row>22</xdr:row>
      <xdr:rowOff>19050</xdr:rowOff>
    </xdr:to>
    <xdr:cxnSp macro="">
      <xdr:nvCxnSpPr>
        <xdr:cNvPr id="3" name="직선 연결선 2"/>
        <xdr:cNvCxnSpPr/>
      </xdr:nvCxnSpPr>
      <xdr:spPr>
        <a:xfrm flipH="1">
          <a:off x="4800600" y="397192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19</xdr:row>
      <xdr:rowOff>9525</xdr:rowOff>
    </xdr:from>
    <xdr:to>
      <xdr:col>4</xdr:col>
      <xdr:colOff>590551</xdr:colOff>
      <xdr:row>22</xdr:row>
      <xdr:rowOff>38100</xdr:rowOff>
    </xdr:to>
    <xdr:cxnSp macro="">
      <xdr:nvCxnSpPr>
        <xdr:cNvPr id="4" name="직선 연결선 3"/>
        <xdr:cNvCxnSpPr/>
      </xdr:nvCxnSpPr>
      <xdr:spPr>
        <a:xfrm flipH="1">
          <a:off x="3333750" y="399097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1057275</xdr:colOff>
      <xdr:row>37</xdr:row>
      <xdr:rowOff>38100</xdr:rowOff>
    </xdr:from>
    <xdr:to>
      <xdr:col>4</xdr:col>
      <xdr:colOff>1457325</xdr:colOff>
      <xdr:row>38</xdr:row>
      <xdr:rowOff>180975</xdr:rowOff>
    </xdr:to>
    <xdr:sp macro="" textlink="">
      <xdr:nvSpPr>
        <xdr:cNvPr id="5" name="직사각형 4"/>
        <xdr:cNvSpPr/>
      </xdr:nvSpPr>
      <xdr:spPr>
        <a:xfrm>
          <a:off x="3429000" y="7791450"/>
          <a:ext cx="0" cy="3524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1181100</xdr:colOff>
      <xdr:row>37</xdr:row>
      <xdr:rowOff>161925</xdr:rowOff>
    </xdr:from>
    <xdr:to>
      <xdr:col>4</xdr:col>
      <xdr:colOff>1333500</xdr:colOff>
      <xdr:row>38</xdr:row>
      <xdr:rowOff>95250</xdr:rowOff>
    </xdr:to>
    <xdr:sp macro="" textlink="">
      <xdr:nvSpPr>
        <xdr:cNvPr id="6" name="직사각형 5"/>
        <xdr:cNvSpPr/>
      </xdr:nvSpPr>
      <xdr:spPr>
        <a:xfrm>
          <a:off x="3429000" y="7915275"/>
          <a:ext cx="0" cy="1428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1057275</xdr:colOff>
      <xdr:row>36</xdr:row>
      <xdr:rowOff>142875</xdr:rowOff>
    </xdr:from>
    <xdr:to>
      <xdr:col>4</xdr:col>
      <xdr:colOff>1524000</xdr:colOff>
      <xdr:row>38</xdr:row>
      <xdr:rowOff>38100</xdr:rowOff>
    </xdr:to>
    <xdr:sp macro="" textlink="">
      <xdr:nvSpPr>
        <xdr:cNvPr id="7" name="위로 구부러진 화살표 6"/>
        <xdr:cNvSpPr/>
      </xdr:nvSpPr>
      <xdr:spPr>
        <a:xfrm>
          <a:off x="3429000" y="7686675"/>
          <a:ext cx="0" cy="314325"/>
        </a:xfrm>
        <a:prstGeom prst="curvedUp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1057275</xdr:colOff>
      <xdr:row>37</xdr:row>
      <xdr:rowOff>38100</xdr:rowOff>
    </xdr:from>
    <xdr:to>
      <xdr:col>7</xdr:col>
      <xdr:colOff>1457325</xdr:colOff>
      <xdr:row>38</xdr:row>
      <xdr:rowOff>180975</xdr:rowOff>
    </xdr:to>
    <xdr:sp macro="" textlink="">
      <xdr:nvSpPr>
        <xdr:cNvPr id="8" name="직사각형 7"/>
        <xdr:cNvSpPr/>
      </xdr:nvSpPr>
      <xdr:spPr>
        <a:xfrm>
          <a:off x="5486400" y="7791450"/>
          <a:ext cx="0" cy="3524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1181100</xdr:colOff>
      <xdr:row>37</xdr:row>
      <xdr:rowOff>161925</xdr:rowOff>
    </xdr:from>
    <xdr:to>
      <xdr:col>7</xdr:col>
      <xdr:colOff>1333500</xdr:colOff>
      <xdr:row>38</xdr:row>
      <xdr:rowOff>95250</xdr:rowOff>
    </xdr:to>
    <xdr:sp macro="" textlink="">
      <xdr:nvSpPr>
        <xdr:cNvPr id="9" name="직사각형 8"/>
        <xdr:cNvSpPr/>
      </xdr:nvSpPr>
      <xdr:spPr>
        <a:xfrm>
          <a:off x="5486400" y="7915275"/>
          <a:ext cx="0" cy="1428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1057275</xdr:colOff>
      <xdr:row>36</xdr:row>
      <xdr:rowOff>142875</xdr:rowOff>
    </xdr:from>
    <xdr:to>
      <xdr:col>7</xdr:col>
      <xdr:colOff>1524000</xdr:colOff>
      <xdr:row>38</xdr:row>
      <xdr:rowOff>38100</xdr:rowOff>
    </xdr:to>
    <xdr:sp macro="" textlink="">
      <xdr:nvSpPr>
        <xdr:cNvPr id="10" name="위로 구부러진 화살표 9"/>
        <xdr:cNvSpPr/>
      </xdr:nvSpPr>
      <xdr:spPr>
        <a:xfrm>
          <a:off x="5486400" y="7686675"/>
          <a:ext cx="0" cy="314325"/>
        </a:xfrm>
        <a:prstGeom prst="curvedUp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428625</xdr:colOff>
      <xdr:row>13</xdr:row>
      <xdr:rowOff>28575</xdr:rowOff>
    </xdr:from>
    <xdr:to>
      <xdr:col>14</xdr:col>
      <xdr:colOff>47625</xdr:colOff>
      <xdr:row>19</xdr:row>
      <xdr:rowOff>190500</xdr:rowOff>
    </xdr:to>
    <xdr:sp macro="" textlink="">
      <xdr:nvSpPr>
        <xdr:cNvPr id="11" name="TextBox 10"/>
        <xdr:cNvSpPr txBox="1"/>
      </xdr:nvSpPr>
      <xdr:spPr>
        <a:xfrm>
          <a:off x="13173075" y="2752725"/>
          <a:ext cx="3933825" cy="1419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</a:t>
          </a:r>
          <a:r>
            <a:rPr lang="en-US" altLang="ko-KR" sz="1100" baseline="0"/>
            <a:t> </a:t>
          </a:r>
          <a:r>
            <a:rPr lang="en-US" altLang="ko-KR" sz="1100"/>
            <a:t>a.MOTEL_NUM,a.NAME,a.PHONE,a.ADDRESS,</a:t>
          </a:r>
        </a:p>
        <a:p>
          <a:r>
            <a:rPr lang="en-US" altLang="ko-KR" sz="1100"/>
            <a:t>a.NORMAL_CNT,a.PREMIUM_CNT,a.NORMAL_PRI,a.PREMIUM_PRI,a.CHECK_IN,</a:t>
          </a:r>
          <a:r>
            <a:rPr lang="en-US" altLang="ko-KR" sz="1100" baseline="0"/>
            <a:t> </a:t>
          </a:r>
          <a:r>
            <a:rPr lang="en-US" altLang="ko-KR" sz="1100"/>
            <a:t>b.IMG_NAME</a:t>
          </a:r>
        </a:p>
        <a:p>
          <a:r>
            <a:rPr lang="en-US" altLang="ko-KR" sz="1100"/>
            <a:t>from YA_MOTEL a inner join ya_img b</a:t>
          </a:r>
        </a:p>
        <a:p>
          <a:r>
            <a:rPr lang="en-US" altLang="ko-KR" sz="1100"/>
            <a:t>on a.MOTEL_NUM=b.MOTEL_NUM</a:t>
          </a:r>
        </a:p>
        <a:p>
          <a:r>
            <a:rPr lang="en-US" altLang="ko-KR" sz="1100"/>
            <a:t>where (b.IMG_AUTH=1 or b.IMG_AUTH=2) and a.motel_num = 5;</a:t>
          </a:r>
          <a:endParaRPr lang="ko-KR" altLang="en-US" sz="1100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13</xdr:row>
      <xdr:rowOff>9525</xdr:rowOff>
    </xdr:from>
    <xdr:to>
      <xdr:col>5</xdr:col>
      <xdr:colOff>1323975</xdr:colOff>
      <xdr:row>17</xdr:row>
      <xdr:rowOff>0</xdr:rowOff>
    </xdr:to>
    <xdr:sp macro="" textlink="">
      <xdr:nvSpPr>
        <xdr:cNvPr id="2" name="하트 1"/>
        <xdr:cNvSpPr/>
      </xdr:nvSpPr>
      <xdr:spPr>
        <a:xfrm>
          <a:off x="3771900" y="2733675"/>
          <a:ext cx="342900" cy="828675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914400</xdr:colOff>
      <xdr:row>18</xdr:row>
      <xdr:rowOff>200025</xdr:rowOff>
    </xdr:from>
    <xdr:to>
      <xdr:col>6</xdr:col>
      <xdr:colOff>914401</xdr:colOff>
      <xdr:row>22</xdr:row>
      <xdr:rowOff>19050</xdr:rowOff>
    </xdr:to>
    <xdr:cxnSp macro="">
      <xdr:nvCxnSpPr>
        <xdr:cNvPr id="3" name="직선 연결선 2"/>
        <xdr:cNvCxnSpPr/>
      </xdr:nvCxnSpPr>
      <xdr:spPr>
        <a:xfrm flipH="1">
          <a:off x="4800600" y="397192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19</xdr:row>
      <xdr:rowOff>9525</xdr:rowOff>
    </xdr:from>
    <xdr:to>
      <xdr:col>4</xdr:col>
      <xdr:colOff>590551</xdr:colOff>
      <xdr:row>22</xdr:row>
      <xdr:rowOff>38100</xdr:rowOff>
    </xdr:to>
    <xdr:cxnSp macro="">
      <xdr:nvCxnSpPr>
        <xdr:cNvPr id="4" name="직선 연결선 3"/>
        <xdr:cNvCxnSpPr/>
      </xdr:nvCxnSpPr>
      <xdr:spPr>
        <a:xfrm flipH="1">
          <a:off x="3333750" y="399097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923927</xdr:colOff>
      <xdr:row>25</xdr:row>
      <xdr:rowOff>200025</xdr:rowOff>
    </xdr:from>
    <xdr:to>
      <xdr:col>3</xdr:col>
      <xdr:colOff>923928</xdr:colOff>
      <xdr:row>35</xdr:row>
      <xdr:rowOff>0</xdr:rowOff>
    </xdr:to>
    <xdr:cxnSp macro="">
      <xdr:nvCxnSpPr>
        <xdr:cNvPr id="5" name="직선 연결선 4"/>
        <xdr:cNvCxnSpPr/>
      </xdr:nvCxnSpPr>
      <xdr:spPr>
        <a:xfrm flipH="1">
          <a:off x="2743202" y="5438775"/>
          <a:ext cx="1" cy="1895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609602</xdr:colOff>
      <xdr:row>26</xdr:row>
      <xdr:rowOff>0</xdr:rowOff>
    </xdr:from>
    <xdr:to>
      <xdr:col>5</xdr:col>
      <xdr:colOff>609603</xdr:colOff>
      <xdr:row>34</xdr:row>
      <xdr:rowOff>200025</xdr:rowOff>
    </xdr:to>
    <xdr:cxnSp macro="">
      <xdr:nvCxnSpPr>
        <xdr:cNvPr id="6" name="직선 연결선 5"/>
        <xdr:cNvCxnSpPr/>
      </xdr:nvCxnSpPr>
      <xdr:spPr>
        <a:xfrm flipH="1">
          <a:off x="4038602" y="5448300"/>
          <a:ext cx="1" cy="1876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809627</xdr:colOff>
      <xdr:row>25</xdr:row>
      <xdr:rowOff>190500</xdr:rowOff>
    </xdr:from>
    <xdr:to>
      <xdr:col>7</xdr:col>
      <xdr:colOff>809628</xdr:colOff>
      <xdr:row>35</xdr:row>
      <xdr:rowOff>9525</xdr:rowOff>
    </xdr:to>
    <xdr:cxnSp macro="">
      <xdr:nvCxnSpPr>
        <xdr:cNvPr id="7" name="직선 연결선 6"/>
        <xdr:cNvCxnSpPr/>
      </xdr:nvCxnSpPr>
      <xdr:spPr>
        <a:xfrm flipH="1">
          <a:off x="5486402" y="5429250"/>
          <a:ext cx="1" cy="1914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1381125</xdr:colOff>
      <xdr:row>10</xdr:row>
      <xdr:rowOff>0</xdr:rowOff>
    </xdr:from>
    <xdr:to>
      <xdr:col>10</xdr:col>
      <xdr:colOff>3166</xdr:colOff>
      <xdr:row>40</xdr:row>
      <xdr:rowOff>188819</xdr:rowOff>
    </xdr:to>
    <xdr:grpSp>
      <xdr:nvGrpSpPr>
        <xdr:cNvPr id="8" name="그룹 7"/>
        <xdr:cNvGrpSpPr/>
      </xdr:nvGrpSpPr>
      <xdr:grpSpPr>
        <a:xfrm>
          <a:off x="14116050" y="2095500"/>
          <a:ext cx="193666" cy="6475319"/>
          <a:chOff x="14135660" y="2108386"/>
          <a:chExt cx="193666" cy="6475319"/>
        </a:xfrm>
      </xdr:grpSpPr>
      <xdr:sp macro="" textlink="">
        <xdr:nvSpPr>
          <xdr:cNvPr id="9" name="직사각형 8"/>
          <xdr:cNvSpPr/>
        </xdr:nvSpPr>
        <xdr:spPr>
          <a:xfrm>
            <a:off x="14156392" y="2117911"/>
            <a:ext cx="145676" cy="6454589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이등변 삼각형 9"/>
          <xdr:cNvSpPr/>
        </xdr:nvSpPr>
        <xdr:spPr>
          <a:xfrm>
            <a:off x="14135660" y="2108386"/>
            <a:ext cx="193301" cy="168089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이등변 삼각형 10"/>
          <xdr:cNvSpPr/>
        </xdr:nvSpPr>
        <xdr:spPr>
          <a:xfrm flipV="1">
            <a:off x="14139021" y="8429624"/>
            <a:ext cx="190305" cy="154081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923927</xdr:colOff>
      <xdr:row>37</xdr:row>
      <xdr:rowOff>200025</xdr:rowOff>
    </xdr:from>
    <xdr:to>
      <xdr:col>3</xdr:col>
      <xdr:colOff>923928</xdr:colOff>
      <xdr:row>47</xdr:row>
      <xdr:rowOff>0</xdr:rowOff>
    </xdr:to>
    <xdr:cxnSp macro="">
      <xdr:nvCxnSpPr>
        <xdr:cNvPr id="12" name="직선 연결선 11"/>
        <xdr:cNvCxnSpPr/>
      </xdr:nvCxnSpPr>
      <xdr:spPr>
        <a:xfrm flipH="1">
          <a:off x="2743202" y="7953375"/>
          <a:ext cx="1" cy="1895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609602</xdr:colOff>
      <xdr:row>38</xdr:row>
      <xdr:rowOff>0</xdr:rowOff>
    </xdr:from>
    <xdr:to>
      <xdr:col>5</xdr:col>
      <xdr:colOff>609603</xdr:colOff>
      <xdr:row>47</xdr:row>
      <xdr:rowOff>9525</xdr:rowOff>
    </xdr:to>
    <xdr:cxnSp macro="">
      <xdr:nvCxnSpPr>
        <xdr:cNvPr id="13" name="직선 연결선 12"/>
        <xdr:cNvCxnSpPr/>
      </xdr:nvCxnSpPr>
      <xdr:spPr>
        <a:xfrm flipH="1">
          <a:off x="4038602" y="7962900"/>
          <a:ext cx="1" cy="1895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809627</xdr:colOff>
      <xdr:row>37</xdr:row>
      <xdr:rowOff>200025</xdr:rowOff>
    </xdr:from>
    <xdr:to>
      <xdr:col>7</xdr:col>
      <xdr:colOff>809628</xdr:colOff>
      <xdr:row>46</xdr:row>
      <xdr:rowOff>200025</xdr:rowOff>
    </xdr:to>
    <xdr:cxnSp macro="">
      <xdr:nvCxnSpPr>
        <xdr:cNvPr id="14" name="직선 연결선 13"/>
        <xdr:cNvCxnSpPr/>
      </xdr:nvCxnSpPr>
      <xdr:spPr>
        <a:xfrm flipH="1">
          <a:off x="5486402" y="7953375"/>
          <a:ext cx="1" cy="18859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42</xdr:row>
      <xdr:rowOff>123825</xdr:rowOff>
    </xdr:from>
    <xdr:to>
      <xdr:col>8</xdr:col>
      <xdr:colOff>1552575</xdr:colOff>
      <xdr:row>42</xdr:row>
      <xdr:rowOff>123825</xdr:rowOff>
    </xdr:to>
    <xdr:cxnSp macro="">
      <xdr:nvCxnSpPr>
        <xdr:cNvPr id="15" name="직선 연결선 14"/>
        <xdr:cNvCxnSpPr/>
      </xdr:nvCxnSpPr>
      <xdr:spPr>
        <a:xfrm>
          <a:off x="1371600" y="8924925"/>
          <a:ext cx="48006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30</xdr:row>
      <xdr:rowOff>133350</xdr:rowOff>
    </xdr:from>
    <xdr:to>
      <xdr:col>8</xdr:col>
      <xdr:colOff>1562100</xdr:colOff>
      <xdr:row>30</xdr:row>
      <xdr:rowOff>133350</xdr:rowOff>
    </xdr:to>
    <xdr:cxnSp macro="">
      <xdr:nvCxnSpPr>
        <xdr:cNvPr id="16" name="직선 연결선 15"/>
        <xdr:cNvCxnSpPr/>
      </xdr:nvCxnSpPr>
      <xdr:spPr>
        <a:xfrm>
          <a:off x="1381125" y="6419850"/>
          <a:ext cx="47910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39</xdr:row>
      <xdr:rowOff>38100</xdr:rowOff>
    </xdr:from>
    <xdr:to>
      <xdr:col>9</xdr:col>
      <xdr:colOff>0</xdr:colOff>
      <xdr:row>39</xdr:row>
      <xdr:rowOff>38100</xdr:rowOff>
    </xdr:to>
    <xdr:cxnSp macro="">
      <xdr:nvCxnSpPr>
        <xdr:cNvPr id="17" name="직선 연결선 16"/>
        <xdr:cNvCxnSpPr/>
      </xdr:nvCxnSpPr>
      <xdr:spPr>
        <a:xfrm>
          <a:off x="1390650" y="8210550"/>
          <a:ext cx="478155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28575</xdr:rowOff>
    </xdr:from>
    <xdr:to>
      <xdr:col>8</xdr:col>
      <xdr:colOff>1552575</xdr:colOff>
      <xdr:row>27</xdr:row>
      <xdr:rowOff>28575</xdr:rowOff>
    </xdr:to>
    <xdr:cxnSp macro="">
      <xdr:nvCxnSpPr>
        <xdr:cNvPr id="18" name="직선 연결선 17"/>
        <xdr:cNvCxnSpPr/>
      </xdr:nvCxnSpPr>
      <xdr:spPr>
        <a:xfrm>
          <a:off x="1371600" y="5686425"/>
          <a:ext cx="4800600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685800</xdr:colOff>
      <xdr:row>13</xdr:row>
      <xdr:rowOff>47625</xdr:rowOff>
    </xdr:from>
    <xdr:to>
      <xdr:col>13</xdr:col>
      <xdr:colOff>676275</xdr:colOff>
      <xdr:row>24</xdr:row>
      <xdr:rowOff>104775</xdr:rowOff>
    </xdr:to>
    <xdr:sp macro="" textlink="">
      <xdr:nvSpPr>
        <xdr:cNvPr id="19" name="TextBox 18"/>
        <xdr:cNvSpPr txBox="1"/>
      </xdr:nvSpPr>
      <xdr:spPr>
        <a:xfrm>
          <a:off x="13420725" y="2771775"/>
          <a:ext cx="361950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NOMAL_PRI, PREMIUM_PRI, CHECK_IN, CHECK_OUT</a:t>
          </a:r>
        </a:p>
        <a:p>
          <a:r>
            <a:rPr lang="en-US" altLang="ko-KR" sz="1100"/>
            <a:t>FROM YA_MOTEL</a:t>
          </a:r>
        </a:p>
        <a:p>
          <a:r>
            <a:rPr lang="en-US" altLang="ko-KR" sz="1100"/>
            <a:t>WHERE MOTEL_NUM = 1; </a:t>
          </a:r>
          <a:endParaRPr lang="ko-KR" altLang="en-US" sz="1100"/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13</xdr:row>
      <xdr:rowOff>9525</xdr:rowOff>
    </xdr:from>
    <xdr:to>
      <xdr:col>5</xdr:col>
      <xdr:colOff>1323975</xdr:colOff>
      <xdr:row>17</xdr:row>
      <xdr:rowOff>0</xdr:rowOff>
    </xdr:to>
    <xdr:sp macro="" textlink="">
      <xdr:nvSpPr>
        <xdr:cNvPr id="2" name="하트 1"/>
        <xdr:cNvSpPr/>
      </xdr:nvSpPr>
      <xdr:spPr>
        <a:xfrm>
          <a:off x="3771900" y="2733675"/>
          <a:ext cx="342900" cy="828675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914400</xdr:colOff>
      <xdr:row>18</xdr:row>
      <xdr:rowOff>200025</xdr:rowOff>
    </xdr:from>
    <xdr:to>
      <xdr:col>6</xdr:col>
      <xdr:colOff>914401</xdr:colOff>
      <xdr:row>22</xdr:row>
      <xdr:rowOff>19050</xdr:rowOff>
    </xdr:to>
    <xdr:cxnSp macro="">
      <xdr:nvCxnSpPr>
        <xdr:cNvPr id="3" name="직선 연결선 2"/>
        <xdr:cNvCxnSpPr/>
      </xdr:nvCxnSpPr>
      <xdr:spPr>
        <a:xfrm flipH="1">
          <a:off x="4800600" y="397192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590551</xdr:colOff>
      <xdr:row>19</xdr:row>
      <xdr:rowOff>9525</xdr:rowOff>
    </xdr:from>
    <xdr:to>
      <xdr:col>4</xdr:col>
      <xdr:colOff>590552</xdr:colOff>
      <xdr:row>22</xdr:row>
      <xdr:rowOff>28575</xdr:rowOff>
    </xdr:to>
    <xdr:cxnSp macro="">
      <xdr:nvCxnSpPr>
        <xdr:cNvPr id="4" name="직선 연결선 3"/>
        <xdr:cNvCxnSpPr/>
      </xdr:nvCxnSpPr>
      <xdr:spPr>
        <a:xfrm flipH="1">
          <a:off x="3333751" y="3990975"/>
          <a:ext cx="1" cy="6477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895350</xdr:colOff>
      <xdr:row>24</xdr:row>
      <xdr:rowOff>200025</xdr:rowOff>
    </xdr:from>
    <xdr:to>
      <xdr:col>3</xdr:col>
      <xdr:colOff>895351</xdr:colOff>
      <xdr:row>28</xdr:row>
      <xdr:rowOff>0</xdr:rowOff>
    </xdr:to>
    <xdr:cxnSp macro="">
      <xdr:nvCxnSpPr>
        <xdr:cNvPr id="5" name="직선 연결선 4"/>
        <xdr:cNvCxnSpPr/>
      </xdr:nvCxnSpPr>
      <xdr:spPr>
        <a:xfrm flipH="1">
          <a:off x="2743200" y="5229225"/>
          <a:ext cx="1" cy="638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26</xdr:row>
      <xdr:rowOff>47625</xdr:rowOff>
    </xdr:from>
    <xdr:to>
      <xdr:col>3</xdr:col>
      <xdr:colOff>323850</xdr:colOff>
      <xdr:row>27</xdr:row>
      <xdr:rowOff>76200</xdr:rowOff>
    </xdr:to>
    <xdr:grpSp>
      <xdr:nvGrpSpPr>
        <xdr:cNvPr id="6" name="그룹 5"/>
        <xdr:cNvGrpSpPr/>
      </xdr:nvGrpSpPr>
      <xdr:grpSpPr>
        <a:xfrm>
          <a:off x="2028825" y="5514975"/>
          <a:ext cx="1600200" cy="238125"/>
          <a:chOff x="2124075" y="5514975"/>
          <a:chExt cx="1600200" cy="238125"/>
        </a:xfrm>
      </xdr:grpSpPr>
      <xdr:sp macro="" textlink="">
        <xdr:nvSpPr>
          <xdr:cNvPr id="7" name="포인트가 5개인 별 6"/>
          <xdr:cNvSpPr/>
        </xdr:nvSpPr>
        <xdr:spPr>
          <a:xfrm>
            <a:off x="2124075" y="5514975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포인트가 5개인 별 7"/>
          <xdr:cNvSpPr/>
        </xdr:nvSpPr>
        <xdr:spPr>
          <a:xfrm>
            <a:off x="244792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" name="포인트가 5개인 별 8"/>
          <xdr:cNvSpPr/>
        </xdr:nvSpPr>
        <xdr:spPr>
          <a:xfrm>
            <a:off x="2800350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포인트가 5개인 별 9"/>
          <xdr:cNvSpPr/>
        </xdr:nvSpPr>
        <xdr:spPr>
          <a:xfrm>
            <a:off x="315277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포인트가 5개인 별 10"/>
          <xdr:cNvSpPr/>
        </xdr:nvSpPr>
        <xdr:spPr>
          <a:xfrm>
            <a:off x="3495675" y="5524500"/>
            <a:ext cx="228600" cy="228600"/>
          </a:xfrm>
          <a:prstGeom prst="star5">
            <a:avLst/>
          </a:prstGeom>
          <a:solidFill>
            <a:schemeClr val="bg1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476250</xdr:colOff>
      <xdr:row>25</xdr:row>
      <xdr:rowOff>180975</xdr:rowOff>
    </xdr:from>
    <xdr:to>
      <xdr:col>5</xdr:col>
      <xdr:colOff>504825</xdr:colOff>
      <xdr:row>27</xdr:row>
      <xdr:rowOff>0</xdr:rowOff>
    </xdr:to>
    <xdr:grpSp>
      <xdr:nvGrpSpPr>
        <xdr:cNvPr id="12" name="그룹 11"/>
        <xdr:cNvGrpSpPr/>
      </xdr:nvGrpSpPr>
      <xdr:grpSpPr>
        <a:xfrm>
          <a:off x="5353050" y="5438775"/>
          <a:ext cx="1600200" cy="238125"/>
          <a:chOff x="2124075" y="5514975"/>
          <a:chExt cx="1600200" cy="238125"/>
        </a:xfrm>
      </xdr:grpSpPr>
      <xdr:sp macro="" textlink="">
        <xdr:nvSpPr>
          <xdr:cNvPr id="13" name="포인트가 5개인 별 12"/>
          <xdr:cNvSpPr/>
        </xdr:nvSpPr>
        <xdr:spPr>
          <a:xfrm>
            <a:off x="2124075" y="5514975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포인트가 5개인 별 13"/>
          <xdr:cNvSpPr/>
        </xdr:nvSpPr>
        <xdr:spPr>
          <a:xfrm>
            <a:off x="244792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" name="포인트가 5개인 별 14"/>
          <xdr:cNvSpPr/>
        </xdr:nvSpPr>
        <xdr:spPr>
          <a:xfrm>
            <a:off x="2800350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포인트가 5개인 별 15"/>
          <xdr:cNvSpPr/>
        </xdr:nvSpPr>
        <xdr:spPr>
          <a:xfrm>
            <a:off x="315277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포인트가 5개인 별 16"/>
          <xdr:cNvSpPr/>
        </xdr:nvSpPr>
        <xdr:spPr>
          <a:xfrm>
            <a:off x="3495675" y="5524500"/>
            <a:ext cx="228600" cy="228600"/>
          </a:xfrm>
          <a:prstGeom prst="star5">
            <a:avLst/>
          </a:prstGeom>
          <a:solidFill>
            <a:schemeClr val="bg1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123825</xdr:colOff>
      <xdr:row>25</xdr:row>
      <xdr:rowOff>180975</xdr:rowOff>
    </xdr:from>
    <xdr:to>
      <xdr:col>7</xdr:col>
      <xdr:colOff>152400</xdr:colOff>
      <xdr:row>27</xdr:row>
      <xdr:rowOff>0</xdr:rowOff>
    </xdr:to>
    <xdr:grpSp>
      <xdr:nvGrpSpPr>
        <xdr:cNvPr id="18" name="그룹 17"/>
        <xdr:cNvGrpSpPr/>
      </xdr:nvGrpSpPr>
      <xdr:grpSpPr>
        <a:xfrm>
          <a:off x="8143875" y="5438775"/>
          <a:ext cx="1600200" cy="238125"/>
          <a:chOff x="2124075" y="5514975"/>
          <a:chExt cx="1600200" cy="238125"/>
        </a:xfrm>
      </xdr:grpSpPr>
      <xdr:sp macro="" textlink="">
        <xdr:nvSpPr>
          <xdr:cNvPr id="19" name="포인트가 5개인 별 18"/>
          <xdr:cNvSpPr/>
        </xdr:nvSpPr>
        <xdr:spPr>
          <a:xfrm>
            <a:off x="2124075" y="5514975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포인트가 5개인 별 19"/>
          <xdr:cNvSpPr/>
        </xdr:nvSpPr>
        <xdr:spPr>
          <a:xfrm>
            <a:off x="244792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포인트가 5개인 별 20"/>
          <xdr:cNvSpPr/>
        </xdr:nvSpPr>
        <xdr:spPr>
          <a:xfrm>
            <a:off x="2800350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포인트가 5개인 별 21"/>
          <xdr:cNvSpPr/>
        </xdr:nvSpPr>
        <xdr:spPr>
          <a:xfrm>
            <a:off x="315277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포인트가 5개인 별 22"/>
          <xdr:cNvSpPr/>
        </xdr:nvSpPr>
        <xdr:spPr>
          <a:xfrm>
            <a:off x="3495675" y="5524500"/>
            <a:ext cx="228600" cy="228600"/>
          </a:xfrm>
          <a:prstGeom prst="star5">
            <a:avLst/>
          </a:prstGeom>
          <a:solidFill>
            <a:schemeClr val="bg1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1143000</xdr:colOff>
      <xdr:row>25</xdr:row>
      <xdr:rowOff>171450</xdr:rowOff>
    </xdr:from>
    <xdr:to>
      <xdr:col>8</xdr:col>
      <xdr:colOff>1171575</xdr:colOff>
      <xdr:row>26</xdr:row>
      <xdr:rowOff>200025</xdr:rowOff>
    </xdr:to>
    <xdr:grpSp>
      <xdr:nvGrpSpPr>
        <xdr:cNvPr id="24" name="그룹 23"/>
        <xdr:cNvGrpSpPr/>
      </xdr:nvGrpSpPr>
      <xdr:grpSpPr>
        <a:xfrm>
          <a:off x="10734675" y="5429250"/>
          <a:ext cx="1600200" cy="238125"/>
          <a:chOff x="2124075" y="5514975"/>
          <a:chExt cx="1600200" cy="238125"/>
        </a:xfrm>
      </xdr:grpSpPr>
      <xdr:sp macro="" textlink="">
        <xdr:nvSpPr>
          <xdr:cNvPr id="25" name="포인트가 5개인 별 24"/>
          <xdr:cNvSpPr/>
        </xdr:nvSpPr>
        <xdr:spPr>
          <a:xfrm>
            <a:off x="2124075" y="5514975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포인트가 5개인 별 25"/>
          <xdr:cNvSpPr/>
        </xdr:nvSpPr>
        <xdr:spPr>
          <a:xfrm>
            <a:off x="244792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포인트가 5개인 별 26"/>
          <xdr:cNvSpPr/>
        </xdr:nvSpPr>
        <xdr:spPr>
          <a:xfrm>
            <a:off x="2800350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포인트가 5개인 별 27"/>
          <xdr:cNvSpPr/>
        </xdr:nvSpPr>
        <xdr:spPr>
          <a:xfrm>
            <a:off x="315277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포인트가 5개인 별 28"/>
          <xdr:cNvSpPr/>
        </xdr:nvSpPr>
        <xdr:spPr>
          <a:xfrm>
            <a:off x="3495675" y="5524500"/>
            <a:ext cx="228600" cy="228600"/>
          </a:xfrm>
          <a:prstGeom prst="star5">
            <a:avLst/>
          </a:prstGeom>
          <a:solidFill>
            <a:schemeClr val="bg1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</xdr:col>
      <xdr:colOff>571500</xdr:colOff>
      <xdr:row>26</xdr:row>
      <xdr:rowOff>1</xdr:rowOff>
    </xdr:from>
    <xdr:to>
      <xdr:col>5</xdr:col>
      <xdr:colOff>1019175</xdr:colOff>
      <xdr:row>26</xdr:row>
      <xdr:rowOff>190501</xdr:rowOff>
    </xdr:to>
    <xdr:sp macro="" textlink="">
      <xdr:nvSpPr>
        <xdr:cNvPr id="30" name="TextBox 29"/>
        <xdr:cNvSpPr txBox="1"/>
      </xdr:nvSpPr>
      <xdr:spPr>
        <a:xfrm>
          <a:off x="4000500" y="5448301"/>
          <a:ext cx="114300" cy="190500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9.0</a:t>
          </a:r>
          <a:endParaRPr lang="ko-KR" altLang="en-US" sz="1100"/>
        </a:p>
      </xdr:txBody>
    </xdr:sp>
    <xdr:clientData/>
  </xdr:twoCellAnchor>
  <xdr:twoCellAnchor>
    <xdr:from>
      <xdr:col>7</xdr:col>
      <xdr:colOff>190500</xdr:colOff>
      <xdr:row>25</xdr:row>
      <xdr:rowOff>180976</xdr:rowOff>
    </xdr:from>
    <xdr:to>
      <xdr:col>7</xdr:col>
      <xdr:colOff>638175</xdr:colOff>
      <xdr:row>26</xdr:row>
      <xdr:rowOff>161926</xdr:rowOff>
    </xdr:to>
    <xdr:sp macro="" textlink="">
      <xdr:nvSpPr>
        <xdr:cNvPr id="31" name="TextBox 30"/>
        <xdr:cNvSpPr txBox="1"/>
      </xdr:nvSpPr>
      <xdr:spPr>
        <a:xfrm>
          <a:off x="4991100" y="5419726"/>
          <a:ext cx="44767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9.0</a:t>
          </a:r>
          <a:endParaRPr lang="ko-KR" altLang="en-US" sz="1100"/>
        </a:p>
      </xdr:txBody>
    </xdr:sp>
    <xdr:clientData/>
  </xdr:twoCellAnchor>
  <xdr:twoCellAnchor>
    <xdr:from>
      <xdr:col>8</xdr:col>
      <xdr:colOff>1247775</xdr:colOff>
      <xdr:row>25</xdr:row>
      <xdr:rowOff>200026</xdr:rowOff>
    </xdr:from>
    <xdr:to>
      <xdr:col>9</xdr:col>
      <xdr:colOff>123825</xdr:colOff>
      <xdr:row>26</xdr:row>
      <xdr:rowOff>180976</xdr:rowOff>
    </xdr:to>
    <xdr:sp macro="" textlink="">
      <xdr:nvSpPr>
        <xdr:cNvPr id="32" name="TextBox 31"/>
        <xdr:cNvSpPr txBox="1"/>
      </xdr:nvSpPr>
      <xdr:spPr>
        <a:xfrm>
          <a:off x="6172200" y="5438776"/>
          <a:ext cx="12382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9.0</a:t>
          </a:r>
          <a:endParaRPr lang="ko-KR" altLang="en-US" sz="1100"/>
        </a:p>
      </xdr:txBody>
    </xdr:sp>
    <xdr:clientData/>
  </xdr:twoCellAnchor>
  <xdr:twoCellAnchor>
    <xdr:from>
      <xdr:col>9</xdr:col>
      <xdr:colOff>0</xdr:colOff>
      <xdr:row>25</xdr:row>
      <xdr:rowOff>9525</xdr:rowOff>
    </xdr:from>
    <xdr:to>
      <xdr:col>9</xdr:col>
      <xdr:colOff>1</xdr:colOff>
      <xdr:row>28</xdr:row>
      <xdr:rowOff>19050</xdr:rowOff>
    </xdr:to>
    <xdr:cxnSp macro="">
      <xdr:nvCxnSpPr>
        <xdr:cNvPr id="33" name="직선 연결선 32"/>
        <xdr:cNvCxnSpPr/>
      </xdr:nvCxnSpPr>
      <xdr:spPr>
        <a:xfrm flipH="1">
          <a:off x="6172200" y="5248275"/>
          <a:ext cx="1" cy="638175"/>
        </a:xfrm>
        <a:prstGeom prst="line">
          <a:avLst/>
        </a:prstGeom>
        <a:ln w="15875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26</xdr:row>
      <xdr:rowOff>47626</xdr:rowOff>
    </xdr:from>
    <xdr:to>
      <xdr:col>3</xdr:col>
      <xdr:colOff>857250</xdr:colOff>
      <xdr:row>27</xdr:row>
      <xdr:rowOff>28576</xdr:rowOff>
    </xdr:to>
    <xdr:sp macro="" textlink="">
      <xdr:nvSpPr>
        <xdr:cNvPr id="34" name="TextBox 33"/>
        <xdr:cNvSpPr txBox="1"/>
      </xdr:nvSpPr>
      <xdr:spPr>
        <a:xfrm>
          <a:off x="2466975" y="5495926"/>
          <a:ext cx="27622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9.0</a:t>
          </a:r>
          <a:endParaRPr lang="ko-KR" altLang="en-US" sz="1100"/>
        </a:p>
      </xdr:txBody>
    </xdr:sp>
    <xdr:clientData/>
  </xdr:twoCellAnchor>
  <xdr:twoCellAnchor>
    <xdr:from>
      <xdr:col>2</xdr:col>
      <xdr:colOff>352425</xdr:colOff>
      <xdr:row>29</xdr:row>
      <xdr:rowOff>47625</xdr:rowOff>
    </xdr:from>
    <xdr:to>
      <xdr:col>5</xdr:col>
      <xdr:colOff>1047750</xdr:colOff>
      <xdr:row>34</xdr:row>
      <xdr:rowOff>133350</xdr:rowOff>
    </xdr:to>
    <xdr:sp macro="" textlink="">
      <xdr:nvSpPr>
        <xdr:cNvPr id="35" name="TextBox 34"/>
        <xdr:cNvSpPr txBox="1"/>
      </xdr:nvSpPr>
      <xdr:spPr>
        <a:xfrm>
          <a:off x="1724025" y="6124575"/>
          <a:ext cx="2390775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  오늘도달료   </a:t>
          </a:r>
          <a:r>
            <a:rPr lang="en-US" altLang="ko-KR" sz="1100"/>
            <a:t>2017-02-08  </a:t>
          </a:r>
        </a:p>
        <a:p>
          <a:endParaRPr lang="en-US" altLang="ko-KR" sz="1100"/>
        </a:p>
        <a:p>
          <a:r>
            <a:rPr lang="en-US" altLang="ko-KR" sz="1100"/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가격대비 강추합니다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/>
          </a:r>
          <a:br>
            <a:rPr lang="ko-KR" altLang="en-US"/>
          </a:br>
          <a:r>
            <a:rPr lang="en-US" altLang="ko-KR" baseline="0"/>
            <a:t>  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난방도 빵빵하며 </a:t>
          </a:r>
          <a:r>
            <a:rPr lang="ko-KR" altLang="en-US"/>
            <a:t>  </a:t>
          </a:r>
          <a:r>
            <a:rPr lang="ko-KR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청결하고 신촌역과 거리도 가깝습니다</a:t>
          </a:r>
          <a:r>
            <a:rPr lang="en-US" altLang="ko-K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561975</xdr:colOff>
      <xdr:row>29</xdr:row>
      <xdr:rowOff>180975</xdr:rowOff>
    </xdr:from>
    <xdr:to>
      <xdr:col>4</xdr:col>
      <xdr:colOff>247650</xdr:colOff>
      <xdr:row>30</xdr:row>
      <xdr:rowOff>85725</xdr:rowOff>
    </xdr:to>
    <xdr:grpSp>
      <xdr:nvGrpSpPr>
        <xdr:cNvPr id="36" name="그룹 35"/>
        <xdr:cNvGrpSpPr/>
      </xdr:nvGrpSpPr>
      <xdr:grpSpPr>
        <a:xfrm>
          <a:off x="3867150" y="6276975"/>
          <a:ext cx="1257300" cy="114300"/>
          <a:chOff x="2124075" y="5514975"/>
          <a:chExt cx="1600200" cy="238125"/>
        </a:xfrm>
      </xdr:grpSpPr>
      <xdr:sp macro="" textlink="">
        <xdr:nvSpPr>
          <xdr:cNvPr id="37" name="포인트가 5개인 별 36"/>
          <xdr:cNvSpPr/>
        </xdr:nvSpPr>
        <xdr:spPr>
          <a:xfrm>
            <a:off x="2124075" y="5514975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포인트가 5개인 별 37"/>
          <xdr:cNvSpPr/>
        </xdr:nvSpPr>
        <xdr:spPr>
          <a:xfrm>
            <a:off x="244792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9" name="포인트가 5개인 별 38"/>
          <xdr:cNvSpPr/>
        </xdr:nvSpPr>
        <xdr:spPr>
          <a:xfrm>
            <a:off x="2800350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0" name="포인트가 5개인 별 39"/>
          <xdr:cNvSpPr/>
        </xdr:nvSpPr>
        <xdr:spPr>
          <a:xfrm>
            <a:off x="3152775" y="5524500"/>
            <a:ext cx="228600" cy="228600"/>
          </a:xfrm>
          <a:prstGeom prst="star5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1" name="포인트가 5개인 별 40"/>
          <xdr:cNvSpPr/>
        </xdr:nvSpPr>
        <xdr:spPr>
          <a:xfrm>
            <a:off x="3495675" y="5524500"/>
            <a:ext cx="228600" cy="228600"/>
          </a:xfrm>
          <a:prstGeom prst="star5">
            <a:avLst/>
          </a:prstGeom>
          <a:solidFill>
            <a:schemeClr val="bg1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381680</xdr:colOff>
      <xdr:row>29</xdr:row>
      <xdr:rowOff>108586</xdr:rowOff>
    </xdr:from>
    <xdr:to>
      <xdr:col>4</xdr:col>
      <xdr:colOff>933450</xdr:colOff>
      <xdr:row>30</xdr:row>
      <xdr:rowOff>171450</xdr:rowOff>
    </xdr:to>
    <xdr:sp macro="" textlink="">
      <xdr:nvSpPr>
        <xdr:cNvPr id="42" name="TextBox 41"/>
        <xdr:cNvSpPr txBox="1"/>
      </xdr:nvSpPr>
      <xdr:spPr>
        <a:xfrm>
          <a:off x="3124880" y="6185536"/>
          <a:ext cx="304120" cy="27241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9.0</a:t>
          </a:r>
          <a:endParaRPr lang="ko-KR" altLang="en-US" sz="1100"/>
        </a:p>
      </xdr:txBody>
    </xdr:sp>
    <xdr:clientData/>
  </xdr:twoCellAnchor>
  <xdr:twoCellAnchor>
    <xdr:from>
      <xdr:col>2</xdr:col>
      <xdr:colOff>1323975</xdr:colOff>
      <xdr:row>35</xdr:row>
      <xdr:rowOff>66675</xdr:rowOff>
    </xdr:from>
    <xdr:to>
      <xdr:col>6</xdr:col>
      <xdr:colOff>447675</xdr:colOff>
      <xdr:row>40</xdr:row>
      <xdr:rowOff>152400</xdr:rowOff>
    </xdr:to>
    <xdr:sp macro="" textlink="">
      <xdr:nvSpPr>
        <xdr:cNvPr id="43" name="TextBox 42"/>
        <xdr:cNvSpPr txBox="1"/>
      </xdr:nvSpPr>
      <xdr:spPr>
        <a:xfrm>
          <a:off x="2057400" y="7400925"/>
          <a:ext cx="2505075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  신촌호구마사장  </a:t>
          </a:r>
          <a:r>
            <a:rPr lang="en-US" altLang="ko-KR" sz="1100"/>
            <a:t>2017-02-09</a:t>
          </a:r>
        </a:p>
        <a:p>
          <a:endParaRPr lang="en-US" altLang="ko-KR" sz="1100"/>
        </a:p>
        <a:p>
          <a:r>
            <a:rPr lang="en-US" altLang="ko-KR" sz="1100"/>
            <a:t>    </a:t>
          </a:r>
          <a:r>
            <a:rPr lang="ko-KR" altLang="en-US" sz="1100"/>
            <a:t>감사합니다 회원님 앞으로도 여자친구분과 우리 모텔 자주 이용해주세요</a:t>
          </a:r>
          <a:r>
            <a:rPr lang="en-US" altLang="ko-KR" sz="1100"/>
            <a:t>!</a:t>
          </a:r>
          <a:endParaRPr lang="ko-KR" altLang="en-US" sz="1100"/>
        </a:p>
      </xdr:txBody>
    </xdr:sp>
    <xdr:clientData/>
  </xdr:twoCellAnchor>
  <xdr:twoCellAnchor>
    <xdr:from>
      <xdr:col>2</xdr:col>
      <xdr:colOff>514350</xdr:colOff>
      <xdr:row>34</xdr:row>
      <xdr:rowOff>190500</xdr:rowOff>
    </xdr:from>
    <xdr:to>
      <xdr:col>2</xdr:col>
      <xdr:colOff>1276350</xdr:colOff>
      <xdr:row>38</xdr:row>
      <xdr:rowOff>38100</xdr:rowOff>
    </xdr:to>
    <xdr:sp macro="" textlink="">
      <xdr:nvSpPr>
        <xdr:cNvPr id="44" name="굽은 화살표 43"/>
        <xdr:cNvSpPr/>
      </xdr:nvSpPr>
      <xdr:spPr>
        <a:xfrm rot="10800000" flipH="1">
          <a:off x="1885950" y="7315200"/>
          <a:ext cx="171450" cy="685800"/>
        </a:xfrm>
        <a:prstGeom prst="bentArrow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447675</xdr:colOff>
      <xdr:row>11</xdr:row>
      <xdr:rowOff>47625</xdr:rowOff>
    </xdr:from>
    <xdr:to>
      <xdr:col>14</xdr:col>
      <xdr:colOff>142875</xdr:colOff>
      <xdr:row>23</xdr:row>
      <xdr:rowOff>152400</xdr:rowOff>
    </xdr:to>
    <xdr:sp macro="" textlink="">
      <xdr:nvSpPr>
        <xdr:cNvPr id="45" name="TextBox 44"/>
        <xdr:cNvSpPr txBox="1"/>
      </xdr:nvSpPr>
      <xdr:spPr>
        <a:xfrm>
          <a:off x="13182600" y="2352675"/>
          <a:ext cx="4010025" cy="2638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상세페이지 리뷰 </a:t>
          </a:r>
          <a:endParaRPr lang="en-US" altLang="ko-KR" sz="1100"/>
        </a:p>
        <a:p>
          <a:r>
            <a:rPr lang="en-US" altLang="ko-KR" sz="1100"/>
            <a:t>SELECT * FROM YA_REVIEW</a:t>
          </a:r>
        </a:p>
        <a:p>
          <a:r>
            <a:rPr lang="en-US" altLang="ko-KR" sz="1100"/>
            <a:t>WHERE MOTEL_NUM = </a:t>
          </a:r>
          <a:r>
            <a:rPr lang="ko-KR" altLang="en-US" sz="1100"/>
            <a:t>모텔번호</a:t>
          </a:r>
        </a:p>
        <a:p>
          <a:r>
            <a:rPr lang="en-US" altLang="ko-KR" sz="1100"/>
            <a:t>ORDER BY SEQ DESC;</a:t>
          </a:r>
          <a:endParaRPr lang="ko-KR" altLang="en-US" sz="1100"/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13</xdr:row>
      <xdr:rowOff>9525</xdr:rowOff>
    </xdr:from>
    <xdr:to>
      <xdr:col>5</xdr:col>
      <xdr:colOff>1323975</xdr:colOff>
      <xdr:row>17</xdr:row>
      <xdr:rowOff>0</xdr:rowOff>
    </xdr:to>
    <xdr:sp macro="" textlink="">
      <xdr:nvSpPr>
        <xdr:cNvPr id="2" name="하트 1"/>
        <xdr:cNvSpPr/>
      </xdr:nvSpPr>
      <xdr:spPr>
        <a:xfrm>
          <a:off x="3771900" y="2733675"/>
          <a:ext cx="342900" cy="828675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914400</xdr:colOff>
      <xdr:row>18</xdr:row>
      <xdr:rowOff>200025</xdr:rowOff>
    </xdr:from>
    <xdr:to>
      <xdr:col>6</xdr:col>
      <xdr:colOff>914401</xdr:colOff>
      <xdr:row>22</xdr:row>
      <xdr:rowOff>19050</xdr:rowOff>
    </xdr:to>
    <xdr:cxnSp macro="">
      <xdr:nvCxnSpPr>
        <xdr:cNvPr id="3" name="직선 연결선 2"/>
        <xdr:cNvCxnSpPr/>
      </xdr:nvCxnSpPr>
      <xdr:spPr>
        <a:xfrm flipH="1">
          <a:off x="4800600" y="397192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19</xdr:row>
      <xdr:rowOff>9525</xdr:rowOff>
    </xdr:from>
    <xdr:to>
      <xdr:col>4</xdr:col>
      <xdr:colOff>590551</xdr:colOff>
      <xdr:row>22</xdr:row>
      <xdr:rowOff>38100</xdr:rowOff>
    </xdr:to>
    <xdr:cxnSp macro="">
      <xdr:nvCxnSpPr>
        <xdr:cNvPr id="4" name="직선 연결선 3"/>
        <xdr:cNvCxnSpPr/>
      </xdr:nvCxnSpPr>
      <xdr:spPr>
        <a:xfrm flipH="1">
          <a:off x="3333750" y="399097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1057275</xdr:colOff>
      <xdr:row>37</xdr:row>
      <xdr:rowOff>38100</xdr:rowOff>
    </xdr:from>
    <xdr:to>
      <xdr:col>4</xdr:col>
      <xdr:colOff>1457325</xdr:colOff>
      <xdr:row>38</xdr:row>
      <xdr:rowOff>180975</xdr:rowOff>
    </xdr:to>
    <xdr:sp macro="" textlink="">
      <xdr:nvSpPr>
        <xdr:cNvPr id="5" name="직사각형 4"/>
        <xdr:cNvSpPr/>
      </xdr:nvSpPr>
      <xdr:spPr>
        <a:xfrm>
          <a:off x="3429000" y="7791450"/>
          <a:ext cx="0" cy="3524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1181100</xdr:colOff>
      <xdr:row>37</xdr:row>
      <xdr:rowOff>161925</xdr:rowOff>
    </xdr:from>
    <xdr:to>
      <xdr:col>4</xdr:col>
      <xdr:colOff>1333500</xdr:colOff>
      <xdr:row>38</xdr:row>
      <xdr:rowOff>95250</xdr:rowOff>
    </xdr:to>
    <xdr:sp macro="" textlink="">
      <xdr:nvSpPr>
        <xdr:cNvPr id="6" name="직사각형 5"/>
        <xdr:cNvSpPr/>
      </xdr:nvSpPr>
      <xdr:spPr>
        <a:xfrm>
          <a:off x="3429000" y="7915275"/>
          <a:ext cx="0" cy="1428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1057275</xdr:colOff>
      <xdr:row>36</xdr:row>
      <xdr:rowOff>142875</xdr:rowOff>
    </xdr:from>
    <xdr:to>
      <xdr:col>4</xdr:col>
      <xdr:colOff>1524000</xdr:colOff>
      <xdr:row>38</xdr:row>
      <xdr:rowOff>38100</xdr:rowOff>
    </xdr:to>
    <xdr:sp macro="" textlink="">
      <xdr:nvSpPr>
        <xdr:cNvPr id="7" name="위로 구부러진 화살표 6"/>
        <xdr:cNvSpPr/>
      </xdr:nvSpPr>
      <xdr:spPr>
        <a:xfrm>
          <a:off x="3429000" y="7686675"/>
          <a:ext cx="0" cy="314325"/>
        </a:xfrm>
        <a:prstGeom prst="curvedUp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1057275</xdr:colOff>
      <xdr:row>37</xdr:row>
      <xdr:rowOff>38100</xdr:rowOff>
    </xdr:from>
    <xdr:to>
      <xdr:col>7</xdr:col>
      <xdr:colOff>1457325</xdr:colOff>
      <xdr:row>38</xdr:row>
      <xdr:rowOff>180975</xdr:rowOff>
    </xdr:to>
    <xdr:sp macro="" textlink="">
      <xdr:nvSpPr>
        <xdr:cNvPr id="8" name="직사각형 7"/>
        <xdr:cNvSpPr/>
      </xdr:nvSpPr>
      <xdr:spPr>
        <a:xfrm>
          <a:off x="5486400" y="7791450"/>
          <a:ext cx="0" cy="3524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1181100</xdr:colOff>
      <xdr:row>37</xdr:row>
      <xdr:rowOff>161925</xdr:rowOff>
    </xdr:from>
    <xdr:to>
      <xdr:col>7</xdr:col>
      <xdr:colOff>1333500</xdr:colOff>
      <xdr:row>38</xdr:row>
      <xdr:rowOff>95250</xdr:rowOff>
    </xdr:to>
    <xdr:sp macro="" textlink="">
      <xdr:nvSpPr>
        <xdr:cNvPr id="9" name="직사각형 8"/>
        <xdr:cNvSpPr/>
      </xdr:nvSpPr>
      <xdr:spPr>
        <a:xfrm>
          <a:off x="5486400" y="7915275"/>
          <a:ext cx="0" cy="1428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1057275</xdr:colOff>
      <xdr:row>36</xdr:row>
      <xdr:rowOff>142875</xdr:rowOff>
    </xdr:from>
    <xdr:to>
      <xdr:col>7</xdr:col>
      <xdr:colOff>1524000</xdr:colOff>
      <xdr:row>38</xdr:row>
      <xdr:rowOff>38100</xdr:rowOff>
    </xdr:to>
    <xdr:sp macro="" textlink="">
      <xdr:nvSpPr>
        <xdr:cNvPr id="10" name="위로 구부러진 화살표 9"/>
        <xdr:cNvSpPr/>
      </xdr:nvSpPr>
      <xdr:spPr>
        <a:xfrm>
          <a:off x="5486400" y="7686675"/>
          <a:ext cx="0" cy="314325"/>
        </a:xfrm>
        <a:prstGeom prst="curvedUp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1304925</xdr:colOff>
      <xdr:row>12</xdr:row>
      <xdr:rowOff>0</xdr:rowOff>
    </xdr:from>
    <xdr:to>
      <xdr:col>7</xdr:col>
      <xdr:colOff>647700</xdr:colOff>
      <xdr:row>37</xdr:row>
      <xdr:rowOff>19050</xdr:rowOff>
    </xdr:to>
    <xdr:sp macro="" textlink="">
      <xdr:nvSpPr>
        <xdr:cNvPr id="11" name="TextBox 10"/>
        <xdr:cNvSpPr txBox="1"/>
      </xdr:nvSpPr>
      <xdr:spPr>
        <a:xfrm>
          <a:off x="2743200" y="2514600"/>
          <a:ext cx="2705100" cy="525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ko-KR" altLang="en-US" sz="1100"/>
        </a:p>
      </xdr:txBody>
    </xdr:sp>
    <xdr:clientData/>
  </xdr:twoCellAnchor>
  <xdr:oneCellAnchor>
    <xdr:from>
      <xdr:col>7</xdr:col>
      <xdr:colOff>161925</xdr:colOff>
      <xdr:row>12</xdr:row>
      <xdr:rowOff>19050</xdr:rowOff>
    </xdr:from>
    <xdr:ext cx="476191" cy="209524"/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5" y="2533650"/>
          <a:ext cx="476191" cy="209524"/>
        </a:xfrm>
        <a:prstGeom prst="rect">
          <a:avLst/>
        </a:prstGeom>
      </xdr:spPr>
    </xdr:pic>
    <xdr:clientData/>
  </xdr:oneCellAnchor>
  <xdr:oneCellAnchor>
    <xdr:from>
      <xdr:col>4</xdr:col>
      <xdr:colOff>361950</xdr:colOff>
      <xdr:row>16</xdr:row>
      <xdr:rowOff>47625</xdr:rowOff>
    </xdr:from>
    <xdr:ext cx="4429125" cy="3676650"/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5150" y="3400425"/>
          <a:ext cx="4429125" cy="3676650"/>
        </a:xfrm>
        <a:prstGeom prst="rect">
          <a:avLst/>
        </a:prstGeom>
      </xdr:spPr>
    </xdr:pic>
    <xdr:clientData/>
  </xdr:oneCellAnchor>
  <xdr:twoCellAnchor>
    <xdr:from>
      <xdr:col>7</xdr:col>
      <xdr:colOff>177165</xdr:colOff>
      <xdr:row>23</xdr:row>
      <xdr:rowOff>156210</xdr:rowOff>
    </xdr:from>
    <xdr:to>
      <xdr:col>7</xdr:col>
      <xdr:colOff>605790</xdr:colOff>
      <xdr:row>26</xdr:row>
      <xdr:rowOff>24765</xdr:rowOff>
    </xdr:to>
    <xdr:sp macro="" textlink="">
      <xdr:nvSpPr>
        <xdr:cNvPr id="14" name="이등변 삼각형 13"/>
        <xdr:cNvSpPr/>
      </xdr:nvSpPr>
      <xdr:spPr>
        <a:xfrm rot="5400000">
          <a:off x="4943475" y="5010150"/>
          <a:ext cx="497205" cy="42862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1396365</xdr:colOff>
      <xdr:row>23</xdr:row>
      <xdr:rowOff>118110</xdr:rowOff>
    </xdr:from>
    <xdr:to>
      <xdr:col>4</xdr:col>
      <xdr:colOff>253365</xdr:colOff>
      <xdr:row>25</xdr:row>
      <xdr:rowOff>196215</xdr:rowOff>
    </xdr:to>
    <xdr:sp macro="" textlink="">
      <xdr:nvSpPr>
        <xdr:cNvPr id="15" name="이등변 삼각형 14"/>
        <xdr:cNvSpPr/>
      </xdr:nvSpPr>
      <xdr:spPr>
        <a:xfrm rot="16200000">
          <a:off x="2619375" y="5057775"/>
          <a:ext cx="497205" cy="2571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19050</xdr:colOff>
      <xdr:row>11</xdr:row>
      <xdr:rowOff>200026</xdr:rowOff>
    </xdr:from>
    <xdr:to>
      <xdr:col>13</xdr:col>
      <xdr:colOff>304800</xdr:colOff>
      <xdr:row>18</xdr:row>
      <xdr:rowOff>200026</xdr:rowOff>
    </xdr:to>
    <xdr:sp macro="" textlink="">
      <xdr:nvSpPr>
        <xdr:cNvPr id="16" name="TextBox 15"/>
        <xdr:cNvSpPr txBox="1"/>
      </xdr:nvSpPr>
      <xdr:spPr>
        <a:xfrm>
          <a:off x="12763500" y="2505076"/>
          <a:ext cx="3914775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select IMG_NAME from YA_IMG</a:t>
          </a:r>
        </a:p>
        <a:p>
          <a:r>
            <a:rPr lang="en-US" altLang="ko-KR" sz="1100"/>
            <a:t>where MOTEL_NUM=5 and IMG_AUTH=1; </a:t>
          </a:r>
          <a:r>
            <a:rPr lang="ko-KR" altLang="en-US" sz="1100"/>
            <a:t>일반사진</a:t>
          </a:r>
          <a:endParaRPr lang="en-US" altLang="ko-KR" sz="1100"/>
        </a:p>
        <a:p>
          <a:endParaRPr lang="en-US" altLang="ko-KR" sz="1100"/>
        </a:p>
        <a:p>
          <a:r>
            <a:rPr lang="en-US" altLang="ko-KR" sz="1100"/>
            <a:t>select IMG_NAME from YA_IMG</a:t>
          </a:r>
        </a:p>
        <a:p>
          <a:r>
            <a:rPr lang="en-US" altLang="ko-KR" sz="1100"/>
            <a:t>where MOTEL_NUM=5 and IMG_AUTH=2; </a:t>
          </a:r>
          <a:r>
            <a:rPr lang="ko-KR" altLang="en-US" sz="1100"/>
            <a:t>특실사진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1256181</xdr:colOff>
      <xdr:row>23</xdr:row>
      <xdr:rowOff>60512</xdr:rowOff>
    </xdr:from>
    <xdr:ext cx="1278940" cy="359073"/>
    <xdr:sp macro="" textlink="">
      <xdr:nvSpPr>
        <xdr:cNvPr id="2" name="TextBox 1"/>
        <xdr:cNvSpPr txBox="1"/>
      </xdr:nvSpPr>
      <xdr:spPr>
        <a:xfrm>
          <a:off x="6220387" y="5394512"/>
          <a:ext cx="127894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1. </a:t>
          </a:r>
          <a:r>
            <a:rPr lang="ko-KR" altLang="en-US" sz="16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전송하기</a:t>
          </a:r>
          <a:endParaRPr lang="en-US" altLang="ko-KR" sz="1600">
            <a:solidFill>
              <a:schemeClr val="bg1"/>
            </a:solidFill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  <xdr:twoCellAnchor>
    <xdr:from>
      <xdr:col>14</xdr:col>
      <xdr:colOff>11205</xdr:colOff>
      <xdr:row>6</xdr:row>
      <xdr:rowOff>12884</xdr:rowOff>
    </xdr:from>
    <xdr:to>
      <xdr:col>19</xdr:col>
      <xdr:colOff>3922</xdr:colOff>
      <xdr:row>11</xdr:row>
      <xdr:rowOff>22411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15116734" y="1290355"/>
          <a:ext cx="3410512" cy="10740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SELECT PASSWORD</a:t>
          </a:r>
          <a:endParaRPr lang="ko-KR" altLang="ko-KR" sz="1050">
            <a:effectLst/>
            <a:latin typeface="+mj-ea"/>
            <a:ea typeface="+mj-ea"/>
          </a:endParaRPr>
        </a:p>
        <a:p>
          <a:pPr rtl="0"/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FROM YA_MEMBER</a:t>
          </a:r>
          <a:endParaRPr lang="ko-KR" altLang="ko-KR" sz="1050">
            <a:effectLst/>
            <a:latin typeface="+mj-ea"/>
            <a:ea typeface="+mj-ea"/>
          </a:endParaRPr>
        </a:p>
        <a:p>
          <a:pPr rtl="0"/>
          <a:r>
            <a:rPr lang="en-US" altLang="ko-KR" sz="1100" b="0" i="0" baseline="0">
              <a:effectLst/>
              <a:latin typeface="+mj-ea"/>
              <a:ea typeface="+mj-ea"/>
              <a:cs typeface="+mn-cs"/>
            </a:rPr>
            <a:t>WHERE EMAIL='dbsgod4289@hanmail.net</a:t>
          </a:r>
          <a:r>
            <a:rPr lang="en-US" altLang="ko-KR" sz="1100" b="0" i="0" baseline="0">
              <a:effectLst/>
              <a:latin typeface="+mn-lt"/>
              <a:ea typeface="+mn-ea"/>
              <a:cs typeface="+mn-cs"/>
            </a:rPr>
            <a:t>'</a:t>
          </a:r>
          <a:endParaRPr lang="ko-KR" altLang="ko-KR" sz="1050">
            <a:effectLst/>
          </a:endParaRP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13</xdr:row>
      <xdr:rowOff>9525</xdr:rowOff>
    </xdr:from>
    <xdr:to>
      <xdr:col>5</xdr:col>
      <xdr:colOff>1323975</xdr:colOff>
      <xdr:row>17</xdr:row>
      <xdr:rowOff>0</xdr:rowOff>
    </xdr:to>
    <xdr:sp macro="" textlink="">
      <xdr:nvSpPr>
        <xdr:cNvPr id="2" name="하트 1"/>
        <xdr:cNvSpPr/>
      </xdr:nvSpPr>
      <xdr:spPr>
        <a:xfrm>
          <a:off x="3771900" y="2733675"/>
          <a:ext cx="342900" cy="828675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914400</xdr:colOff>
      <xdr:row>18</xdr:row>
      <xdr:rowOff>200025</xdr:rowOff>
    </xdr:from>
    <xdr:to>
      <xdr:col>6</xdr:col>
      <xdr:colOff>914401</xdr:colOff>
      <xdr:row>22</xdr:row>
      <xdr:rowOff>19050</xdr:rowOff>
    </xdr:to>
    <xdr:cxnSp macro="">
      <xdr:nvCxnSpPr>
        <xdr:cNvPr id="3" name="직선 연결선 2"/>
        <xdr:cNvCxnSpPr/>
      </xdr:nvCxnSpPr>
      <xdr:spPr>
        <a:xfrm flipH="1">
          <a:off x="4800600" y="397192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19</xdr:row>
      <xdr:rowOff>9525</xdr:rowOff>
    </xdr:from>
    <xdr:to>
      <xdr:col>4</xdr:col>
      <xdr:colOff>590551</xdr:colOff>
      <xdr:row>22</xdr:row>
      <xdr:rowOff>38100</xdr:rowOff>
    </xdr:to>
    <xdr:cxnSp macro="">
      <xdr:nvCxnSpPr>
        <xdr:cNvPr id="4" name="직선 연결선 3"/>
        <xdr:cNvCxnSpPr/>
      </xdr:nvCxnSpPr>
      <xdr:spPr>
        <a:xfrm flipH="1">
          <a:off x="3333750" y="399097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1057275</xdr:colOff>
      <xdr:row>37</xdr:row>
      <xdr:rowOff>38100</xdr:rowOff>
    </xdr:from>
    <xdr:to>
      <xdr:col>4</xdr:col>
      <xdr:colOff>1457325</xdr:colOff>
      <xdr:row>38</xdr:row>
      <xdr:rowOff>180975</xdr:rowOff>
    </xdr:to>
    <xdr:sp macro="" textlink="">
      <xdr:nvSpPr>
        <xdr:cNvPr id="5" name="직사각형 4"/>
        <xdr:cNvSpPr/>
      </xdr:nvSpPr>
      <xdr:spPr>
        <a:xfrm>
          <a:off x="3429000" y="7791450"/>
          <a:ext cx="0" cy="3524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1181100</xdr:colOff>
      <xdr:row>37</xdr:row>
      <xdr:rowOff>161925</xdr:rowOff>
    </xdr:from>
    <xdr:to>
      <xdr:col>4</xdr:col>
      <xdr:colOff>1333500</xdr:colOff>
      <xdr:row>38</xdr:row>
      <xdr:rowOff>95250</xdr:rowOff>
    </xdr:to>
    <xdr:sp macro="" textlink="">
      <xdr:nvSpPr>
        <xdr:cNvPr id="6" name="직사각형 5"/>
        <xdr:cNvSpPr/>
      </xdr:nvSpPr>
      <xdr:spPr>
        <a:xfrm>
          <a:off x="3429000" y="7915275"/>
          <a:ext cx="0" cy="1428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1057275</xdr:colOff>
      <xdr:row>36</xdr:row>
      <xdr:rowOff>142875</xdr:rowOff>
    </xdr:from>
    <xdr:to>
      <xdr:col>4</xdr:col>
      <xdr:colOff>1524000</xdr:colOff>
      <xdr:row>38</xdr:row>
      <xdr:rowOff>38100</xdr:rowOff>
    </xdr:to>
    <xdr:sp macro="" textlink="">
      <xdr:nvSpPr>
        <xdr:cNvPr id="7" name="위로 구부러진 화살표 6"/>
        <xdr:cNvSpPr/>
      </xdr:nvSpPr>
      <xdr:spPr>
        <a:xfrm>
          <a:off x="3429000" y="7686675"/>
          <a:ext cx="0" cy="314325"/>
        </a:xfrm>
        <a:prstGeom prst="curvedUp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1057275</xdr:colOff>
      <xdr:row>37</xdr:row>
      <xdr:rowOff>38100</xdr:rowOff>
    </xdr:from>
    <xdr:to>
      <xdr:col>7</xdr:col>
      <xdr:colOff>1457325</xdr:colOff>
      <xdr:row>38</xdr:row>
      <xdr:rowOff>180975</xdr:rowOff>
    </xdr:to>
    <xdr:sp macro="" textlink="">
      <xdr:nvSpPr>
        <xdr:cNvPr id="8" name="직사각형 7"/>
        <xdr:cNvSpPr/>
      </xdr:nvSpPr>
      <xdr:spPr>
        <a:xfrm>
          <a:off x="5486400" y="7791450"/>
          <a:ext cx="0" cy="3524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1181100</xdr:colOff>
      <xdr:row>37</xdr:row>
      <xdr:rowOff>161925</xdr:rowOff>
    </xdr:from>
    <xdr:to>
      <xdr:col>7</xdr:col>
      <xdr:colOff>1333500</xdr:colOff>
      <xdr:row>38</xdr:row>
      <xdr:rowOff>95250</xdr:rowOff>
    </xdr:to>
    <xdr:sp macro="" textlink="">
      <xdr:nvSpPr>
        <xdr:cNvPr id="9" name="직사각형 8"/>
        <xdr:cNvSpPr/>
      </xdr:nvSpPr>
      <xdr:spPr>
        <a:xfrm>
          <a:off x="5486400" y="7915275"/>
          <a:ext cx="0" cy="1428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1057275</xdr:colOff>
      <xdr:row>36</xdr:row>
      <xdr:rowOff>142875</xdr:rowOff>
    </xdr:from>
    <xdr:to>
      <xdr:col>7</xdr:col>
      <xdr:colOff>1524000</xdr:colOff>
      <xdr:row>38</xdr:row>
      <xdr:rowOff>38100</xdr:rowOff>
    </xdr:to>
    <xdr:sp macro="" textlink="">
      <xdr:nvSpPr>
        <xdr:cNvPr id="10" name="위로 구부러진 화살표 9"/>
        <xdr:cNvSpPr/>
      </xdr:nvSpPr>
      <xdr:spPr>
        <a:xfrm>
          <a:off x="5486400" y="7686675"/>
          <a:ext cx="0" cy="314325"/>
        </a:xfrm>
        <a:prstGeom prst="curvedUp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752475</xdr:colOff>
      <xdr:row>8</xdr:row>
      <xdr:rowOff>66675</xdr:rowOff>
    </xdr:from>
    <xdr:to>
      <xdr:col>8</xdr:col>
      <xdr:colOff>790575</xdr:colOff>
      <xdr:row>42</xdr:row>
      <xdr:rowOff>47625</xdr:rowOff>
    </xdr:to>
    <xdr:sp macro="" textlink="">
      <xdr:nvSpPr>
        <xdr:cNvPr id="11" name="TextBox 10"/>
        <xdr:cNvSpPr txBox="1"/>
      </xdr:nvSpPr>
      <xdr:spPr>
        <a:xfrm>
          <a:off x="4114800" y="1743075"/>
          <a:ext cx="2057400" cy="710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800" b="1" u="none"/>
            <a:t>                                          예약</a:t>
          </a:r>
          <a:endParaRPr lang="en-US" altLang="ko-KR" sz="1800" b="1" u="none"/>
        </a:p>
        <a:p>
          <a:endParaRPr lang="en-US" altLang="ko-KR" sz="1800" b="1" u="none"/>
        </a:p>
        <a:p>
          <a:r>
            <a:rPr lang="en-US" altLang="ko-KR" sz="1400" b="1" u="none"/>
            <a:t> </a:t>
          </a:r>
          <a:r>
            <a:rPr lang="ko-KR" altLang="en-US" sz="1400" b="1" u="none"/>
            <a:t>예약자 이름 </a:t>
          </a:r>
          <a:r>
            <a:rPr lang="en-US" altLang="ko-KR" sz="1400" b="1" u="none"/>
            <a:t>:  </a:t>
          </a:r>
        </a:p>
        <a:p>
          <a:endParaRPr lang="en-US" altLang="ko-KR" sz="1400" b="1" u="none"/>
        </a:p>
        <a:p>
          <a:r>
            <a:rPr lang="en-US" altLang="ko-KR" sz="1400" b="1" u="none"/>
            <a:t> </a:t>
          </a:r>
          <a:r>
            <a:rPr lang="ko-KR" altLang="en-US" sz="1400" b="1" u="none"/>
            <a:t>메일 주소 </a:t>
          </a:r>
          <a:r>
            <a:rPr lang="en-US" altLang="ko-KR" sz="1400" b="1" u="none"/>
            <a:t>:</a:t>
          </a:r>
        </a:p>
        <a:p>
          <a:endParaRPr lang="en-US" altLang="ko-KR" sz="1400" b="1" u="none"/>
        </a:p>
        <a:p>
          <a:r>
            <a:rPr lang="en-US" altLang="ko-KR" sz="1400" b="1" u="none" baseline="0"/>
            <a:t>    </a:t>
          </a:r>
        </a:p>
        <a:p>
          <a:r>
            <a:rPr lang="en-US" altLang="ko-KR" sz="1400" b="1" u="none" baseline="0"/>
            <a:t> </a:t>
          </a:r>
          <a:r>
            <a:rPr lang="ko-KR" altLang="en-US" sz="1400" b="1" u="none"/>
            <a:t>포인트 할인 </a:t>
          </a:r>
          <a:r>
            <a:rPr lang="en-US" altLang="ko-KR" sz="1400" b="1" u="none"/>
            <a:t>: </a:t>
          </a:r>
        </a:p>
        <a:p>
          <a:r>
            <a:rPr lang="en-US" altLang="ko-KR" sz="1400" b="1" u="none"/>
            <a:t>	      </a:t>
          </a:r>
          <a:r>
            <a:rPr lang="en-US" altLang="ko-KR" sz="1100" b="1" u="none"/>
            <a:t>※ </a:t>
          </a:r>
          <a:r>
            <a:rPr lang="ko-KR" altLang="en-US" sz="1100" b="1" u="none"/>
            <a:t>사용할 포인트를 입력해주세요 </a:t>
          </a:r>
          <a:endParaRPr lang="en-US" altLang="ko-KR" sz="1100" b="1" u="none"/>
        </a:p>
        <a:p>
          <a:r>
            <a:rPr lang="en-US" altLang="ko-KR" sz="1100" b="1" u="none"/>
            <a:t>	        </a:t>
          </a:r>
          <a:r>
            <a:rPr lang="ko-KR" altLang="en-US" sz="1100" b="1" u="none"/>
            <a:t>사용 가능 포인트 </a:t>
          </a:r>
          <a:r>
            <a:rPr lang="en-US" altLang="ko-KR" sz="1100" b="1" u="none"/>
            <a:t>:  xxxx</a:t>
          </a:r>
        </a:p>
        <a:p>
          <a:endParaRPr lang="en-US" altLang="ko-KR" sz="1100" b="1" u="none"/>
        </a:p>
        <a:p>
          <a:endParaRPr lang="en-US" altLang="ko-KR" sz="1100" b="1" u="none"/>
        </a:p>
        <a:p>
          <a:endParaRPr lang="en-US" altLang="ko-KR" sz="1100" b="1" u="none"/>
        </a:p>
        <a:p>
          <a:r>
            <a:rPr lang="ko-KR" altLang="en-US" sz="1400" b="1" u="none"/>
            <a:t>총 주문 금액 </a:t>
          </a:r>
          <a:r>
            <a:rPr lang="en-US" altLang="ko-KR" sz="1400" b="1" u="none"/>
            <a:t>:                                                              x</a:t>
          </a:r>
          <a:r>
            <a:rPr lang="ko-KR" altLang="en-US" sz="1400" b="1" u="none"/>
            <a:t>원</a:t>
          </a:r>
          <a:endParaRPr lang="en-US" altLang="ko-KR" sz="1400" b="1" u="none"/>
        </a:p>
        <a:p>
          <a:r>
            <a:rPr lang="ko-KR" altLang="en-US" sz="1400" b="1" u="none"/>
            <a:t>총 할인 금액 </a:t>
          </a:r>
          <a:r>
            <a:rPr lang="en-US" altLang="ko-KR" sz="1400" b="1" u="none"/>
            <a:t>:                                       </a:t>
          </a:r>
          <a:r>
            <a:rPr lang="ko-KR" altLang="en-US" sz="1400" b="1" u="none" baseline="0"/>
            <a:t>  </a:t>
          </a:r>
          <a:r>
            <a:rPr lang="en-US" altLang="ko-KR" sz="1400" b="1" u="none"/>
            <a:t>                     x</a:t>
          </a:r>
          <a:r>
            <a:rPr lang="ko-KR" altLang="en-US" sz="1400" b="1" u="none"/>
            <a:t>원</a:t>
          </a:r>
          <a:endParaRPr lang="en-US" altLang="ko-KR" sz="1400" b="1" u="none"/>
        </a:p>
        <a:p>
          <a:endParaRPr lang="en-US" altLang="ko-KR" sz="1400" b="1" u="none"/>
        </a:p>
        <a:p>
          <a:r>
            <a:rPr lang="ko-KR" altLang="en-US" sz="1400" b="1" u="none"/>
            <a:t>최종 결제 금액 </a:t>
          </a:r>
          <a:r>
            <a:rPr lang="en-US" altLang="ko-KR" sz="1400" b="1" u="none"/>
            <a:t>:                                                          x</a:t>
          </a:r>
          <a:r>
            <a:rPr lang="ko-KR" altLang="en-US" sz="1400" b="1" u="none"/>
            <a:t>원 </a:t>
          </a:r>
          <a:endParaRPr lang="en-US" altLang="ko-KR" sz="1400" b="1" u="none"/>
        </a:p>
        <a:p>
          <a:r>
            <a:rPr lang="en-US" altLang="ko-KR" sz="1400" b="1" u="none" baseline="0"/>
            <a:t>                </a:t>
          </a:r>
        </a:p>
        <a:p>
          <a:endParaRPr lang="en-US" altLang="ko-KR" sz="1400" b="1" u="none" baseline="0"/>
        </a:p>
        <a:p>
          <a:r>
            <a:rPr lang="en-US" altLang="ko-KR" sz="1400" b="1" u="none"/>
            <a:t>		</a:t>
          </a:r>
          <a:r>
            <a:rPr lang="ko-KR" altLang="en-US" sz="1400" b="1" u="none"/>
            <a:t>카드결제 </a:t>
          </a:r>
          <a:r>
            <a:rPr lang="en-US" altLang="ko-KR" sz="1400" b="1" u="none"/>
            <a:t>	</a:t>
          </a:r>
        </a:p>
        <a:p>
          <a:r>
            <a:rPr lang="en-US" altLang="ko-KR" sz="1400" b="1" u="none"/>
            <a:t>       </a:t>
          </a:r>
        </a:p>
        <a:p>
          <a:r>
            <a:rPr lang="en-US" altLang="ko-KR" sz="1400" b="1" u="none"/>
            <a:t>         </a:t>
          </a:r>
          <a:r>
            <a:rPr lang="ko-KR" altLang="en-US" sz="1400" b="1" u="none"/>
            <a:t>숙소 이용규정 동의  </a:t>
          </a:r>
          <a:r>
            <a:rPr lang="ko-KR" altLang="en-US" sz="1200" b="1" u="none"/>
            <a:t>전문보기</a:t>
          </a:r>
          <a:endParaRPr lang="en-US" altLang="ko-KR" sz="1200" b="1" u="none"/>
        </a:p>
        <a:p>
          <a:r>
            <a:rPr lang="en-US" altLang="ko-KR" sz="1400" b="1" u="none"/>
            <a:t>         </a:t>
          </a:r>
          <a:r>
            <a:rPr lang="ko-KR" altLang="en-US" sz="1400" b="1" u="none"/>
            <a:t>예약취소 및 환불 규정 동의  </a:t>
          </a:r>
          <a:r>
            <a:rPr lang="ko-KR" altLang="en-US" sz="1200" b="1" u="none"/>
            <a:t>전문보기</a:t>
          </a:r>
          <a:endParaRPr lang="en-US" altLang="ko-KR" sz="1200" b="1" u="none"/>
        </a:p>
        <a:p>
          <a:endParaRPr lang="en-US" altLang="ko-KR" sz="1200" b="1" u="none"/>
        </a:p>
        <a:p>
          <a:r>
            <a:rPr lang="en-US" altLang="ko-KR" sz="1200" b="1" u="none"/>
            <a:t>     </a:t>
          </a:r>
          <a:r>
            <a:rPr lang="ko-KR" altLang="en-US" sz="1200" b="1" u="none"/>
            <a:t>이용약관   개인정보취급방침</a:t>
          </a:r>
          <a:endParaRPr lang="en-US" altLang="ko-KR" sz="1200" b="1" u="none"/>
        </a:p>
        <a:p>
          <a:r>
            <a:rPr lang="en-US" altLang="ko-KR" sz="1400" b="1" u="none" baseline="0"/>
            <a:t>             </a:t>
          </a:r>
          <a:r>
            <a:rPr lang="en-US" altLang="ko-KR" sz="1400" b="1" u="none"/>
            <a:t>	</a:t>
          </a:r>
          <a:endParaRPr lang="ko-KR" altLang="en-US" sz="1400" b="1" u="none"/>
        </a:p>
      </xdr:txBody>
    </xdr:sp>
    <xdr:clientData/>
  </xdr:twoCellAnchor>
  <xdr:twoCellAnchor>
    <xdr:from>
      <xdr:col>5</xdr:col>
      <xdr:colOff>742950</xdr:colOff>
      <xdr:row>10</xdr:row>
      <xdr:rowOff>95250</xdr:rowOff>
    </xdr:from>
    <xdr:to>
      <xdr:col>8</xdr:col>
      <xdr:colOff>781050</xdr:colOff>
      <xdr:row>10</xdr:row>
      <xdr:rowOff>95250</xdr:rowOff>
    </xdr:to>
    <xdr:cxnSp macro="">
      <xdr:nvCxnSpPr>
        <xdr:cNvPr id="12" name="직선 연결선 11"/>
        <xdr:cNvCxnSpPr/>
      </xdr:nvCxnSpPr>
      <xdr:spPr>
        <a:xfrm>
          <a:off x="4114800" y="21907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17</xdr:row>
      <xdr:rowOff>200025</xdr:rowOff>
    </xdr:from>
    <xdr:to>
      <xdr:col>7</xdr:col>
      <xdr:colOff>1524000</xdr:colOff>
      <xdr:row>19</xdr:row>
      <xdr:rowOff>57150</xdr:rowOff>
    </xdr:to>
    <xdr:sp macro="" textlink="">
      <xdr:nvSpPr>
        <xdr:cNvPr id="13" name="직사각형 12"/>
        <xdr:cNvSpPr/>
      </xdr:nvSpPr>
      <xdr:spPr>
        <a:xfrm>
          <a:off x="4610100" y="3762375"/>
          <a:ext cx="876300" cy="276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485775</xdr:colOff>
      <xdr:row>11</xdr:row>
      <xdr:rowOff>171450</xdr:rowOff>
    </xdr:from>
    <xdr:to>
      <xdr:col>7</xdr:col>
      <xdr:colOff>1514475</xdr:colOff>
      <xdr:row>13</xdr:row>
      <xdr:rowOff>28575</xdr:rowOff>
    </xdr:to>
    <xdr:sp macro="" textlink="">
      <xdr:nvSpPr>
        <xdr:cNvPr id="14" name="직사각형 13"/>
        <xdr:cNvSpPr/>
      </xdr:nvSpPr>
      <xdr:spPr>
        <a:xfrm>
          <a:off x="4600575" y="2476500"/>
          <a:ext cx="885825" cy="276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476250</xdr:colOff>
      <xdr:row>14</xdr:row>
      <xdr:rowOff>85725</xdr:rowOff>
    </xdr:from>
    <xdr:to>
      <xdr:col>7</xdr:col>
      <xdr:colOff>1504950</xdr:colOff>
      <xdr:row>15</xdr:row>
      <xdr:rowOff>152400</xdr:rowOff>
    </xdr:to>
    <xdr:sp macro="" textlink="">
      <xdr:nvSpPr>
        <xdr:cNvPr id="15" name="직사각형 14"/>
        <xdr:cNvSpPr/>
      </xdr:nvSpPr>
      <xdr:spPr>
        <a:xfrm>
          <a:off x="4591050" y="3019425"/>
          <a:ext cx="895350" cy="276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733425</xdr:colOff>
      <xdr:row>16</xdr:row>
      <xdr:rowOff>171450</xdr:rowOff>
    </xdr:from>
    <xdr:to>
      <xdr:col>8</xdr:col>
      <xdr:colOff>771525</xdr:colOff>
      <xdr:row>16</xdr:row>
      <xdr:rowOff>171450</xdr:rowOff>
    </xdr:to>
    <xdr:cxnSp macro="">
      <xdr:nvCxnSpPr>
        <xdr:cNvPr id="16" name="직선 연결선 15"/>
        <xdr:cNvCxnSpPr/>
      </xdr:nvCxnSpPr>
      <xdr:spPr>
        <a:xfrm>
          <a:off x="4114800" y="35242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8</xdr:row>
      <xdr:rowOff>66675</xdr:rowOff>
    </xdr:from>
    <xdr:to>
      <xdr:col>8</xdr:col>
      <xdr:colOff>790575</xdr:colOff>
      <xdr:row>8</xdr:row>
      <xdr:rowOff>66675</xdr:rowOff>
    </xdr:to>
    <xdr:cxnSp macro="">
      <xdr:nvCxnSpPr>
        <xdr:cNvPr id="17" name="직선 연결선 16"/>
        <xdr:cNvCxnSpPr/>
      </xdr:nvCxnSpPr>
      <xdr:spPr>
        <a:xfrm>
          <a:off x="4114800" y="1743075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762000</xdr:colOff>
      <xdr:row>23</xdr:row>
      <xdr:rowOff>0</xdr:rowOff>
    </xdr:from>
    <xdr:to>
      <xdr:col>8</xdr:col>
      <xdr:colOff>800100</xdr:colOff>
      <xdr:row>23</xdr:row>
      <xdr:rowOff>0</xdr:rowOff>
    </xdr:to>
    <xdr:cxnSp macro="">
      <xdr:nvCxnSpPr>
        <xdr:cNvPr id="18" name="직선 연결선 17"/>
        <xdr:cNvCxnSpPr/>
      </xdr:nvCxnSpPr>
      <xdr:spPr>
        <a:xfrm>
          <a:off x="4114800" y="48196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742950</xdr:colOff>
      <xdr:row>31</xdr:row>
      <xdr:rowOff>0</xdr:rowOff>
    </xdr:from>
    <xdr:to>
      <xdr:col>8</xdr:col>
      <xdr:colOff>781050</xdr:colOff>
      <xdr:row>31</xdr:row>
      <xdr:rowOff>0</xdr:rowOff>
    </xdr:to>
    <xdr:cxnSp macro="">
      <xdr:nvCxnSpPr>
        <xdr:cNvPr id="19" name="직선 연결선 18"/>
        <xdr:cNvCxnSpPr/>
      </xdr:nvCxnSpPr>
      <xdr:spPr>
        <a:xfrm>
          <a:off x="4114800" y="64960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847725</xdr:colOff>
      <xdr:row>34</xdr:row>
      <xdr:rowOff>38100</xdr:rowOff>
    </xdr:from>
    <xdr:ext cx="371429" cy="285714"/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7162800"/>
          <a:ext cx="371429" cy="285714"/>
        </a:xfrm>
        <a:prstGeom prst="rect">
          <a:avLst/>
        </a:prstGeom>
      </xdr:spPr>
    </xdr:pic>
    <xdr:clientData/>
  </xdr:oneCellAnchor>
  <xdr:oneCellAnchor>
    <xdr:from>
      <xdr:col>5</xdr:col>
      <xdr:colOff>847725</xdr:colOff>
      <xdr:row>35</xdr:row>
      <xdr:rowOff>123825</xdr:rowOff>
    </xdr:from>
    <xdr:ext cx="371429" cy="285714"/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7458075"/>
          <a:ext cx="371429" cy="285714"/>
        </a:xfrm>
        <a:prstGeom prst="rect">
          <a:avLst/>
        </a:prstGeom>
      </xdr:spPr>
    </xdr:pic>
    <xdr:clientData/>
  </xdr:oneCellAnchor>
  <xdr:twoCellAnchor>
    <xdr:from>
      <xdr:col>6</xdr:col>
      <xdr:colOff>1181101</xdr:colOff>
      <xdr:row>33</xdr:row>
      <xdr:rowOff>180975</xdr:rowOff>
    </xdr:from>
    <xdr:to>
      <xdr:col>7</xdr:col>
      <xdr:colOff>438150</xdr:colOff>
      <xdr:row>35</xdr:row>
      <xdr:rowOff>114300</xdr:rowOff>
    </xdr:to>
    <xdr:sp macro="" textlink="">
      <xdr:nvSpPr>
        <xdr:cNvPr id="22" name="TextBox 21">
          <a:hlinkClick xmlns:r="http://schemas.openxmlformats.org/officeDocument/2006/relationships" r:id="rId2"/>
        </xdr:cNvPr>
        <xdr:cNvSpPr txBox="1"/>
      </xdr:nvSpPr>
      <xdr:spPr>
        <a:xfrm>
          <a:off x="4800601" y="7096125"/>
          <a:ext cx="4381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전문보기</a:t>
          </a:r>
        </a:p>
      </xdr:txBody>
    </xdr:sp>
    <xdr:clientData/>
  </xdr:twoCellAnchor>
  <xdr:twoCellAnchor>
    <xdr:from>
      <xdr:col>7</xdr:col>
      <xdr:colOff>238125</xdr:colOff>
      <xdr:row>35</xdr:row>
      <xdr:rowOff>85725</xdr:rowOff>
    </xdr:from>
    <xdr:to>
      <xdr:col>7</xdr:col>
      <xdr:colOff>1085850</xdr:colOff>
      <xdr:row>37</xdr:row>
      <xdr:rowOff>19050</xdr:rowOff>
    </xdr:to>
    <xdr:sp macro="" textlink="">
      <xdr:nvSpPr>
        <xdr:cNvPr id="23" name="TextBox 22">
          <a:hlinkClick xmlns:r="http://schemas.openxmlformats.org/officeDocument/2006/relationships" r:id="rId3"/>
        </xdr:cNvPr>
        <xdr:cNvSpPr txBox="1"/>
      </xdr:nvSpPr>
      <xdr:spPr>
        <a:xfrm>
          <a:off x="5038725" y="7419975"/>
          <a:ext cx="44767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전문보기</a:t>
          </a:r>
        </a:p>
      </xdr:txBody>
    </xdr:sp>
    <xdr:clientData/>
  </xdr:twoCellAnchor>
  <xdr:twoCellAnchor>
    <xdr:from>
      <xdr:col>5</xdr:col>
      <xdr:colOff>933450</xdr:colOff>
      <xdr:row>37</xdr:row>
      <xdr:rowOff>142875</xdr:rowOff>
    </xdr:from>
    <xdr:to>
      <xdr:col>6</xdr:col>
      <xdr:colOff>114300</xdr:colOff>
      <xdr:row>39</xdr:row>
      <xdr:rowOff>76200</xdr:rowOff>
    </xdr:to>
    <xdr:sp macro="" textlink="">
      <xdr:nvSpPr>
        <xdr:cNvPr id="24" name="TextBox 23">
          <a:hlinkClick xmlns:r="http://schemas.openxmlformats.org/officeDocument/2006/relationships" r:id="rId4"/>
        </xdr:cNvPr>
        <xdr:cNvSpPr txBox="1"/>
      </xdr:nvSpPr>
      <xdr:spPr>
        <a:xfrm>
          <a:off x="4114800" y="7896225"/>
          <a:ext cx="1143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/>
            <a:t>이용약관</a:t>
          </a:r>
        </a:p>
      </xdr:txBody>
    </xdr:sp>
    <xdr:clientData/>
  </xdr:twoCellAnchor>
  <xdr:twoCellAnchor>
    <xdr:from>
      <xdr:col>6</xdr:col>
      <xdr:colOff>133351</xdr:colOff>
      <xdr:row>37</xdr:row>
      <xdr:rowOff>142875</xdr:rowOff>
    </xdr:from>
    <xdr:to>
      <xdr:col>6</xdr:col>
      <xdr:colOff>1504951</xdr:colOff>
      <xdr:row>39</xdr:row>
      <xdr:rowOff>76200</xdr:rowOff>
    </xdr:to>
    <xdr:sp macro="" textlink="">
      <xdr:nvSpPr>
        <xdr:cNvPr id="25" name="TextBox 24">
          <a:hlinkClick xmlns:r="http://schemas.openxmlformats.org/officeDocument/2006/relationships" r:id="rId5"/>
        </xdr:cNvPr>
        <xdr:cNvSpPr txBox="1"/>
      </xdr:nvSpPr>
      <xdr:spPr>
        <a:xfrm>
          <a:off x="4248151" y="7896225"/>
          <a:ext cx="55245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개인정보취급방침</a:t>
          </a:r>
          <a:endParaRPr lang="ko-KR" altLang="ko-KR">
            <a:effectLst/>
          </a:endParaRPr>
        </a:p>
      </xdr:txBody>
    </xdr:sp>
    <xdr:clientData/>
  </xdr:twoCellAnchor>
  <xdr:twoCellAnchor>
    <xdr:from>
      <xdr:col>6</xdr:col>
      <xdr:colOff>476250</xdr:colOff>
      <xdr:row>14</xdr:row>
      <xdr:rowOff>85726</xdr:rowOff>
    </xdr:from>
    <xdr:to>
      <xdr:col>7</xdr:col>
      <xdr:colOff>1514475</xdr:colOff>
      <xdr:row>15</xdr:row>
      <xdr:rowOff>171450</xdr:rowOff>
    </xdr:to>
    <xdr:sp macro="" textlink="">
      <xdr:nvSpPr>
        <xdr:cNvPr id="26" name="TextBox 25"/>
        <xdr:cNvSpPr txBox="1"/>
      </xdr:nvSpPr>
      <xdr:spPr>
        <a:xfrm>
          <a:off x="4591050" y="3019426"/>
          <a:ext cx="895350" cy="29527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로그인 메일 주소 가져옴 </a:t>
          </a:r>
        </a:p>
      </xdr:txBody>
    </xdr:sp>
    <xdr:clientData/>
  </xdr:twoCellAnchor>
  <xdr:twoCellAnchor>
    <xdr:from>
      <xdr:col>6</xdr:col>
      <xdr:colOff>495300</xdr:colOff>
      <xdr:row>11</xdr:row>
      <xdr:rowOff>161926</xdr:rowOff>
    </xdr:from>
    <xdr:to>
      <xdr:col>7</xdr:col>
      <xdr:colOff>1533525</xdr:colOff>
      <xdr:row>13</xdr:row>
      <xdr:rowOff>38100</xdr:rowOff>
    </xdr:to>
    <xdr:sp macro="" textlink="">
      <xdr:nvSpPr>
        <xdr:cNvPr id="27" name="TextBox 26"/>
        <xdr:cNvSpPr txBox="1"/>
      </xdr:nvSpPr>
      <xdr:spPr>
        <a:xfrm>
          <a:off x="4610100" y="2466976"/>
          <a:ext cx="876300" cy="29527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고객이 입력</a:t>
          </a:r>
        </a:p>
      </xdr:txBody>
    </xdr:sp>
    <xdr:clientData/>
  </xdr:twoCellAnchor>
  <xdr:oneCellAnchor>
    <xdr:from>
      <xdr:col>5</xdr:col>
      <xdr:colOff>1066800</xdr:colOff>
      <xdr:row>39</xdr:row>
      <xdr:rowOff>104775</xdr:rowOff>
    </xdr:from>
    <xdr:ext cx="3533775" cy="476166"/>
    <xdr:pic>
      <xdr:nvPicPr>
        <xdr:cNvPr id="28" name="그림 27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14800" y="8277225"/>
          <a:ext cx="3533775" cy="476166"/>
        </a:xfrm>
        <a:prstGeom prst="rect">
          <a:avLst/>
        </a:prstGeom>
      </xdr:spPr>
    </xdr:pic>
    <xdr:clientData/>
  </xdr:oneCellAnchor>
  <xdr:twoCellAnchor>
    <xdr:from>
      <xdr:col>7</xdr:col>
      <xdr:colOff>1371600</xdr:colOff>
      <xdr:row>39</xdr:row>
      <xdr:rowOff>133350</xdr:rowOff>
    </xdr:from>
    <xdr:to>
      <xdr:col>8</xdr:col>
      <xdr:colOff>762000</xdr:colOff>
      <xdr:row>41</xdr:row>
      <xdr:rowOff>85725</xdr:rowOff>
    </xdr:to>
    <xdr:sp macro="" textlink="">
      <xdr:nvSpPr>
        <xdr:cNvPr id="29" name="모서리가 둥근 직사각형 28"/>
        <xdr:cNvSpPr/>
      </xdr:nvSpPr>
      <xdr:spPr>
        <a:xfrm>
          <a:off x="5486400" y="8305800"/>
          <a:ext cx="685800" cy="371475"/>
        </a:xfrm>
        <a:prstGeom prst="round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취소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13</xdr:row>
      <xdr:rowOff>9525</xdr:rowOff>
    </xdr:from>
    <xdr:to>
      <xdr:col>5</xdr:col>
      <xdr:colOff>1323975</xdr:colOff>
      <xdr:row>17</xdr:row>
      <xdr:rowOff>0</xdr:rowOff>
    </xdr:to>
    <xdr:sp macro="" textlink="">
      <xdr:nvSpPr>
        <xdr:cNvPr id="2" name="하트 1"/>
        <xdr:cNvSpPr/>
      </xdr:nvSpPr>
      <xdr:spPr>
        <a:xfrm>
          <a:off x="3771900" y="2733675"/>
          <a:ext cx="342900" cy="828675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914400</xdr:colOff>
      <xdr:row>18</xdr:row>
      <xdr:rowOff>200025</xdr:rowOff>
    </xdr:from>
    <xdr:to>
      <xdr:col>6</xdr:col>
      <xdr:colOff>914401</xdr:colOff>
      <xdr:row>22</xdr:row>
      <xdr:rowOff>19050</xdr:rowOff>
    </xdr:to>
    <xdr:cxnSp macro="">
      <xdr:nvCxnSpPr>
        <xdr:cNvPr id="3" name="직선 연결선 2"/>
        <xdr:cNvCxnSpPr/>
      </xdr:nvCxnSpPr>
      <xdr:spPr>
        <a:xfrm flipH="1">
          <a:off x="4800600" y="397192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19</xdr:row>
      <xdr:rowOff>9525</xdr:rowOff>
    </xdr:from>
    <xdr:to>
      <xdr:col>4</xdr:col>
      <xdr:colOff>590551</xdr:colOff>
      <xdr:row>22</xdr:row>
      <xdr:rowOff>38100</xdr:rowOff>
    </xdr:to>
    <xdr:cxnSp macro="">
      <xdr:nvCxnSpPr>
        <xdr:cNvPr id="4" name="직선 연결선 3"/>
        <xdr:cNvCxnSpPr/>
      </xdr:nvCxnSpPr>
      <xdr:spPr>
        <a:xfrm flipH="1">
          <a:off x="3333750" y="399097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1057275</xdr:colOff>
      <xdr:row>37</xdr:row>
      <xdr:rowOff>38100</xdr:rowOff>
    </xdr:from>
    <xdr:to>
      <xdr:col>4</xdr:col>
      <xdr:colOff>1457325</xdr:colOff>
      <xdr:row>38</xdr:row>
      <xdr:rowOff>180975</xdr:rowOff>
    </xdr:to>
    <xdr:sp macro="" textlink="">
      <xdr:nvSpPr>
        <xdr:cNvPr id="5" name="직사각형 4"/>
        <xdr:cNvSpPr/>
      </xdr:nvSpPr>
      <xdr:spPr>
        <a:xfrm>
          <a:off x="3429000" y="7791450"/>
          <a:ext cx="0" cy="3524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1181100</xdr:colOff>
      <xdr:row>37</xdr:row>
      <xdr:rowOff>161925</xdr:rowOff>
    </xdr:from>
    <xdr:to>
      <xdr:col>4</xdr:col>
      <xdr:colOff>1333500</xdr:colOff>
      <xdr:row>38</xdr:row>
      <xdr:rowOff>95250</xdr:rowOff>
    </xdr:to>
    <xdr:sp macro="" textlink="">
      <xdr:nvSpPr>
        <xdr:cNvPr id="6" name="직사각형 5"/>
        <xdr:cNvSpPr/>
      </xdr:nvSpPr>
      <xdr:spPr>
        <a:xfrm>
          <a:off x="3429000" y="7915275"/>
          <a:ext cx="0" cy="1428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1057275</xdr:colOff>
      <xdr:row>36</xdr:row>
      <xdr:rowOff>142875</xdr:rowOff>
    </xdr:from>
    <xdr:to>
      <xdr:col>4</xdr:col>
      <xdr:colOff>1524000</xdr:colOff>
      <xdr:row>38</xdr:row>
      <xdr:rowOff>38100</xdr:rowOff>
    </xdr:to>
    <xdr:sp macro="" textlink="">
      <xdr:nvSpPr>
        <xdr:cNvPr id="7" name="위로 구부러진 화살표 6"/>
        <xdr:cNvSpPr/>
      </xdr:nvSpPr>
      <xdr:spPr>
        <a:xfrm>
          <a:off x="3429000" y="7686675"/>
          <a:ext cx="0" cy="314325"/>
        </a:xfrm>
        <a:prstGeom prst="curvedUp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1057275</xdr:colOff>
      <xdr:row>37</xdr:row>
      <xdr:rowOff>38100</xdr:rowOff>
    </xdr:from>
    <xdr:to>
      <xdr:col>7</xdr:col>
      <xdr:colOff>1457325</xdr:colOff>
      <xdr:row>38</xdr:row>
      <xdr:rowOff>180975</xdr:rowOff>
    </xdr:to>
    <xdr:sp macro="" textlink="">
      <xdr:nvSpPr>
        <xdr:cNvPr id="8" name="직사각형 7"/>
        <xdr:cNvSpPr/>
      </xdr:nvSpPr>
      <xdr:spPr>
        <a:xfrm>
          <a:off x="5486400" y="7791450"/>
          <a:ext cx="0" cy="3524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1181100</xdr:colOff>
      <xdr:row>37</xdr:row>
      <xdr:rowOff>161925</xdr:rowOff>
    </xdr:from>
    <xdr:to>
      <xdr:col>7</xdr:col>
      <xdr:colOff>1333500</xdr:colOff>
      <xdr:row>38</xdr:row>
      <xdr:rowOff>95250</xdr:rowOff>
    </xdr:to>
    <xdr:sp macro="" textlink="">
      <xdr:nvSpPr>
        <xdr:cNvPr id="9" name="직사각형 8"/>
        <xdr:cNvSpPr/>
      </xdr:nvSpPr>
      <xdr:spPr>
        <a:xfrm>
          <a:off x="5486400" y="7915275"/>
          <a:ext cx="0" cy="1428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1057275</xdr:colOff>
      <xdr:row>36</xdr:row>
      <xdr:rowOff>142875</xdr:rowOff>
    </xdr:from>
    <xdr:to>
      <xdr:col>7</xdr:col>
      <xdr:colOff>1524000</xdr:colOff>
      <xdr:row>38</xdr:row>
      <xdr:rowOff>38100</xdr:rowOff>
    </xdr:to>
    <xdr:sp macro="" textlink="">
      <xdr:nvSpPr>
        <xdr:cNvPr id="10" name="위로 구부러진 화살표 9"/>
        <xdr:cNvSpPr/>
      </xdr:nvSpPr>
      <xdr:spPr>
        <a:xfrm>
          <a:off x="5486400" y="7686675"/>
          <a:ext cx="0" cy="314325"/>
        </a:xfrm>
        <a:prstGeom prst="curvedUp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752475</xdr:colOff>
      <xdr:row>8</xdr:row>
      <xdr:rowOff>66675</xdr:rowOff>
    </xdr:from>
    <xdr:to>
      <xdr:col>8</xdr:col>
      <xdr:colOff>790575</xdr:colOff>
      <xdr:row>45</xdr:row>
      <xdr:rowOff>66675</xdr:rowOff>
    </xdr:to>
    <xdr:sp macro="" textlink="">
      <xdr:nvSpPr>
        <xdr:cNvPr id="11" name="TextBox 10"/>
        <xdr:cNvSpPr txBox="1"/>
      </xdr:nvSpPr>
      <xdr:spPr>
        <a:xfrm>
          <a:off x="4114800" y="1743075"/>
          <a:ext cx="2057400" cy="775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800" b="1" u="none"/>
            <a:t>                                          예약</a:t>
          </a:r>
          <a:endParaRPr lang="en-US" altLang="ko-KR" sz="1800" b="1" u="none"/>
        </a:p>
        <a:p>
          <a:endParaRPr lang="en-US" altLang="ko-KR" sz="1800" b="1" u="none"/>
        </a:p>
        <a:p>
          <a:r>
            <a:rPr lang="en-US" altLang="ko-KR" sz="1400" b="1" u="none"/>
            <a:t> </a:t>
          </a:r>
          <a:r>
            <a:rPr lang="ko-KR" altLang="en-US" sz="1400" b="1" u="none"/>
            <a:t>예약자 이름 </a:t>
          </a:r>
          <a:r>
            <a:rPr lang="en-US" altLang="ko-KR" sz="1400" b="1" u="none"/>
            <a:t>:  </a:t>
          </a:r>
        </a:p>
        <a:p>
          <a:endParaRPr lang="en-US" altLang="ko-KR" sz="1400" b="1" u="none"/>
        </a:p>
        <a:p>
          <a:r>
            <a:rPr lang="en-US" altLang="ko-KR" sz="1400" b="1" u="none"/>
            <a:t> </a:t>
          </a:r>
          <a:r>
            <a:rPr lang="ko-KR" altLang="en-US" sz="1400" b="1" u="none"/>
            <a:t>휴대폰 번호</a:t>
          </a:r>
          <a:r>
            <a:rPr lang="en-US" altLang="ko-KR" sz="1400" b="1" u="none"/>
            <a:t>:</a:t>
          </a:r>
        </a:p>
        <a:p>
          <a:endParaRPr lang="en-US" altLang="ko-KR" sz="1400" b="1" u="none"/>
        </a:p>
        <a:p>
          <a:r>
            <a:rPr lang="en-US" altLang="ko-KR" sz="1400" b="1" u="none" baseline="0"/>
            <a:t>    </a:t>
          </a:r>
        </a:p>
        <a:p>
          <a:r>
            <a:rPr lang="en-US" altLang="ko-KR" sz="1400" b="1" u="none" baseline="0"/>
            <a:t> </a:t>
          </a:r>
          <a:r>
            <a:rPr lang="ko-KR" altLang="en-US" sz="1400" b="1" u="none"/>
            <a:t>포인트 할인 </a:t>
          </a:r>
          <a:r>
            <a:rPr lang="en-US" altLang="ko-KR" sz="1400" b="1" u="none"/>
            <a:t>: </a:t>
          </a:r>
        </a:p>
        <a:p>
          <a:r>
            <a:rPr lang="en-US" altLang="ko-KR" sz="1400" b="1" u="none"/>
            <a:t>	      </a:t>
          </a:r>
          <a:r>
            <a:rPr lang="en-US" altLang="ko-KR" sz="1100" b="1" u="none"/>
            <a:t>※ </a:t>
          </a:r>
          <a:r>
            <a:rPr lang="ko-KR" altLang="en-US" sz="1100" b="1" u="none"/>
            <a:t>사용할 포인트를 입력해주세요 </a:t>
          </a:r>
          <a:endParaRPr lang="en-US" altLang="ko-KR" sz="1100" b="1" u="none"/>
        </a:p>
        <a:p>
          <a:r>
            <a:rPr lang="en-US" altLang="ko-KR" sz="1100" b="1" u="none"/>
            <a:t>	        </a:t>
          </a:r>
          <a:r>
            <a:rPr lang="ko-KR" altLang="en-US" sz="1100" b="1" u="none"/>
            <a:t>사용 가능 포인트 </a:t>
          </a:r>
          <a:r>
            <a:rPr lang="en-US" altLang="ko-KR" sz="1100" b="1" u="none"/>
            <a:t>:  xxxx</a:t>
          </a:r>
        </a:p>
        <a:p>
          <a:endParaRPr lang="en-US" altLang="ko-KR" sz="1100" b="1" u="none"/>
        </a:p>
        <a:p>
          <a:endParaRPr lang="en-US" altLang="ko-KR" sz="1100" b="1" u="none"/>
        </a:p>
        <a:p>
          <a:endParaRPr lang="en-US" altLang="ko-KR" sz="1100" b="1" u="none"/>
        </a:p>
        <a:p>
          <a:r>
            <a:rPr lang="ko-KR" altLang="en-US" sz="1400" b="1" u="none"/>
            <a:t>총 주문 금액 </a:t>
          </a:r>
          <a:r>
            <a:rPr lang="en-US" altLang="ko-KR" sz="1400" b="1" u="none"/>
            <a:t>:                                                              x</a:t>
          </a:r>
          <a:r>
            <a:rPr lang="ko-KR" altLang="en-US" sz="1400" b="1" u="none"/>
            <a:t>원</a:t>
          </a:r>
          <a:endParaRPr lang="en-US" altLang="ko-KR" sz="1400" b="1" u="none"/>
        </a:p>
        <a:p>
          <a:r>
            <a:rPr lang="ko-KR" altLang="en-US" sz="1400" b="1" u="none"/>
            <a:t>총 할인 금액 </a:t>
          </a:r>
          <a:r>
            <a:rPr lang="en-US" altLang="ko-KR" sz="1400" b="1" u="none"/>
            <a:t>:                                                              x</a:t>
          </a:r>
          <a:r>
            <a:rPr lang="ko-KR" altLang="en-US" sz="1400" b="1" u="none"/>
            <a:t>원</a:t>
          </a:r>
          <a:endParaRPr lang="en-US" altLang="ko-KR" sz="1400" b="1" u="none"/>
        </a:p>
        <a:p>
          <a:endParaRPr lang="en-US" altLang="ko-KR" sz="1400" b="1" u="none"/>
        </a:p>
        <a:p>
          <a:r>
            <a:rPr lang="ko-KR" altLang="en-US" sz="1400" b="1" u="none"/>
            <a:t>최종 결제 금액 </a:t>
          </a:r>
          <a:r>
            <a:rPr lang="en-US" altLang="ko-KR" sz="1400" b="1" u="none"/>
            <a:t>:                                                          x</a:t>
          </a:r>
          <a:r>
            <a:rPr lang="ko-KR" altLang="en-US" sz="1400" b="1" u="none"/>
            <a:t>원 </a:t>
          </a:r>
          <a:endParaRPr lang="en-US" altLang="ko-KR" sz="1400" b="1" u="none"/>
        </a:p>
        <a:p>
          <a:r>
            <a:rPr lang="en-US" altLang="ko-KR" sz="1400" b="1" u="none" baseline="0"/>
            <a:t>                </a:t>
          </a:r>
        </a:p>
        <a:p>
          <a:endParaRPr lang="en-US" altLang="ko-KR" sz="1400" b="1" u="none" baseline="0"/>
        </a:p>
        <a:p>
          <a:endParaRPr lang="en-US" altLang="ko-KR" sz="1400" b="1" u="none" baseline="0"/>
        </a:p>
        <a:p>
          <a:r>
            <a:rPr lang="ko-KR" altLang="en-US" sz="1400" b="1" u="none" baseline="0"/>
            <a:t>결제 수단 선택 </a:t>
          </a:r>
          <a:endParaRPr lang="en-US" altLang="ko-KR" sz="1400" b="1" u="none" baseline="0"/>
        </a:p>
        <a:p>
          <a:endParaRPr lang="en-US" altLang="ko-KR" sz="1400" b="1" u="none" baseline="0"/>
        </a:p>
        <a:p>
          <a:r>
            <a:rPr lang="en-US" altLang="ko-KR" sz="1400" b="1" u="none"/>
            <a:t>	</a:t>
          </a:r>
          <a:r>
            <a:rPr lang="ko-KR" altLang="en-US" sz="1400" b="1" u="none"/>
            <a:t>카드결제 </a:t>
          </a:r>
          <a:r>
            <a:rPr lang="en-US" altLang="ko-KR" sz="1400" b="1" u="none"/>
            <a:t>	</a:t>
          </a:r>
          <a:r>
            <a:rPr lang="en-US" altLang="ko-KR" sz="1400" b="1" u="none" baseline="0"/>
            <a:t>            </a:t>
          </a:r>
          <a:r>
            <a:rPr lang="ko-KR" altLang="en-US" sz="1400" b="1" u="none" baseline="0"/>
            <a:t>무통장입금</a:t>
          </a:r>
          <a:r>
            <a:rPr lang="ko-KR" altLang="en-US" sz="1400" b="1" u="none"/>
            <a:t>   </a:t>
          </a:r>
          <a:endParaRPr lang="en-US" altLang="ko-KR" sz="1400" b="1" u="none"/>
        </a:p>
        <a:p>
          <a:r>
            <a:rPr lang="en-US" altLang="ko-KR" sz="1400" b="1" u="none"/>
            <a:t>       </a:t>
          </a:r>
        </a:p>
        <a:p>
          <a:r>
            <a:rPr lang="en-US" altLang="ko-KR" sz="1400" b="1" u="none"/>
            <a:t>         </a:t>
          </a:r>
          <a:r>
            <a:rPr lang="ko-KR" altLang="en-US" sz="1400" b="1" u="none"/>
            <a:t>숙소 이용규정 동의  </a:t>
          </a:r>
          <a:r>
            <a:rPr lang="ko-KR" altLang="en-US" sz="1200" b="1" u="none"/>
            <a:t>전문보기</a:t>
          </a:r>
          <a:endParaRPr lang="en-US" altLang="ko-KR" sz="1200" b="1" u="none"/>
        </a:p>
        <a:p>
          <a:r>
            <a:rPr lang="en-US" altLang="ko-KR" sz="1400" b="1" u="none"/>
            <a:t>         </a:t>
          </a:r>
          <a:r>
            <a:rPr lang="ko-KR" altLang="en-US" sz="1400" b="1" u="none"/>
            <a:t>예약취소 및 환불 규정 동의  </a:t>
          </a:r>
          <a:r>
            <a:rPr lang="ko-KR" altLang="en-US" sz="1200" b="1" u="none"/>
            <a:t>전문보기</a:t>
          </a:r>
          <a:endParaRPr lang="en-US" altLang="ko-KR" sz="1200" b="1" u="none"/>
        </a:p>
        <a:p>
          <a:endParaRPr lang="en-US" altLang="ko-KR" sz="1200" b="1" u="none"/>
        </a:p>
        <a:p>
          <a:r>
            <a:rPr lang="en-US" altLang="ko-KR" sz="1200" b="1" u="none"/>
            <a:t>     </a:t>
          </a:r>
          <a:r>
            <a:rPr lang="ko-KR" altLang="en-US" sz="1200" b="1" u="none"/>
            <a:t>이용약관   개인정보취급방침</a:t>
          </a:r>
          <a:endParaRPr lang="en-US" altLang="ko-KR" sz="1200" b="1" u="none"/>
        </a:p>
        <a:p>
          <a:r>
            <a:rPr lang="en-US" altLang="ko-KR" sz="1400" b="1" u="none" baseline="0"/>
            <a:t>             </a:t>
          </a:r>
          <a:r>
            <a:rPr lang="en-US" altLang="ko-KR" sz="1400" b="1" u="none"/>
            <a:t>	</a:t>
          </a:r>
          <a:endParaRPr lang="ko-KR" altLang="en-US" sz="1400" b="1" u="none"/>
        </a:p>
      </xdr:txBody>
    </xdr:sp>
    <xdr:clientData/>
  </xdr:twoCellAnchor>
  <xdr:twoCellAnchor>
    <xdr:from>
      <xdr:col>5</xdr:col>
      <xdr:colOff>742950</xdr:colOff>
      <xdr:row>10</xdr:row>
      <xdr:rowOff>95250</xdr:rowOff>
    </xdr:from>
    <xdr:to>
      <xdr:col>8</xdr:col>
      <xdr:colOff>781050</xdr:colOff>
      <xdr:row>10</xdr:row>
      <xdr:rowOff>95250</xdr:rowOff>
    </xdr:to>
    <xdr:cxnSp macro="">
      <xdr:nvCxnSpPr>
        <xdr:cNvPr id="12" name="직선 연결선 11"/>
        <xdr:cNvCxnSpPr/>
      </xdr:nvCxnSpPr>
      <xdr:spPr>
        <a:xfrm>
          <a:off x="4114800" y="21907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17</xdr:row>
      <xdr:rowOff>200025</xdr:rowOff>
    </xdr:from>
    <xdr:to>
      <xdr:col>7</xdr:col>
      <xdr:colOff>1524000</xdr:colOff>
      <xdr:row>19</xdr:row>
      <xdr:rowOff>57150</xdr:rowOff>
    </xdr:to>
    <xdr:sp macro="" textlink="">
      <xdr:nvSpPr>
        <xdr:cNvPr id="13" name="직사각형 12"/>
        <xdr:cNvSpPr/>
      </xdr:nvSpPr>
      <xdr:spPr>
        <a:xfrm>
          <a:off x="4610100" y="3762375"/>
          <a:ext cx="876300" cy="276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485775</xdr:colOff>
      <xdr:row>11</xdr:row>
      <xdr:rowOff>171450</xdr:rowOff>
    </xdr:from>
    <xdr:to>
      <xdr:col>7</xdr:col>
      <xdr:colOff>1514475</xdr:colOff>
      <xdr:row>13</xdr:row>
      <xdr:rowOff>28575</xdr:rowOff>
    </xdr:to>
    <xdr:sp macro="" textlink="">
      <xdr:nvSpPr>
        <xdr:cNvPr id="14" name="직사각형 13"/>
        <xdr:cNvSpPr/>
      </xdr:nvSpPr>
      <xdr:spPr>
        <a:xfrm>
          <a:off x="4600575" y="2476500"/>
          <a:ext cx="885825" cy="276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476250</xdr:colOff>
      <xdr:row>14</xdr:row>
      <xdr:rowOff>85725</xdr:rowOff>
    </xdr:from>
    <xdr:to>
      <xdr:col>7</xdr:col>
      <xdr:colOff>1504950</xdr:colOff>
      <xdr:row>15</xdr:row>
      <xdr:rowOff>152400</xdr:rowOff>
    </xdr:to>
    <xdr:sp macro="" textlink="">
      <xdr:nvSpPr>
        <xdr:cNvPr id="15" name="직사각형 14"/>
        <xdr:cNvSpPr/>
      </xdr:nvSpPr>
      <xdr:spPr>
        <a:xfrm>
          <a:off x="4591050" y="3019425"/>
          <a:ext cx="895350" cy="276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733425</xdr:colOff>
      <xdr:row>16</xdr:row>
      <xdr:rowOff>171450</xdr:rowOff>
    </xdr:from>
    <xdr:to>
      <xdr:col>8</xdr:col>
      <xdr:colOff>771525</xdr:colOff>
      <xdr:row>16</xdr:row>
      <xdr:rowOff>171450</xdr:rowOff>
    </xdr:to>
    <xdr:cxnSp macro="">
      <xdr:nvCxnSpPr>
        <xdr:cNvPr id="16" name="직선 연결선 15"/>
        <xdr:cNvCxnSpPr/>
      </xdr:nvCxnSpPr>
      <xdr:spPr>
        <a:xfrm>
          <a:off x="4114800" y="35242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8</xdr:row>
      <xdr:rowOff>66675</xdr:rowOff>
    </xdr:from>
    <xdr:to>
      <xdr:col>8</xdr:col>
      <xdr:colOff>790575</xdr:colOff>
      <xdr:row>8</xdr:row>
      <xdr:rowOff>66675</xdr:rowOff>
    </xdr:to>
    <xdr:cxnSp macro="">
      <xdr:nvCxnSpPr>
        <xdr:cNvPr id="17" name="직선 연결선 16"/>
        <xdr:cNvCxnSpPr/>
      </xdr:nvCxnSpPr>
      <xdr:spPr>
        <a:xfrm>
          <a:off x="4114800" y="1743075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762000</xdr:colOff>
      <xdr:row>23</xdr:row>
      <xdr:rowOff>0</xdr:rowOff>
    </xdr:from>
    <xdr:to>
      <xdr:col>8</xdr:col>
      <xdr:colOff>800100</xdr:colOff>
      <xdr:row>23</xdr:row>
      <xdr:rowOff>0</xdr:rowOff>
    </xdr:to>
    <xdr:cxnSp macro="">
      <xdr:nvCxnSpPr>
        <xdr:cNvPr id="18" name="직선 연결선 17"/>
        <xdr:cNvCxnSpPr/>
      </xdr:nvCxnSpPr>
      <xdr:spPr>
        <a:xfrm>
          <a:off x="4114800" y="48196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742950</xdr:colOff>
      <xdr:row>31</xdr:row>
      <xdr:rowOff>0</xdr:rowOff>
    </xdr:from>
    <xdr:to>
      <xdr:col>8</xdr:col>
      <xdr:colOff>781050</xdr:colOff>
      <xdr:row>31</xdr:row>
      <xdr:rowOff>0</xdr:rowOff>
    </xdr:to>
    <xdr:cxnSp macro="">
      <xdr:nvCxnSpPr>
        <xdr:cNvPr id="19" name="직선 연결선 18"/>
        <xdr:cNvCxnSpPr/>
      </xdr:nvCxnSpPr>
      <xdr:spPr>
        <a:xfrm>
          <a:off x="4114800" y="64960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1190625</xdr:colOff>
      <xdr:row>35</xdr:row>
      <xdr:rowOff>38100</xdr:rowOff>
    </xdr:from>
    <xdr:ext cx="46" cy="285714"/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7372350"/>
          <a:ext cx="46" cy="285714"/>
        </a:xfrm>
        <a:prstGeom prst="rect">
          <a:avLst/>
        </a:prstGeom>
      </xdr:spPr>
    </xdr:pic>
    <xdr:clientData/>
  </xdr:oneCellAnchor>
  <xdr:oneCellAnchor>
    <xdr:from>
      <xdr:col>5</xdr:col>
      <xdr:colOff>847725</xdr:colOff>
      <xdr:row>37</xdr:row>
      <xdr:rowOff>152400</xdr:rowOff>
    </xdr:from>
    <xdr:ext cx="46" cy="285714"/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7905750"/>
          <a:ext cx="46" cy="285714"/>
        </a:xfrm>
        <a:prstGeom prst="rect">
          <a:avLst/>
        </a:prstGeom>
      </xdr:spPr>
    </xdr:pic>
    <xdr:clientData/>
  </xdr:oneCellAnchor>
  <xdr:oneCellAnchor>
    <xdr:from>
      <xdr:col>5</xdr:col>
      <xdr:colOff>847725</xdr:colOff>
      <xdr:row>39</xdr:row>
      <xdr:rowOff>28575</xdr:rowOff>
    </xdr:from>
    <xdr:ext cx="46" cy="285714"/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8201025"/>
          <a:ext cx="46" cy="285714"/>
        </a:xfrm>
        <a:prstGeom prst="rect">
          <a:avLst/>
        </a:prstGeom>
      </xdr:spPr>
    </xdr:pic>
    <xdr:clientData/>
  </xdr:oneCellAnchor>
  <xdr:oneCellAnchor>
    <xdr:from>
      <xdr:col>5</xdr:col>
      <xdr:colOff>1095375</xdr:colOff>
      <xdr:row>42</xdr:row>
      <xdr:rowOff>190500</xdr:rowOff>
    </xdr:from>
    <xdr:ext cx="1977232" cy="476166"/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8991600"/>
          <a:ext cx="1977232" cy="476166"/>
        </a:xfrm>
        <a:prstGeom prst="rect">
          <a:avLst/>
        </a:prstGeom>
      </xdr:spPr>
    </xdr:pic>
    <xdr:clientData/>
  </xdr:oneCellAnchor>
  <xdr:twoCellAnchor>
    <xdr:from>
      <xdr:col>6</xdr:col>
      <xdr:colOff>1190625</xdr:colOff>
      <xdr:row>37</xdr:row>
      <xdr:rowOff>114300</xdr:rowOff>
    </xdr:from>
    <xdr:to>
      <xdr:col>7</xdr:col>
      <xdr:colOff>466725</xdr:colOff>
      <xdr:row>39</xdr:row>
      <xdr:rowOff>47625</xdr:rowOff>
    </xdr:to>
    <xdr:sp macro="" textlink="">
      <xdr:nvSpPr>
        <xdr:cNvPr id="24" name="TextBox 23">
          <a:hlinkClick xmlns:r="http://schemas.openxmlformats.org/officeDocument/2006/relationships" r:id="rId3"/>
        </xdr:cNvPr>
        <xdr:cNvSpPr txBox="1"/>
      </xdr:nvSpPr>
      <xdr:spPr>
        <a:xfrm>
          <a:off x="4800600" y="7867650"/>
          <a:ext cx="4667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전문보기</a:t>
          </a:r>
        </a:p>
      </xdr:txBody>
    </xdr:sp>
    <xdr:clientData/>
  </xdr:twoCellAnchor>
  <xdr:twoCellAnchor>
    <xdr:from>
      <xdr:col>7</xdr:col>
      <xdr:colOff>247650</xdr:colOff>
      <xdr:row>39</xdr:row>
      <xdr:rowOff>0</xdr:rowOff>
    </xdr:from>
    <xdr:to>
      <xdr:col>7</xdr:col>
      <xdr:colOff>1095375</xdr:colOff>
      <xdr:row>40</xdr:row>
      <xdr:rowOff>142875</xdr:rowOff>
    </xdr:to>
    <xdr:sp macro="" textlink="">
      <xdr:nvSpPr>
        <xdr:cNvPr id="25" name="TextBox 24">
          <a:hlinkClick xmlns:r="http://schemas.openxmlformats.org/officeDocument/2006/relationships" r:id="rId4"/>
        </xdr:cNvPr>
        <xdr:cNvSpPr txBox="1"/>
      </xdr:nvSpPr>
      <xdr:spPr>
        <a:xfrm>
          <a:off x="5048250" y="8172450"/>
          <a:ext cx="43815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전문보기</a:t>
          </a:r>
        </a:p>
      </xdr:txBody>
    </xdr:sp>
    <xdr:clientData/>
  </xdr:twoCellAnchor>
  <xdr:twoCellAnchor>
    <xdr:from>
      <xdr:col>5</xdr:col>
      <xdr:colOff>904875</xdr:colOff>
      <xdr:row>41</xdr:row>
      <xdr:rowOff>47625</xdr:rowOff>
    </xdr:from>
    <xdr:to>
      <xdr:col>6</xdr:col>
      <xdr:colOff>85725</xdr:colOff>
      <xdr:row>42</xdr:row>
      <xdr:rowOff>190500</xdr:rowOff>
    </xdr:to>
    <xdr:sp macro="" textlink="">
      <xdr:nvSpPr>
        <xdr:cNvPr id="26" name="TextBox 25">
          <a:hlinkClick xmlns:r="http://schemas.openxmlformats.org/officeDocument/2006/relationships" r:id="rId5"/>
        </xdr:cNvPr>
        <xdr:cNvSpPr txBox="1"/>
      </xdr:nvSpPr>
      <xdr:spPr>
        <a:xfrm>
          <a:off x="4114800" y="8639175"/>
          <a:ext cx="857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/>
            <a:t>이용약관</a:t>
          </a:r>
        </a:p>
      </xdr:txBody>
    </xdr:sp>
    <xdr:clientData/>
  </xdr:twoCellAnchor>
  <xdr:twoCellAnchor>
    <xdr:from>
      <xdr:col>6</xdr:col>
      <xdr:colOff>152400</xdr:colOff>
      <xdr:row>41</xdr:row>
      <xdr:rowOff>47625</xdr:rowOff>
    </xdr:from>
    <xdr:to>
      <xdr:col>7</xdr:col>
      <xdr:colOff>990600</xdr:colOff>
      <xdr:row>42</xdr:row>
      <xdr:rowOff>190500</xdr:rowOff>
    </xdr:to>
    <xdr:sp macro="" textlink="">
      <xdr:nvSpPr>
        <xdr:cNvPr id="27" name="TextBox 26">
          <a:hlinkClick xmlns:r="http://schemas.openxmlformats.org/officeDocument/2006/relationships" r:id="rId6"/>
        </xdr:cNvPr>
        <xdr:cNvSpPr txBox="1"/>
      </xdr:nvSpPr>
      <xdr:spPr>
        <a:xfrm>
          <a:off x="4267200" y="8639175"/>
          <a:ext cx="12192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개인정보취급방침</a:t>
          </a:r>
          <a:endParaRPr lang="ko-KR" altLang="ko-KR">
            <a:effectLst/>
          </a:endParaRPr>
        </a:p>
      </xdr:txBody>
    </xdr:sp>
    <xdr:clientData/>
  </xdr:twoCellAnchor>
  <xdr:oneCellAnchor>
    <xdr:from>
      <xdr:col>5</xdr:col>
      <xdr:colOff>1295400</xdr:colOff>
      <xdr:row>35</xdr:row>
      <xdr:rowOff>19050</xdr:rowOff>
    </xdr:from>
    <xdr:ext cx="333375" cy="333333"/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14800" y="7353300"/>
          <a:ext cx="333375" cy="333333"/>
        </a:xfrm>
        <a:prstGeom prst="rect">
          <a:avLst/>
        </a:prstGeom>
      </xdr:spPr>
    </xdr:pic>
    <xdr:clientData/>
  </xdr:oneCellAnchor>
  <xdr:oneCellAnchor>
    <xdr:from>
      <xdr:col>6</xdr:col>
      <xdr:colOff>1181100</xdr:colOff>
      <xdr:row>35</xdr:row>
      <xdr:rowOff>47625</xdr:rowOff>
    </xdr:from>
    <xdr:ext cx="371429" cy="285714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7381875"/>
          <a:ext cx="371429" cy="285714"/>
        </a:xfrm>
        <a:prstGeom prst="rect">
          <a:avLst/>
        </a:prstGeom>
      </xdr:spPr>
    </xdr:pic>
    <xdr:clientData/>
  </xdr:oneCellAnchor>
  <xdr:oneCellAnchor>
    <xdr:from>
      <xdr:col>5</xdr:col>
      <xdr:colOff>838200</xdr:colOff>
      <xdr:row>37</xdr:row>
      <xdr:rowOff>161925</xdr:rowOff>
    </xdr:from>
    <xdr:ext cx="371429" cy="285714"/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7915275"/>
          <a:ext cx="371429" cy="285714"/>
        </a:xfrm>
        <a:prstGeom prst="rect">
          <a:avLst/>
        </a:prstGeom>
      </xdr:spPr>
    </xdr:pic>
    <xdr:clientData/>
  </xdr:oneCellAnchor>
  <xdr:oneCellAnchor>
    <xdr:from>
      <xdr:col>5</xdr:col>
      <xdr:colOff>838200</xdr:colOff>
      <xdr:row>39</xdr:row>
      <xdr:rowOff>38100</xdr:rowOff>
    </xdr:from>
    <xdr:ext cx="371429" cy="285714"/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8210550"/>
          <a:ext cx="371429" cy="285714"/>
        </a:xfrm>
        <a:prstGeom prst="rect">
          <a:avLst/>
        </a:prstGeom>
      </xdr:spPr>
    </xdr:pic>
    <xdr:clientData/>
  </xdr:oneCellAnchor>
  <xdr:oneCellAnchor>
    <xdr:from>
      <xdr:col>3</xdr:col>
      <xdr:colOff>1076325</xdr:colOff>
      <xdr:row>13</xdr:row>
      <xdr:rowOff>123825</xdr:rowOff>
    </xdr:from>
    <xdr:ext cx="4400000" cy="4571429"/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43200" y="2847975"/>
          <a:ext cx="4400000" cy="4571429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13</xdr:row>
      <xdr:rowOff>9525</xdr:rowOff>
    </xdr:from>
    <xdr:to>
      <xdr:col>5</xdr:col>
      <xdr:colOff>1323975</xdr:colOff>
      <xdr:row>17</xdr:row>
      <xdr:rowOff>0</xdr:rowOff>
    </xdr:to>
    <xdr:sp macro="" textlink="">
      <xdr:nvSpPr>
        <xdr:cNvPr id="2" name="하트 1"/>
        <xdr:cNvSpPr/>
      </xdr:nvSpPr>
      <xdr:spPr>
        <a:xfrm>
          <a:off x="3771900" y="2733675"/>
          <a:ext cx="342900" cy="828675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914400</xdr:colOff>
      <xdr:row>18</xdr:row>
      <xdr:rowOff>200025</xdr:rowOff>
    </xdr:from>
    <xdr:to>
      <xdr:col>6</xdr:col>
      <xdr:colOff>914401</xdr:colOff>
      <xdr:row>22</xdr:row>
      <xdr:rowOff>19050</xdr:rowOff>
    </xdr:to>
    <xdr:cxnSp macro="">
      <xdr:nvCxnSpPr>
        <xdr:cNvPr id="3" name="직선 연결선 2"/>
        <xdr:cNvCxnSpPr/>
      </xdr:nvCxnSpPr>
      <xdr:spPr>
        <a:xfrm flipH="1">
          <a:off x="4800600" y="397192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19</xdr:row>
      <xdr:rowOff>9525</xdr:rowOff>
    </xdr:from>
    <xdr:to>
      <xdr:col>4</xdr:col>
      <xdr:colOff>590551</xdr:colOff>
      <xdr:row>22</xdr:row>
      <xdr:rowOff>38100</xdr:rowOff>
    </xdr:to>
    <xdr:cxnSp macro="">
      <xdr:nvCxnSpPr>
        <xdr:cNvPr id="4" name="직선 연결선 3"/>
        <xdr:cNvCxnSpPr/>
      </xdr:nvCxnSpPr>
      <xdr:spPr>
        <a:xfrm flipH="1">
          <a:off x="3333750" y="399097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1057275</xdr:colOff>
      <xdr:row>37</xdr:row>
      <xdr:rowOff>38100</xdr:rowOff>
    </xdr:from>
    <xdr:to>
      <xdr:col>4</xdr:col>
      <xdr:colOff>1457325</xdr:colOff>
      <xdr:row>38</xdr:row>
      <xdr:rowOff>180975</xdr:rowOff>
    </xdr:to>
    <xdr:sp macro="" textlink="">
      <xdr:nvSpPr>
        <xdr:cNvPr id="5" name="직사각형 4"/>
        <xdr:cNvSpPr/>
      </xdr:nvSpPr>
      <xdr:spPr>
        <a:xfrm>
          <a:off x="3429000" y="7791450"/>
          <a:ext cx="0" cy="3524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1181100</xdr:colOff>
      <xdr:row>37</xdr:row>
      <xdr:rowOff>161925</xdr:rowOff>
    </xdr:from>
    <xdr:to>
      <xdr:col>4</xdr:col>
      <xdr:colOff>1333500</xdr:colOff>
      <xdr:row>38</xdr:row>
      <xdr:rowOff>95250</xdr:rowOff>
    </xdr:to>
    <xdr:sp macro="" textlink="">
      <xdr:nvSpPr>
        <xdr:cNvPr id="6" name="직사각형 5"/>
        <xdr:cNvSpPr/>
      </xdr:nvSpPr>
      <xdr:spPr>
        <a:xfrm>
          <a:off x="3429000" y="7915275"/>
          <a:ext cx="0" cy="1428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1057275</xdr:colOff>
      <xdr:row>36</xdr:row>
      <xdr:rowOff>142875</xdr:rowOff>
    </xdr:from>
    <xdr:to>
      <xdr:col>4</xdr:col>
      <xdr:colOff>1524000</xdr:colOff>
      <xdr:row>38</xdr:row>
      <xdr:rowOff>38100</xdr:rowOff>
    </xdr:to>
    <xdr:sp macro="" textlink="">
      <xdr:nvSpPr>
        <xdr:cNvPr id="7" name="위로 구부러진 화살표 6"/>
        <xdr:cNvSpPr/>
      </xdr:nvSpPr>
      <xdr:spPr>
        <a:xfrm>
          <a:off x="3429000" y="7686675"/>
          <a:ext cx="0" cy="314325"/>
        </a:xfrm>
        <a:prstGeom prst="curvedUp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1057275</xdr:colOff>
      <xdr:row>37</xdr:row>
      <xdr:rowOff>38100</xdr:rowOff>
    </xdr:from>
    <xdr:to>
      <xdr:col>7</xdr:col>
      <xdr:colOff>1457325</xdr:colOff>
      <xdr:row>38</xdr:row>
      <xdr:rowOff>180975</xdr:rowOff>
    </xdr:to>
    <xdr:sp macro="" textlink="">
      <xdr:nvSpPr>
        <xdr:cNvPr id="8" name="직사각형 7"/>
        <xdr:cNvSpPr/>
      </xdr:nvSpPr>
      <xdr:spPr>
        <a:xfrm>
          <a:off x="5486400" y="7791450"/>
          <a:ext cx="0" cy="3524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1181100</xdr:colOff>
      <xdr:row>37</xdr:row>
      <xdr:rowOff>161925</xdr:rowOff>
    </xdr:from>
    <xdr:to>
      <xdr:col>7</xdr:col>
      <xdr:colOff>1333500</xdr:colOff>
      <xdr:row>38</xdr:row>
      <xdr:rowOff>95250</xdr:rowOff>
    </xdr:to>
    <xdr:sp macro="" textlink="">
      <xdr:nvSpPr>
        <xdr:cNvPr id="9" name="직사각형 8"/>
        <xdr:cNvSpPr/>
      </xdr:nvSpPr>
      <xdr:spPr>
        <a:xfrm>
          <a:off x="5486400" y="7915275"/>
          <a:ext cx="0" cy="1428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1057275</xdr:colOff>
      <xdr:row>36</xdr:row>
      <xdr:rowOff>142875</xdr:rowOff>
    </xdr:from>
    <xdr:to>
      <xdr:col>7</xdr:col>
      <xdr:colOff>1524000</xdr:colOff>
      <xdr:row>38</xdr:row>
      <xdr:rowOff>38100</xdr:rowOff>
    </xdr:to>
    <xdr:sp macro="" textlink="">
      <xdr:nvSpPr>
        <xdr:cNvPr id="10" name="위로 구부러진 화살표 9"/>
        <xdr:cNvSpPr/>
      </xdr:nvSpPr>
      <xdr:spPr>
        <a:xfrm>
          <a:off x="5486400" y="7686675"/>
          <a:ext cx="0" cy="314325"/>
        </a:xfrm>
        <a:prstGeom prst="curvedUp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752475</xdr:colOff>
      <xdr:row>8</xdr:row>
      <xdr:rowOff>66675</xdr:rowOff>
    </xdr:from>
    <xdr:to>
      <xdr:col>8</xdr:col>
      <xdr:colOff>790575</xdr:colOff>
      <xdr:row>45</xdr:row>
      <xdr:rowOff>66675</xdr:rowOff>
    </xdr:to>
    <xdr:sp macro="" textlink="">
      <xdr:nvSpPr>
        <xdr:cNvPr id="11" name="TextBox 10"/>
        <xdr:cNvSpPr txBox="1"/>
      </xdr:nvSpPr>
      <xdr:spPr>
        <a:xfrm>
          <a:off x="4114800" y="1743075"/>
          <a:ext cx="2057400" cy="775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800" b="1" u="none"/>
            <a:t>                                          예약</a:t>
          </a:r>
          <a:endParaRPr lang="en-US" altLang="ko-KR" sz="1800" b="1" u="none"/>
        </a:p>
        <a:p>
          <a:endParaRPr lang="en-US" altLang="ko-KR" sz="1800" b="1" u="none"/>
        </a:p>
        <a:p>
          <a:r>
            <a:rPr lang="en-US" altLang="ko-KR" sz="1400" b="1" u="none"/>
            <a:t> </a:t>
          </a:r>
          <a:r>
            <a:rPr lang="ko-KR" altLang="en-US" sz="1400" b="1" u="none"/>
            <a:t>예약자 이름 </a:t>
          </a:r>
          <a:r>
            <a:rPr lang="en-US" altLang="ko-KR" sz="1400" b="1" u="none"/>
            <a:t>:  </a:t>
          </a:r>
        </a:p>
        <a:p>
          <a:endParaRPr lang="en-US" altLang="ko-KR" sz="1400" b="1" u="none"/>
        </a:p>
        <a:p>
          <a:r>
            <a:rPr lang="en-US" altLang="ko-KR" sz="1400" b="1" u="none"/>
            <a:t> </a:t>
          </a:r>
          <a:r>
            <a:rPr lang="ko-KR" altLang="en-US" sz="1400" b="1" u="none"/>
            <a:t>휴대폰 번호</a:t>
          </a:r>
          <a:r>
            <a:rPr lang="en-US" altLang="ko-KR" sz="1400" b="1" u="none"/>
            <a:t>:</a:t>
          </a:r>
        </a:p>
        <a:p>
          <a:endParaRPr lang="en-US" altLang="ko-KR" sz="1400" b="1" u="none"/>
        </a:p>
        <a:p>
          <a:r>
            <a:rPr lang="en-US" altLang="ko-KR" sz="1400" b="1" u="none" baseline="0"/>
            <a:t>    </a:t>
          </a:r>
        </a:p>
        <a:p>
          <a:r>
            <a:rPr lang="en-US" altLang="ko-KR" sz="1400" b="1" u="none" baseline="0"/>
            <a:t> </a:t>
          </a:r>
          <a:r>
            <a:rPr lang="ko-KR" altLang="en-US" sz="1400" b="1" u="none"/>
            <a:t>포인트 할인 </a:t>
          </a:r>
          <a:r>
            <a:rPr lang="en-US" altLang="ko-KR" sz="1400" b="1" u="none"/>
            <a:t>: </a:t>
          </a:r>
        </a:p>
        <a:p>
          <a:r>
            <a:rPr lang="en-US" altLang="ko-KR" sz="1400" b="1" u="none"/>
            <a:t>	      </a:t>
          </a:r>
          <a:r>
            <a:rPr lang="en-US" altLang="ko-KR" sz="1100" b="1" u="none"/>
            <a:t>※ </a:t>
          </a:r>
          <a:r>
            <a:rPr lang="ko-KR" altLang="en-US" sz="1100" b="1" u="none"/>
            <a:t>사용할 포인트를 입력해주세요 </a:t>
          </a:r>
          <a:endParaRPr lang="en-US" altLang="ko-KR" sz="1100" b="1" u="none"/>
        </a:p>
        <a:p>
          <a:r>
            <a:rPr lang="en-US" altLang="ko-KR" sz="1100" b="1" u="none"/>
            <a:t>	        </a:t>
          </a:r>
          <a:r>
            <a:rPr lang="ko-KR" altLang="en-US" sz="1100" b="1" u="none"/>
            <a:t>사용 가능 포인트 </a:t>
          </a:r>
          <a:r>
            <a:rPr lang="en-US" altLang="ko-KR" sz="1100" b="1" u="none"/>
            <a:t>:  xxxx</a:t>
          </a:r>
        </a:p>
        <a:p>
          <a:endParaRPr lang="en-US" altLang="ko-KR" sz="1100" b="1" u="none"/>
        </a:p>
        <a:p>
          <a:endParaRPr lang="en-US" altLang="ko-KR" sz="1100" b="1" u="none"/>
        </a:p>
        <a:p>
          <a:endParaRPr lang="en-US" altLang="ko-KR" sz="1100" b="1" u="none"/>
        </a:p>
        <a:p>
          <a:r>
            <a:rPr lang="ko-KR" altLang="en-US" sz="1400" b="1" u="none"/>
            <a:t>총 주문 금액 </a:t>
          </a:r>
          <a:r>
            <a:rPr lang="en-US" altLang="ko-KR" sz="1400" b="1" u="none"/>
            <a:t>:                                                              x</a:t>
          </a:r>
          <a:r>
            <a:rPr lang="ko-KR" altLang="en-US" sz="1400" b="1" u="none"/>
            <a:t>원</a:t>
          </a:r>
          <a:endParaRPr lang="en-US" altLang="ko-KR" sz="1400" b="1" u="none"/>
        </a:p>
        <a:p>
          <a:r>
            <a:rPr lang="ko-KR" altLang="en-US" sz="1400" b="1" u="none"/>
            <a:t>총 할인 금액 </a:t>
          </a:r>
          <a:r>
            <a:rPr lang="en-US" altLang="ko-KR" sz="1400" b="1" u="none"/>
            <a:t>:                                                              x</a:t>
          </a:r>
          <a:r>
            <a:rPr lang="ko-KR" altLang="en-US" sz="1400" b="1" u="none"/>
            <a:t>원</a:t>
          </a:r>
          <a:endParaRPr lang="en-US" altLang="ko-KR" sz="1400" b="1" u="none"/>
        </a:p>
        <a:p>
          <a:endParaRPr lang="en-US" altLang="ko-KR" sz="1400" b="1" u="none"/>
        </a:p>
        <a:p>
          <a:r>
            <a:rPr lang="ko-KR" altLang="en-US" sz="1400" b="1" u="none"/>
            <a:t>최종 결제 금액 </a:t>
          </a:r>
          <a:r>
            <a:rPr lang="en-US" altLang="ko-KR" sz="1400" b="1" u="none"/>
            <a:t>:                                                          x</a:t>
          </a:r>
          <a:r>
            <a:rPr lang="ko-KR" altLang="en-US" sz="1400" b="1" u="none"/>
            <a:t>원 </a:t>
          </a:r>
          <a:endParaRPr lang="en-US" altLang="ko-KR" sz="1400" b="1" u="none"/>
        </a:p>
        <a:p>
          <a:r>
            <a:rPr lang="en-US" altLang="ko-KR" sz="1400" b="1" u="none" baseline="0"/>
            <a:t>                </a:t>
          </a:r>
        </a:p>
        <a:p>
          <a:endParaRPr lang="en-US" altLang="ko-KR" sz="1400" b="1" u="none" baseline="0"/>
        </a:p>
        <a:p>
          <a:endParaRPr lang="en-US" altLang="ko-KR" sz="1400" b="1" u="none" baseline="0"/>
        </a:p>
        <a:p>
          <a:r>
            <a:rPr lang="ko-KR" altLang="en-US" sz="1400" b="1" u="none" baseline="0"/>
            <a:t>결제 수단 선택 </a:t>
          </a:r>
          <a:endParaRPr lang="en-US" altLang="ko-KR" sz="1400" b="1" u="none" baseline="0"/>
        </a:p>
        <a:p>
          <a:endParaRPr lang="en-US" altLang="ko-KR" sz="1400" b="1" u="none" baseline="0"/>
        </a:p>
        <a:p>
          <a:r>
            <a:rPr lang="en-US" altLang="ko-KR" sz="1400" b="1" u="none"/>
            <a:t>	</a:t>
          </a:r>
          <a:r>
            <a:rPr lang="ko-KR" altLang="en-US" sz="1400" b="1" u="none"/>
            <a:t>카드결제 </a:t>
          </a:r>
          <a:r>
            <a:rPr lang="en-US" altLang="ko-KR" sz="1400" b="1" u="none"/>
            <a:t>	</a:t>
          </a:r>
          <a:r>
            <a:rPr lang="en-US" altLang="ko-KR" sz="1400" b="1" u="none" baseline="0"/>
            <a:t>            </a:t>
          </a:r>
          <a:r>
            <a:rPr lang="ko-KR" altLang="en-US" sz="1400" b="1" u="none" baseline="0"/>
            <a:t>무통장입금</a:t>
          </a:r>
          <a:r>
            <a:rPr lang="ko-KR" altLang="en-US" sz="1400" b="1" u="none"/>
            <a:t>   </a:t>
          </a:r>
          <a:endParaRPr lang="en-US" altLang="ko-KR" sz="1400" b="1" u="none"/>
        </a:p>
        <a:p>
          <a:r>
            <a:rPr lang="en-US" altLang="ko-KR" sz="1400" b="1" u="none"/>
            <a:t>       </a:t>
          </a:r>
        </a:p>
        <a:p>
          <a:r>
            <a:rPr lang="en-US" altLang="ko-KR" sz="1400" b="1" u="none"/>
            <a:t>         </a:t>
          </a:r>
          <a:r>
            <a:rPr lang="ko-KR" altLang="en-US" sz="1400" b="1" u="none"/>
            <a:t>숙소 이용규정 동의  </a:t>
          </a:r>
          <a:r>
            <a:rPr lang="ko-KR" altLang="en-US" sz="1200" b="1" u="none"/>
            <a:t>전문보기</a:t>
          </a:r>
          <a:endParaRPr lang="en-US" altLang="ko-KR" sz="1200" b="1" u="none"/>
        </a:p>
        <a:p>
          <a:r>
            <a:rPr lang="en-US" altLang="ko-KR" sz="1400" b="1" u="none"/>
            <a:t>         </a:t>
          </a:r>
          <a:r>
            <a:rPr lang="ko-KR" altLang="en-US" sz="1400" b="1" u="none"/>
            <a:t>예약취소 및 환불 규정 동의  </a:t>
          </a:r>
          <a:r>
            <a:rPr lang="ko-KR" altLang="en-US" sz="1200" b="1" u="none"/>
            <a:t>전문보기</a:t>
          </a:r>
          <a:endParaRPr lang="en-US" altLang="ko-KR" sz="1200" b="1" u="none"/>
        </a:p>
        <a:p>
          <a:endParaRPr lang="en-US" altLang="ko-KR" sz="1200" b="1" u="none"/>
        </a:p>
        <a:p>
          <a:r>
            <a:rPr lang="en-US" altLang="ko-KR" sz="1200" b="1" u="none"/>
            <a:t>     </a:t>
          </a:r>
          <a:r>
            <a:rPr lang="ko-KR" altLang="en-US" sz="1200" b="1" u="none"/>
            <a:t>이용약관   개인정보취급방침</a:t>
          </a:r>
          <a:endParaRPr lang="en-US" altLang="ko-KR" sz="1200" b="1" u="none"/>
        </a:p>
        <a:p>
          <a:r>
            <a:rPr lang="en-US" altLang="ko-KR" sz="1400" b="1" u="none" baseline="0"/>
            <a:t>             </a:t>
          </a:r>
          <a:r>
            <a:rPr lang="en-US" altLang="ko-KR" sz="1400" b="1" u="none"/>
            <a:t>	</a:t>
          </a:r>
          <a:endParaRPr lang="ko-KR" altLang="en-US" sz="1400" b="1" u="none"/>
        </a:p>
      </xdr:txBody>
    </xdr:sp>
    <xdr:clientData/>
  </xdr:twoCellAnchor>
  <xdr:twoCellAnchor>
    <xdr:from>
      <xdr:col>5</xdr:col>
      <xdr:colOff>742950</xdr:colOff>
      <xdr:row>10</xdr:row>
      <xdr:rowOff>95250</xdr:rowOff>
    </xdr:from>
    <xdr:to>
      <xdr:col>8</xdr:col>
      <xdr:colOff>781050</xdr:colOff>
      <xdr:row>10</xdr:row>
      <xdr:rowOff>95250</xdr:rowOff>
    </xdr:to>
    <xdr:cxnSp macro="">
      <xdr:nvCxnSpPr>
        <xdr:cNvPr id="12" name="직선 연결선 11"/>
        <xdr:cNvCxnSpPr/>
      </xdr:nvCxnSpPr>
      <xdr:spPr>
        <a:xfrm>
          <a:off x="4114800" y="21907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17</xdr:row>
      <xdr:rowOff>200025</xdr:rowOff>
    </xdr:from>
    <xdr:to>
      <xdr:col>7</xdr:col>
      <xdr:colOff>1524000</xdr:colOff>
      <xdr:row>19</xdr:row>
      <xdr:rowOff>57150</xdr:rowOff>
    </xdr:to>
    <xdr:sp macro="" textlink="">
      <xdr:nvSpPr>
        <xdr:cNvPr id="13" name="직사각형 12"/>
        <xdr:cNvSpPr/>
      </xdr:nvSpPr>
      <xdr:spPr>
        <a:xfrm>
          <a:off x="4610100" y="3762375"/>
          <a:ext cx="876300" cy="276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485775</xdr:colOff>
      <xdr:row>11</xdr:row>
      <xdr:rowOff>171450</xdr:rowOff>
    </xdr:from>
    <xdr:to>
      <xdr:col>7</xdr:col>
      <xdr:colOff>1514475</xdr:colOff>
      <xdr:row>13</xdr:row>
      <xdr:rowOff>28575</xdr:rowOff>
    </xdr:to>
    <xdr:sp macro="" textlink="">
      <xdr:nvSpPr>
        <xdr:cNvPr id="14" name="직사각형 13"/>
        <xdr:cNvSpPr/>
      </xdr:nvSpPr>
      <xdr:spPr>
        <a:xfrm>
          <a:off x="4600575" y="2476500"/>
          <a:ext cx="885825" cy="276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476250</xdr:colOff>
      <xdr:row>14</xdr:row>
      <xdr:rowOff>85725</xdr:rowOff>
    </xdr:from>
    <xdr:to>
      <xdr:col>7</xdr:col>
      <xdr:colOff>1504950</xdr:colOff>
      <xdr:row>15</xdr:row>
      <xdr:rowOff>152400</xdr:rowOff>
    </xdr:to>
    <xdr:sp macro="" textlink="">
      <xdr:nvSpPr>
        <xdr:cNvPr id="15" name="직사각형 14"/>
        <xdr:cNvSpPr/>
      </xdr:nvSpPr>
      <xdr:spPr>
        <a:xfrm>
          <a:off x="4591050" y="3019425"/>
          <a:ext cx="895350" cy="276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733425</xdr:colOff>
      <xdr:row>16</xdr:row>
      <xdr:rowOff>171450</xdr:rowOff>
    </xdr:from>
    <xdr:to>
      <xdr:col>8</xdr:col>
      <xdr:colOff>771525</xdr:colOff>
      <xdr:row>16</xdr:row>
      <xdr:rowOff>171450</xdr:rowOff>
    </xdr:to>
    <xdr:cxnSp macro="">
      <xdr:nvCxnSpPr>
        <xdr:cNvPr id="16" name="직선 연결선 15"/>
        <xdr:cNvCxnSpPr/>
      </xdr:nvCxnSpPr>
      <xdr:spPr>
        <a:xfrm>
          <a:off x="4114800" y="35242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8</xdr:row>
      <xdr:rowOff>66675</xdr:rowOff>
    </xdr:from>
    <xdr:to>
      <xdr:col>8</xdr:col>
      <xdr:colOff>790575</xdr:colOff>
      <xdr:row>8</xdr:row>
      <xdr:rowOff>66675</xdr:rowOff>
    </xdr:to>
    <xdr:cxnSp macro="">
      <xdr:nvCxnSpPr>
        <xdr:cNvPr id="17" name="직선 연결선 16"/>
        <xdr:cNvCxnSpPr/>
      </xdr:nvCxnSpPr>
      <xdr:spPr>
        <a:xfrm>
          <a:off x="4114800" y="1743075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762000</xdr:colOff>
      <xdr:row>23</xdr:row>
      <xdr:rowOff>0</xdr:rowOff>
    </xdr:from>
    <xdr:to>
      <xdr:col>8</xdr:col>
      <xdr:colOff>800100</xdr:colOff>
      <xdr:row>23</xdr:row>
      <xdr:rowOff>0</xdr:rowOff>
    </xdr:to>
    <xdr:cxnSp macro="">
      <xdr:nvCxnSpPr>
        <xdr:cNvPr id="18" name="직선 연결선 17"/>
        <xdr:cNvCxnSpPr/>
      </xdr:nvCxnSpPr>
      <xdr:spPr>
        <a:xfrm>
          <a:off x="4114800" y="48196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742950</xdr:colOff>
      <xdr:row>31</xdr:row>
      <xdr:rowOff>0</xdr:rowOff>
    </xdr:from>
    <xdr:to>
      <xdr:col>8</xdr:col>
      <xdr:colOff>781050</xdr:colOff>
      <xdr:row>31</xdr:row>
      <xdr:rowOff>0</xdr:rowOff>
    </xdr:to>
    <xdr:cxnSp macro="">
      <xdr:nvCxnSpPr>
        <xdr:cNvPr id="19" name="직선 연결선 18"/>
        <xdr:cNvCxnSpPr/>
      </xdr:nvCxnSpPr>
      <xdr:spPr>
        <a:xfrm>
          <a:off x="4114800" y="64960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1276350</xdr:colOff>
      <xdr:row>35</xdr:row>
      <xdr:rowOff>0</xdr:rowOff>
    </xdr:from>
    <xdr:ext cx="333375" cy="333333"/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7334250"/>
          <a:ext cx="333375" cy="333333"/>
        </a:xfrm>
        <a:prstGeom prst="rect">
          <a:avLst/>
        </a:prstGeom>
      </xdr:spPr>
    </xdr:pic>
    <xdr:clientData/>
  </xdr:oneCellAnchor>
  <xdr:oneCellAnchor>
    <xdr:from>
      <xdr:col>6</xdr:col>
      <xdr:colOff>1190625</xdr:colOff>
      <xdr:row>35</xdr:row>
      <xdr:rowOff>38100</xdr:rowOff>
    </xdr:from>
    <xdr:ext cx="46" cy="285714"/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0600" y="7372350"/>
          <a:ext cx="46" cy="285714"/>
        </a:xfrm>
        <a:prstGeom prst="rect">
          <a:avLst/>
        </a:prstGeom>
      </xdr:spPr>
    </xdr:pic>
    <xdr:clientData/>
  </xdr:oneCellAnchor>
  <xdr:oneCellAnchor>
    <xdr:from>
      <xdr:col>5</xdr:col>
      <xdr:colOff>847725</xdr:colOff>
      <xdr:row>37</xdr:row>
      <xdr:rowOff>152400</xdr:rowOff>
    </xdr:from>
    <xdr:ext cx="46" cy="285714"/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7905750"/>
          <a:ext cx="46" cy="285714"/>
        </a:xfrm>
        <a:prstGeom prst="rect">
          <a:avLst/>
        </a:prstGeom>
      </xdr:spPr>
    </xdr:pic>
    <xdr:clientData/>
  </xdr:oneCellAnchor>
  <xdr:oneCellAnchor>
    <xdr:from>
      <xdr:col>5</xdr:col>
      <xdr:colOff>847725</xdr:colOff>
      <xdr:row>39</xdr:row>
      <xdr:rowOff>28575</xdr:rowOff>
    </xdr:from>
    <xdr:ext cx="46" cy="285714"/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8201025"/>
          <a:ext cx="46" cy="285714"/>
        </a:xfrm>
        <a:prstGeom prst="rect">
          <a:avLst/>
        </a:prstGeom>
      </xdr:spPr>
    </xdr:pic>
    <xdr:clientData/>
  </xdr:oneCellAnchor>
  <xdr:oneCellAnchor>
    <xdr:from>
      <xdr:col>5</xdr:col>
      <xdr:colOff>1095375</xdr:colOff>
      <xdr:row>42</xdr:row>
      <xdr:rowOff>190500</xdr:rowOff>
    </xdr:from>
    <xdr:ext cx="1977232" cy="476166"/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4800" y="8991600"/>
          <a:ext cx="1977232" cy="476166"/>
        </a:xfrm>
        <a:prstGeom prst="rect">
          <a:avLst/>
        </a:prstGeom>
      </xdr:spPr>
    </xdr:pic>
    <xdr:clientData/>
  </xdr:oneCellAnchor>
  <xdr:twoCellAnchor>
    <xdr:from>
      <xdr:col>6</xdr:col>
      <xdr:colOff>1190625</xdr:colOff>
      <xdr:row>37</xdr:row>
      <xdr:rowOff>114300</xdr:rowOff>
    </xdr:from>
    <xdr:to>
      <xdr:col>7</xdr:col>
      <xdr:colOff>466725</xdr:colOff>
      <xdr:row>39</xdr:row>
      <xdr:rowOff>47625</xdr:rowOff>
    </xdr:to>
    <xdr:sp macro="" textlink="">
      <xdr:nvSpPr>
        <xdr:cNvPr id="25" name="TextBox 24">
          <a:hlinkClick xmlns:r="http://schemas.openxmlformats.org/officeDocument/2006/relationships" r:id="rId4"/>
        </xdr:cNvPr>
        <xdr:cNvSpPr txBox="1"/>
      </xdr:nvSpPr>
      <xdr:spPr>
        <a:xfrm>
          <a:off x="4800600" y="7867650"/>
          <a:ext cx="4667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전문보기</a:t>
          </a:r>
        </a:p>
      </xdr:txBody>
    </xdr:sp>
    <xdr:clientData/>
  </xdr:twoCellAnchor>
  <xdr:twoCellAnchor>
    <xdr:from>
      <xdr:col>7</xdr:col>
      <xdr:colOff>247650</xdr:colOff>
      <xdr:row>39</xdr:row>
      <xdr:rowOff>0</xdr:rowOff>
    </xdr:from>
    <xdr:to>
      <xdr:col>7</xdr:col>
      <xdr:colOff>1095375</xdr:colOff>
      <xdr:row>40</xdr:row>
      <xdr:rowOff>142875</xdr:rowOff>
    </xdr:to>
    <xdr:sp macro="" textlink="">
      <xdr:nvSpPr>
        <xdr:cNvPr id="26" name="TextBox 25">
          <a:hlinkClick xmlns:r="http://schemas.openxmlformats.org/officeDocument/2006/relationships" r:id="rId5"/>
        </xdr:cNvPr>
        <xdr:cNvSpPr txBox="1"/>
      </xdr:nvSpPr>
      <xdr:spPr>
        <a:xfrm>
          <a:off x="5048250" y="8172450"/>
          <a:ext cx="43815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전문보기</a:t>
          </a:r>
        </a:p>
      </xdr:txBody>
    </xdr:sp>
    <xdr:clientData/>
  </xdr:twoCellAnchor>
  <xdr:twoCellAnchor>
    <xdr:from>
      <xdr:col>5</xdr:col>
      <xdr:colOff>904875</xdr:colOff>
      <xdr:row>41</xdr:row>
      <xdr:rowOff>47625</xdr:rowOff>
    </xdr:from>
    <xdr:to>
      <xdr:col>6</xdr:col>
      <xdr:colOff>85725</xdr:colOff>
      <xdr:row>42</xdr:row>
      <xdr:rowOff>190500</xdr:rowOff>
    </xdr:to>
    <xdr:sp macro="" textlink="">
      <xdr:nvSpPr>
        <xdr:cNvPr id="27" name="TextBox 26">
          <a:hlinkClick xmlns:r="http://schemas.openxmlformats.org/officeDocument/2006/relationships" r:id="rId6"/>
        </xdr:cNvPr>
        <xdr:cNvSpPr txBox="1"/>
      </xdr:nvSpPr>
      <xdr:spPr>
        <a:xfrm>
          <a:off x="4114800" y="8639175"/>
          <a:ext cx="8572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/>
            <a:t>이용약관</a:t>
          </a:r>
        </a:p>
      </xdr:txBody>
    </xdr:sp>
    <xdr:clientData/>
  </xdr:twoCellAnchor>
  <xdr:twoCellAnchor>
    <xdr:from>
      <xdr:col>6</xdr:col>
      <xdr:colOff>152400</xdr:colOff>
      <xdr:row>41</xdr:row>
      <xdr:rowOff>47625</xdr:rowOff>
    </xdr:from>
    <xdr:to>
      <xdr:col>7</xdr:col>
      <xdr:colOff>990600</xdr:colOff>
      <xdr:row>42</xdr:row>
      <xdr:rowOff>190500</xdr:rowOff>
    </xdr:to>
    <xdr:sp macro="" textlink="">
      <xdr:nvSpPr>
        <xdr:cNvPr id="28" name="TextBox 27">
          <a:hlinkClick xmlns:r="http://schemas.openxmlformats.org/officeDocument/2006/relationships" r:id="rId7"/>
        </xdr:cNvPr>
        <xdr:cNvSpPr txBox="1"/>
      </xdr:nvSpPr>
      <xdr:spPr>
        <a:xfrm>
          <a:off x="4267200" y="8639175"/>
          <a:ext cx="12192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개인정보취급방침</a:t>
          </a:r>
          <a:endParaRPr lang="ko-KR" altLang="ko-KR">
            <a:effectLst/>
          </a:endParaRPr>
        </a:p>
      </xdr:txBody>
    </xdr:sp>
    <xdr:clientData/>
  </xdr:twoCellAnchor>
  <xdr:oneCellAnchor>
    <xdr:from>
      <xdr:col>4</xdr:col>
      <xdr:colOff>523875</xdr:colOff>
      <xdr:row>17</xdr:row>
      <xdr:rowOff>9525</xdr:rowOff>
    </xdr:from>
    <xdr:ext cx="3866667" cy="2914286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67075" y="3571875"/>
          <a:ext cx="3866667" cy="2914286"/>
        </a:xfrm>
        <a:prstGeom prst="rect">
          <a:avLst/>
        </a:prstGeom>
      </xdr:spPr>
    </xdr:pic>
    <xdr:clientData/>
  </xdr:oneCellAnchor>
  <xdr:oneCellAnchor>
    <xdr:from>
      <xdr:col>6</xdr:col>
      <xdr:colOff>1162050</xdr:colOff>
      <xdr:row>35</xdr:row>
      <xdr:rowOff>28575</xdr:rowOff>
    </xdr:from>
    <xdr:ext cx="371429" cy="285714"/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0600" y="7362825"/>
          <a:ext cx="371429" cy="285714"/>
        </a:xfrm>
        <a:prstGeom prst="rect">
          <a:avLst/>
        </a:prstGeom>
      </xdr:spPr>
    </xdr:pic>
    <xdr:clientData/>
  </xdr:oneCellAnchor>
  <xdr:oneCellAnchor>
    <xdr:from>
      <xdr:col>5</xdr:col>
      <xdr:colOff>819150</xdr:colOff>
      <xdr:row>37</xdr:row>
      <xdr:rowOff>142875</xdr:rowOff>
    </xdr:from>
    <xdr:ext cx="371429" cy="285714"/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7896225"/>
          <a:ext cx="371429" cy="285714"/>
        </a:xfrm>
        <a:prstGeom prst="rect">
          <a:avLst/>
        </a:prstGeom>
      </xdr:spPr>
    </xdr:pic>
    <xdr:clientData/>
  </xdr:oneCellAnchor>
  <xdr:oneCellAnchor>
    <xdr:from>
      <xdr:col>5</xdr:col>
      <xdr:colOff>819150</xdr:colOff>
      <xdr:row>39</xdr:row>
      <xdr:rowOff>19050</xdr:rowOff>
    </xdr:from>
    <xdr:ext cx="371429" cy="285714"/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8191500"/>
          <a:ext cx="371429" cy="285714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13</xdr:row>
      <xdr:rowOff>9525</xdr:rowOff>
    </xdr:from>
    <xdr:to>
      <xdr:col>5</xdr:col>
      <xdr:colOff>1323975</xdr:colOff>
      <xdr:row>17</xdr:row>
      <xdr:rowOff>0</xdr:rowOff>
    </xdr:to>
    <xdr:sp macro="" textlink="">
      <xdr:nvSpPr>
        <xdr:cNvPr id="2" name="하트 1"/>
        <xdr:cNvSpPr/>
      </xdr:nvSpPr>
      <xdr:spPr>
        <a:xfrm>
          <a:off x="3771900" y="2733675"/>
          <a:ext cx="342900" cy="828675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914400</xdr:colOff>
      <xdr:row>18</xdr:row>
      <xdr:rowOff>200025</xdr:rowOff>
    </xdr:from>
    <xdr:to>
      <xdr:col>6</xdr:col>
      <xdr:colOff>914401</xdr:colOff>
      <xdr:row>22</xdr:row>
      <xdr:rowOff>19050</xdr:rowOff>
    </xdr:to>
    <xdr:cxnSp macro="">
      <xdr:nvCxnSpPr>
        <xdr:cNvPr id="3" name="직선 연결선 2"/>
        <xdr:cNvCxnSpPr/>
      </xdr:nvCxnSpPr>
      <xdr:spPr>
        <a:xfrm flipH="1">
          <a:off x="4800600" y="397192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19</xdr:row>
      <xdr:rowOff>9525</xdr:rowOff>
    </xdr:from>
    <xdr:to>
      <xdr:col>4</xdr:col>
      <xdr:colOff>590551</xdr:colOff>
      <xdr:row>22</xdr:row>
      <xdr:rowOff>38100</xdr:rowOff>
    </xdr:to>
    <xdr:cxnSp macro="">
      <xdr:nvCxnSpPr>
        <xdr:cNvPr id="4" name="직선 연결선 3"/>
        <xdr:cNvCxnSpPr/>
      </xdr:nvCxnSpPr>
      <xdr:spPr>
        <a:xfrm flipH="1">
          <a:off x="3333750" y="399097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1057275</xdr:colOff>
      <xdr:row>37</xdr:row>
      <xdr:rowOff>38100</xdr:rowOff>
    </xdr:from>
    <xdr:to>
      <xdr:col>4</xdr:col>
      <xdr:colOff>1457325</xdr:colOff>
      <xdr:row>38</xdr:row>
      <xdr:rowOff>180975</xdr:rowOff>
    </xdr:to>
    <xdr:sp macro="" textlink="">
      <xdr:nvSpPr>
        <xdr:cNvPr id="5" name="직사각형 4"/>
        <xdr:cNvSpPr/>
      </xdr:nvSpPr>
      <xdr:spPr>
        <a:xfrm>
          <a:off x="3429000" y="7791450"/>
          <a:ext cx="0" cy="3524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1181100</xdr:colOff>
      <xdr:row>37</xdr:row>
      <xdr:rowOff>161925</xdr:rowOff>
    </xdr:from>
    <xdr:to>
      <xdr:col>4</xdr:col>
      <xdr:colOff>1333500</xdr:colOff>
      <xdr:row>38</xdr:row>
      <xdr:rowOff>95250</xdr:rowOff>
    </xdr:to>
    <xdr:sp macro="" textlink="">
      <xdr:nvSpPr>
        <xdr:cNvPr id="6" name="직사각형 5"/>
        <xdr:cNvSpPr/>
      </xdr:nvSpPr>
      <xdr:spPr>
        <a:xfrm>
          <a:off x="3429000" y="7915275"/>
          <a:ext cx="0" cy="1428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1057275</xdr:colOff>
      <xdr:row>36</xdr:row>
      <xdr:rowOff>142875</xdr:rowOff>
    </xdr:from>
    <xdr:to>
      <xdr:col>4</xdr:col>
      <xdr:colOff>1524000</xdr:colOff>
      <xdr:row>38</xdr:row>
      <xdr:rowOff>38100</xdr:rowOff>
    </xdr:to>
    <xdr:sp macro="" textlink="">
      <xdr:nvSpPr>
        <xdr:cNvPr id="7" name="위로 구부러진 화살표 6"/>
        <xdr:cNvSpPr/>
      </xdr:nvSpPr>
      <xdr:spPr>
        <a:xfrm>
          <a:off x="3429000" y="7686675"/>
          <a:ext cx="0" cy="314325"/>
        </a:xfrm>
        <a:prstGeom prst="curvedUp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1057275</xdr:colOff>
      <xdr:row>37</xdr:row>
      <xdr:rowOff>38100</xdr:rowOff>
    </xdr:from>
    <xdr:to>
      <xdr:col>7</xdr:col>
      <xdr:colOff>1457325</xdr:colOff>
      <xdr:row>38</xdr:row>
      <xdr:rowOff>180975</xdr:rowOff>
    </xdr:to>
    <xdr:sp macro="" textlink="">
      <xdr:nvSpPr>
        <xdr:cNvPr id="8" name="직사각형 7"/>
        <xdr:cNvSpPr/>
      </xdr:nvSpPr>
      <xdr:spPr>
        <a:xfrm>
          <a:off x="5486400" y="7791450"/>
          <a:ext cx="0" cy="3524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1181100</xdr:colOff>
      <xdr:row>37</xdr:row>
      <xdr:rowOff>161925</xdr:rowOff>
    </xdr:from>
    <xdr:to>
      <xdr:col>7</xdr:col>
      <xdr:colOff>1333500</xdr:colOff>
      <xdr:row>38</xdr:row>
      <xdr:rowOff>95250</xdr:rowOff>
    </xdr:to>
    <xdr:sp macro="" textlink="">
      <xdr:nvSpPr>
        <xdr:cNvPr id="9" name="직사각형 8"/>
        <xdr:cNvSpPr/>
      </xdr:nvSpPr>
      <xdr:spPr>
        <a:xfrm>
          <a:off x="5486400" y="7915275"/>
          <a:ext cx="0" cy="1428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1057275</xdr:colOff>
      <xdr:row>36</xdr:row>
      <xdr:rowOff>142875</xdr:rowOff>
    </xdr:from>
    <xdr:to>
      <xdr:col>7</xdr:col>
      <xdr:colOff>1524000</xdr:colOff>
      <xdr:row>38</xdr:row>
      <xdr:rowOff>38100</xdr:rowOff>
    </xdr:to>
    <xdr:sp macro="" textlink="">
      <xdr:nvSpPr>
        <xdr:cNvPr id="10" name="위로 구부러진 화살표 9"/>
        <xdr:cNvSpPr/>
      </xdr:nvSpPr>
      <xdr:spPr>
        <a:xfrm>
          <a:off x="5486400" y="7686675"/>
          <a:ext cx="0" cy="314325"/>
        </a:xfrm>
        <a:prstGeom prst="curvedUp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752475</xdr:colOff>
      <xdr:row>8</xdr:row>
      <xdr:rowOff>66675</xdr:rowOff>
    </xdr:from>
    <xdr:to>
      <xdr:col>8</xdr:col>
      <xdr:colOff>790575</xdr:colOff>
      <xdr:row>42</xdr:row>
      <xdr:rowOff>47625</xdr:rowOff>
    </xdr:to>
    <xdr:sp macro="" textlink="">
      <xdr:nvSpPr>
        <xdr:cNvPr id="11" name="TextBox 10"/>
        <xdr:cNvSpPr txBox="1"/>
      </xdr:nvSpPr>
      <xdr:spPr>
        <a:xfrm>
          <a:off x="4114800" y="1743075"/>
          <a:ext cx="2057400" cy="710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800" b="1" u="none"/>
            <a:t>                                          예약</a:t>
          </a:r>
          <a:endParaRPr lang="en-US" altLang="ko-KR" sz="1800" b="1" u="none"/>
        </a:p>
        <a:p>
          <a:endParaRPr lang="en-US" altLang="ko-KR" sz="1800" b="1" u="none"/>
        </a:p>
        <a:p>
          <a:r>
            <a:rPr lang="en-US" altLang="ko-KR" sz="1400" b="1" u="none"/>
            <a:t> </a:t>
          </a:r>
          <a:r>
            <a:rPr lang="ko-KR" altLang="en-US" sz="1400" b="1" u="none"/>
            <a:t>예약자 이름 </a:t>
          </a:r>
          <a:r>
            <a:rPr lang="en-US" altLang="ko-KR" sz="1400" b="1" u="none"/>
            <a:t>:  </a:t>
          </a:r>
        </a:p>
        <a:p>
          <a:endParaRPr lang="en-US" altLang="ko-KR" sz="1400" b="1" u="none"/>
        </a:p>
        <a:p>
          <a:r>
            <a:rPr lang="en-US" altLang="ko-KR" sz="1400" b="1" u="none"/>
            <a:t> </a:t>
          </a:r>
          <a:r>
            <a:rPr lang="ko-KR" altLang="en-US" sz="1400" b="1" u="none"/>
            <a:t>메일 주소 </a:t>
          </a:r>
          <a:r>
            <a:rPr lang="en-US" altLang="ko-KR" sz="1400" b="1" u="none"/>
            <a:t>:</a:t>
          </a:r>
        </a:p>
        <a:p>
          <a:endParaRPr lang="en-US" altLang="ko-KR" sz="1400" b="1" u="none"/>
        </a:p>
        <a:p>
          <a:r>
            <a:rPr lang="en-US" altLang="ko-KR" sz="1400" b="1" u="none" baseline="0"/>
            <a:t>    </a:t>
          </a:r>
        </a:p>
        <a:p>
          <a:r>
            <a:rPr lang="en-US" altLang="ko-KR" sz="1400" b="1" u="none" baseline="0"/>
            <a:t> </a:t>
          </a:r>
          <a:r>
            <a:rPr lang="ko-KR" altLang="en-US" sz="1400" b="1" u="none"/>
            <a:t>포인트 할인 </a:t>
          </a:r>
          <a:r>
            <a:rPr lang="en-US" altLang="ko-KR" sz="1400" b="1" u="none"/>
            <a:t>: </a:t>
          </a:r>
        </a:p>
        <a:p>
          <a:r>
            <a:rPr lang="en-US" altLang="ko-KR" sz="1400" b="1" u="none"/>
            <a:t>	      </a:t>
          </a:r>
          <a:r>
            <a:rPr lang="en-US" altLang="ko-KR" sz="1100" b="1" u="none"/>
            <a:t>※ </a:t>
          </a:r>
          <a:r>
            <a:rPr lang="ko-KR" altLang="en-US" sz="1100" b="1" u="none"/>
            <a:t>사용할 포인트를 입력해주세요 </a:t>
          </a:r>
          <a:endParaRPr lang="en-US" altLang="ko-KR" sz="1100" b="1" u="none"/>
        </a:p>
        <a:p>
          <a:r>
            <a:rPr lang="en-US" altLang="ko-KR" sz="1100" b="1" u="none"/>
            <a:t>	        </a:t>
          </a:r>
          <a:r>
            <a:rPr lang="ko-KR" altLang="en-US" sz="1100" b="1" u="none"/>
            <a:t>사용 가능 포인트 </a:t>
          </a:r>
          <a:r>
            <a:rPr lang="en-US" altLang="ko-KR" sz="1100" b="1" u="none"/>
            <a:t>:  xxxx</a:t>
          </a:r>
        </a:p>
        <a:p>
          <a:endParaRPr lang="en-US" altLang="ko-KR" sz="1100" b="1" u="none"/>
        </a:p>
        <a:p>
          <a:endParaRPr lang="en-US" altLang="ko-KR" sz="1100" b="1" u="none"/>
        </a:p>
        <a:p>
          <a:endParaRPr lang="en-US" altLang="ko-KR" sz="1100" b="1" u="none"/>
        </a:p>
        <a:p>
          <a:r>
            <a:rPr lang="ko-KR" altLang="en-US" sz="1400" b="1" u="none"/>
            <a:t>총 주문 금액 </a:t>
          </a:r>
          <a:r>
            <a:rPr lang="en-US" altLang="ko-KR" sz="1400" b="1" u="none"/>
            <a:t>:                                                              x</a:t>
          </a:r>
          <a:r>
            <a:rPr lang="ko-KR" altLang="en-US" sz="1400" b="1" u="none"/>
            <a:t>원</a:t>
          </a:r>
          <a:endParaRPr lang="en-US" altLang="ko-KR" sz="1400" b="1" u="none"/>
        </a:p>
        <a:p>
          <a:r>
            <a:rPr lang="ko-KR" altLang="en-US" sz="1400" b="1" u="none"/>
            <a:t>총 할인 금액 </a:t>
          </a:r>
          <a:r>
            <a:rPr lang="en-US" altLang="ko-KR" sz="1400" b="1" u="none"/>
            <a:t>:                                       </a:t>
          </a:r>
          <a:r>
            <a:rPr lang="ko-KR" altLang="en-US" sz="1400" b="1" u="none" baseline="0"/>
            <a:t>  </a:t>
          </a:r>
          <a:r>
            <a:rPr lang="en-US" altLang="ko-KR" sz="1400" b="1" u="none"/>
            <a:t>                     x</a:t>
          </a:r>
          <a:r>
            <a:rPr lang="ko-KR" altLang="en-US" sz="1400" b="1" u="none"/>
            <a:t>원</a:t>
          </a:r>
          <a:endParaRPr lang="en-US" altLang="ko-KR" sz="1400" b="1" u="none"/>
        </a:p>
        <a:p>
          <a:endParaRPr lang="en-US" altLang="ko-KR" sz="1400" b="1" u="none"/>
        </a:p>
        <a:p>
          <a:r>
            <a:rPr lang="ko-KR" altLang="en-US" sz="1400" b="1" u="none"/>
            <a:t>최종 결제 금액 </a:t>
          </a:r>
          <a:r>
            <a:rPr lang="en-US" altLang="ko-KR" sz="1400" b="1" u="none"/>
            <a:t>:                                                          x</a:t>
          </a:r>
          <a:r>
            <a:rPr lang="ko-KR" altLang="en-US" sz="1400" b="1" u="none"/>
            <a:t>원 </a:t>
          </a:r>
          <a:endParaRPr lang="en-US" altLang="ko-KR" sz="1400" b="1" u="none"/>
        </a:p>
        <a:p>
          <a:r>
            <a:rPr lang="en-US" altLang="ko-KR" sz="1400" b="1" u="none" baseline="0"/>
            <a:t>                </a:t>
          </a:r>
        </a:p>
        <a:p>
          <a:endParaRPr lang="en-US" altLang="ko-KR" sz="1400" b="1" u="none" baseline="0"/>
        </a:p>
        <a:p>
          <a:r>
            <a:rPr lang="en-US" altLang="ko-KR" sz="1400" b="1" u="none"/>
            <a:t>		</a:t>
          </a:r>
          <a:r>
            <a:rPr lang="ko-KR" altLang="en-US" sz="1400" b="1" u="none"/>
            <a:t>카드결제 </a:t>
          </a:r>
          <a:r>
            <a:rPr lang="en-US" altLang="ko-KR" sz="1400" b="1" u="none"/>
            <a:t>	</a:t>
          </a:r>
        </a:p>
        <a:p>
          <a:r>
            <a:rPr lang="en-US" altLang="ko-KR" sz="1400" b="1" u="none"/>
            <a:t>       </a:t>
          </a:r>
        </a:p>
        <a:p>
          <a:r>
            <a:rPr lang="en-US" altLang="ko-KR" sz="1400" b="1" u="none"/>
            <a:t>         </a:t>
          </a:r>
          <a:r>
            <a:rPr lang="ko-KR" altLang="en-US" sz="1400" b="1" u="none"/>
            <a:t>숙소 이용규정 동의  </a:t>
          </a:r>
          <a:r>
            <a:rPr lang="ko-KR" altLang="en-US" sz="1200" b="1" u="none"/>
            <a:t>전문보기</a:t>
          </a:r>
          <a:endParaRPr lang="en-US" altLang="ko-KR" sz="1200" b="1" u="none"/>
        </a:p>
        <a:p>
          <a:r>
            <a:rPr lang="en-US" altLang="ko-KR" sz="1400" b="1" u="none"/>
            <a:t>         </a:t>
          </a:r>
          <a:r>
            <a:rPr lang="ko-KR" altLang="en-US" sz="1400" b="1" u="none"/>
            <a:t>예약취소 및 환불 규정 동의  </a:t>
          </a:r>
          <a:r>
            <a:rPr lang="ko-KR" altLang="en-US" sz="1200" b="1" u="none"/>
            <a:t>전문보기</a:t>
          </a:r>
          <a:endParaRPr lang="en-US" altLang="ko-KR" sz="1200" b="1" u="none"/>
        </a:p>
        <a:p>
          <a:endParaRPr lang="en-US" altLang="ko-KR" sz="1200" b="1" u="none"/>
        </a:p>
        <a:p>
          <a:r>
            <a:rPr lang="en-US" altLang="ko-KR" sz="1200" b="1" u="none"/>
            <a:t>     </a:t>
          </a:r>
          <a:r>
            <a:rPr lang="ko-KR" altLang="en-US" sz="1200" b="1" u="none"/>
            <a:t>이용약관   개인정보취급방침</a:t>
          </a:r>
          <a:endParaRPr lang="en-US" altLang="ko-KR" sz="1200" b="1" u="none"/>
        </a:p>
        <a:p>
          <a:r>
            <a:rPr lang="en-US" altLang="ko-KR" sz="1400" b="1" u="none" baseline="0"/>
            <a:t>             </a:t>
          </a:r>
          <a:r>
            <a:rPr lang="en-US" altLang="ko-KR" sz="1400" b="1" u="none"/>
            <a:t>	</a:t>
          </a:r>
          <a:endParaRPr lang="ko-KR" altLang="en-US" sz="1400" b="1" u="none"/>
        </a:p>
      </xdr:txBody>
    </xdr:sp>
    <xdr:clientData/>
  </xdr:twoCellAnchor>
  <xdr:twoCellAnchor>
    <xdr:from>
      <xdr:col>5</xdr:col>
      <xdr:colOff>742950</xdr:colOff>
      <xdr:row>10</xdr:row>
      <xdr:rowOff>95250</xdr:rowOff>
    </xdr:from>
    <xdr:to>
      <xdr:col>8</xdr:col>
      <xdr:colOff>781050</xdr:colOff>
      <xdr:row>10</xdr:row>
      <xdr:rowOff>95250</xdr:rowOff>
    </xdr:to>
    <xdr:cxnSp macro="">
      <xdr:nvCxnSpPr>
        <xdr:cNvPr id="12" name="직선 연결선 11"/>
        <xdr:cNvCxnSpPr/>
      </xdr:nvCxnSpPr>
      <xdr:spPr>
        <a:xfrm>
          <a:off x="4114800" y="21907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17</xdr:row>
      <xdr:rowOff>200025</xdr:rowOff>
    </xdr:from>
    <xdr:to>
      <xdr:col>7</xdr:col>
      <xdr:colOff>1524000</xdr:colOff>
      <xdr:row>19</xdr:row>
      <xdr:rowOff>57150</xdr:rowOff>
    </xdr:to>
    <xdr:sp macro="" textlink="">
      <xdr:nvSpPr>
        <xdr:cNvPr id="13" name="직사각형 12"/>
        <xdr:cNvSpPr/>
      </xdr:nvSpPr>
      <xdr:spPr>
        <a:xfrm>
          <a:off x="4610100" y="3762375"/>
          <a:ext cx="876300" cy="276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485775</xdr:colOff>
      <xdr:row>11</xdr:row>
      <xdr:rowOff>171450</xdr:rowOff>
    </xdr:from>
    <xdr:to>
      <xdr:col>7</xdr:col>
      <xdr:colOff>1514475</xdr:colOff>
      <xdr:row>13</xdr:row>
      <xdr:rowOff>28575</xdr:rowOff>
    </xdr:to>
    <xdr:sp macro="" textlink="">
      <xdr:nvSpPr>
        <xdr:cNvPr id="14" name="직사각형 13"/>
        <xdr:cNvSpPr/>
      </xdr:nvSpPr>
      <xdr:spPr>
        <a:xfrm>
          <a:off x="4600575" y="2476500"/>
          <a:ext cx="885825" cy="276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476250</xdr:colOff>
      <xdr:row>14</xdr:row>
      <xdr:rowOff>85725</xdr:rowOff>
    </xdr:from>
    <xdr:to>
      <xdr:col>7</xdr:col>
      <xdr:colOff>1504950</xdr:colOff>
      <xdr:row>15</xdr:row>
      <xdr:rowOff>152400</xdr:rowOff>
    </xdr:to>
    <xdr:sp macro="" textlink="">
      <xdr:nvSpPr>
        <xdr:cNvPr id="15" name="직사각형 14"/>
        <xdr:cNvSpPr/>
      </xdr:nvSpPr>
      <xdr:spPr>
        <a:xfrm>
          <a:off x="4591050" y="3019425"/>
          <a:ext cx="895350" cy="276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733425</xdr:colOff>
      <xdr:row>16</xdr:row>
      <xdr:rowOff>171450</xdr:rowOff>
    </xdr:from>
    <xdr:to>
      <xdr:col>8</xdr:col>
      <xdr:colOff>771525</xdr:colOff>
      <xdr:row>16</xdr:row>
      <xdr:rowOff>171450</xdr:rowOff>
    </xdr:to>
    <xdr:cxnSp macro="">
      <xdr:nvCxnSpPr>
        <xdr:cNvPr id="16" name="직선 연결선 15"/>
        <xdr:cNvCxnSpPr/>
      </xdr:nvCxnSpPr>
      <xdr:spPr>
        <a:xfrm>
          <a:off x="4114800" y="35242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8</xdr:row>
      <xdr:rowOff>66675</xdr:rowOff>
    </xdr:from>
    <xdr:to>
      <xdr:col>8</xdr:col>
      <xdr:colOff>790575</xdr:colOff>
      <xdr:row>8</xdr:row>
      <xdr:rowOff>66675</xdr:rowOff>
    </xdr:to>
    <xdr:cxnSp macro="">
      <xdr:nvCxnSpPr>
        <xdr:cNvPr id="17" name="직선 연결선 16"/>
        <xdr:cNvCxnSpPr/>
      </xdr:nvCxnSpPr>
      <xdr:spPr>
        <a:xfrm>
          <a:off x="4114800" y="1743075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762000</xdr:colOff>
      <xdr:row>23</xdr:row>
      <xdr:rowOff>0</xdr:rowOff>
    </xdr:from>
    <xdr:to>
      <xdr:col>8</xdr:col>
      <xdr:colOff>800100</xdr:colOff>
      <xdr:row>23</xdr:row>
      <xdr:rowOff>0</xdr:rowOff>
    </xdr:to>
    <xdr:cxnSp macro="">
      <xdr:nvCxnSpPr>
        <xdr:cNvPr id="18" name="직선 연결선 17"/>
        <xdr:cNvCxnSpPr/>
      </xdr:nvCxnSpPr>
      <xdr:spPr>
        <a:xfrm>
          <a:off x="4114800" y="48196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742950</xdr:colOff>
      <xdr:row>31</xdr:row>
      <xdr:rowOff>0</xdr:rowOff>
    </xdr:from>
    <xdr:to>
      <xdr:col>8</xdr:col>
      <xdr:colOff>781050</xdr:colOff>
      <xdr:row>31</xdr:row>
      <xdr:rowOff>0</xdr:rowOff>
    </xdr:to>
    <xdr:cxnSp macro="">
      <xdr:nvCxnSpPr>
        <xdr:cNvPr id="19" name="직선 연결선 18"/>
        <xdr:cNvCxnSpPr/>
      </xdr:nvCxnSpPr>
      <xdr:spPr>
        <a:xfrm>
          <a:off x="4114800" y="64960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847725</xdr:colOff>
      <xdr:row>34</xdr:row>
      <xdr:rowOff>38100</xdr:rowOff>
    </xdr:from>
    <xdr:ext cx="46" cy="285714"/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7162800"/>
          <a:ext cx="46" cy="285714"/>
        </a:xfrm>
        <a:prstGeom prst="rect">
          <a:avLst/>
        </a:prstGeom>
      </xdr:spPr>
    </xdr:pic>
    <xdr:clientData/>
  </xdr:oneCellAnchor>
  <xdr:oneCellAnchor>
    <xdr:from>
      <xdr:col>5</xdr:col>
      <xdr:colOff>847725</xdr:colOff>
      <xdr:row>35</xdr:row>
      <xdr:rowOff>123825</xdr:rowOff>
    </xdr:from>
    <xdr:ext cx="46" cy="285714"/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7458075"/>
          <a:ext cx="46" cy="285714"/>
        </a:xfrm>
        <a:prstGeom prst="rect">
          <a:avLst/>
        </a:prstGeom>
      </xdr:spPr>
    </xdr:pic>
    <xdr:clientData/>
  </xdr:oneCellAnchor>
  <xdr:twoCellAnchor>
    <xdr:from>
      <xdr:col>6</xdr:col>
      <xdr:colOff>1181101</xdr:colOff>
      <xdr:row>33</xdr:row>
      <xdr:rowOff>180975</xdr:rowOff>
    </xdr:from>
    <xdr:to>
      <xdr:col>7</xdr:col>
      <xdr:colOff>438150</xdr:colOff>
      <xdr:row>35</xdr:row>
      <xdr:rowOff>114300</xdr:rowOff>
    </xdr:to>
    <xdr:sp macro="" textlink="">
      <xdr:nvSpPr>
        <xdr:cNvPr id="22" name="TextBox 21">
          <a:hlinkClick xmlns:r="http://schemas.openxmlformats.org/officeDocument/2006/relationships" r:id="rId2"/>
        </xdr:cNvPr>
        <xdr:cNvSpPr txBox="1"/>
      </xdr:nvSpPr>
      <xdr:spPr>
        <a:xfrm>
          <a:off x="4800601" y="7096125"/>
          <a:ext cx="4381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전문보기</a:t>
          </a:r>
        </a:p>
      </xdr:txBody>
    </xdr:sp>
    <xdr:clientData/>
  </xdr:twoCellAnchor>
  <xdr:twoCellAnchor>
    <xdr:from>
      <xdr:col>7</xdr:col>
      <xdr:colOff>238125</xdr:colOff>
      <xdr:row>35</xdr:row>
      <xdr:rowOff>85725</xdr:rowOff>
    </xdr:from>
    <xdr:to>
      <xdr:col>7</xdr:col>
      <xdr:colOff>1085850</xdr:colOff>
      <xdr:row>37</xdr:row>
      <xdr:rowOff>19050</xdr:rowOff>
    </xdr:to>
    <xdr:sp macro="" textlink="">
      <xdr:nvSpPr>
        <xdr:cNvPr id="23" name="TextBox 22">
          <a:hlinkClick xmlns:r="http://schemas.openxmlformats.org/officeDocument/2006/relationships" r:id="rId3"/>
        </xdr:cNvPr>
        <xdr:cNvSpPr txBox="1"/>
      </xdr:nvSpPr>
      <xdr:spPr>
        <a:xfrm>
          <a:off x="5038725" y="7419975"/>
          <a:ext cx="44767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전문보기</a:t>
          </a:r>
        </a:p>
      </xdr:txBody>
    </xdr:sp>
    <xdr:clientData/>
  </xdr:twoCellAnchor>
  <xdr:twoCellAnchor>
    <xdr:from>
      <xdr:col>5</xdr:col>
      <xdr:colOff>933450</xdr:colOff>
      <xdr:row>37</xdr:row>
      <xdr:rowOff>142875</xdr:rowOff>
    </xdr:from>
    <xdr:to>
      <xdr:col>6</xdr:col>
      <xdr:colOff>114300</xdr:colOff>
      <xdr:row>39</xdr:row>
      <xdr:rowOff>76200</xdr:rowOff>
    </xdr:to>
    <xdr:sp macro="" textlink="">
      <xdr:nvSpPr>
        <xdr:cNvPr id="24" name="TextBox 23">
          <a:hlinkClick xmlns:r="http://schemas.openxmlformats.org/officeDocument/2006/relationships" r:id="rId4"/>
        </xdr:cNvPr>
        <xdr:cNvSpPr txBox="1"/>
      </xdr:nvSpPr>
      <xdr:spPr>
        <a:xfrm>
          <a:off x="4114800" y="7896225"/>
          <a:ext cx="1143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/>
            <a:t>이용약관</a:t>
          </a:r>
        </a:p>
      </xdr:txBody>
    </xdr:sp>
    <xdr:clientData/>
  </xdr:twoCellAnchor>
  <xdr:twoCellAnchor>
    <xdr:from>
      <xdr:col>6</xdr:col>
      <xdr:colOff>133351</xdr:colOff>
      <xdr:row>37</xdr:row>
      <xdr:rowOff>142875</xdr:rowOff>
    </xdr:from>
    <xdr:to>
      <xdr:col>6</xdr:col>
      <xdr:colOff>1504951</xdr:colOff>
      <xdr:row>39</xdr:row>
      <xdr:rowOff>76200</xdr:rowOff>
    </xdr:to>
    <xdr:sp macro="" textlink="">
      <xdr:nvSpPr>
        <xdr:cNvPr id="25" name="TextBox 24"/>
        <xdr:cNvSpPr txBox="1"/>
      </xdr:nvSpPr>
      <xdr:spPr>
        <a:xfrm>
          <a:off x="4248151" y="7896225"/>
          <a:ext cx="55245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개인정보취급방침</a:t>
          </a:r>
          <a:endParaRPr lang="ko-KR" altLang="ko-KR">
            <a:effectLst/>
          </a:endParaRPr>
        </a:p>
      </xdr:txBody>
    </xdr:sp>
    <xdr:clientData/>
  </xdr:twoCellAnchor>
  <xdr:twoCellAnchor>
    <xdr:from>
      <xdr:col>6</xdr:col>
      <xdr:colOff>476250</xdr:colOff>
      <xdr:row>14</xdr:row>
      <xdr:rowOff>85726</xdr:rowOff>
    </xdr:from>
    <xdr:to>
      <xdr:col>7</xdr:col>
      <xdr:colOff>1514475</xdr:colOff>
      <xdr:row>15</xdr:row>
      <xdr:rowOff>171450</xdr:rowOff>
    </xdr:to>
    <xdr:sp macro="" textlink="">
      <xdr:nvSpPr>
        <xdr:cNvPr id="26" name="TextBox 25"/>
        <xdr:cNvSpPr txBox="1"/>
      </xdr:nvSpPr>
      <xdr:spPr>
        <a:xfrm>
          <a:off x="4591050" y="3019426"/>
          <a:ext cx="895350" cy="29527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로그인 메일 주소 가져옴 </a:t>
          </a:r>
        </a:p>
      </xdr:txBody>
    </xdr:sp>
    <xdr:clientData/>
  </xdr:twoCellAnchor>
  <xdr:twoCellAnchor>
    <xdr:from>
      <xdr:col>6</xdr:col>
      <xdr:colOff>495300</xdr:colOff>
      <xdr:row>11</xdr:row>
      <xdr:rowOff>161926</xdr:rowOff>
    </xdr:from>
    <xdr:to>
      <xdr:col>7</xdr:col>
      <xdr:colOff>1533525</xdr:colOff>
      <xdr:row>13</xdr:row>
      <xdr:rowOff>38100</xdr:rowOff>
    </xdr:to>
    <xdr:sp macro="" textlink="">
      <xdr:nvSpPr>
        <xdr:cNvPr id="27" name="TextBox 26"/>
        <xdr:cNvSpPr txBox="1"/>
      </xdr:nvSpPr>
      <xdr:spPr>
        <a:xfrm>
          <a:off x="4610100" y="2466976"/>
          <a:ext cx="876300" cy="29527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고객이 입력</a:t>
          </a:r>
        </a:p>
      </xdr:txBody>
    </xdr:sp>
    <xdr:clientData/>
  </xdr:twoCellAnchor>
  <xdr:twoCellAnchor>
    <xdr:from>
      <xdr:col>4</xdr:col>
      <xdr:colOff>266700</xdr:colOff>
      <xdr:row>13</xdr:row>
      <xdr:rowOff>85724</xdr:rowOff>
    </xdr:from>
    <xdr:to>
      <xdr:col>8</xdr:col>
      <xdr:colOff>200025</xdr:colOff>
      <xdr:row>37</xdr:row>
      <xdr:rowOff>209549</xdr:rowOff>
    </xdr:to>
    <xdr:sp macro="" textlink="">
      <xdr:nvSpPr>
        <xdr:cNvPr id="28" name="TextBox 27"/>
        <xdr:cNvSpPr txBox="1"/>
      </xdr:nvSpPr>
      <xdr:spPr>
        <a:xfrm>
          <a:off x="3009900" y="2809874"/>
          <a:ext cx="2676525" cy="5153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2400" b="1"/>
            <a:t>예약 최종 확인</a:t>
          </a:r>
          <a:endParaRPr lang="en-US" altLang="ko-KR" sz="2400" b="1"/>
        </a:p>
        <a:p>
          <a:pPr algn="ctr"/>
          <a:endParaRPr lang="en-US" altLang="ko-KR" sz="2400" b="1"/>
        </a:p>
        <a:p>
          <a:pPr algn="ctr"/>
          <a:r>
            <a:rPr lang="ko-KR" altLang="en-US" sz="2000" b="1"/>
            <a:t>모텔 이름 </a:t>
          </a:r>
          <a:endParaRPr lang="en-US" altLang="ko-KR" sz="2000" b="1"/>
        </a:p>
        <a:p>
          <a:pPr algn="ctr"/>
          <a:r>
            <a:rPr lang="ko-KR" altLang="en-US" sz="2000" b="1"/>
            <a:t>방 종류</a:t>
          </a:r>
          <a:endParaRPr lang="en-US" altLang="ko-KR" sz="2000" b="1"/>
        </a:p>
        <a:p>
          <a:pPr algn="ctr"/>
          <a:endParaRPr lang="en-US" altLang="ko-KR" sz="2000" b="1"/>
        </a:p>
        <a:p>
          <a:pPr algn="l"/>
          <a:r>
            <a:rPr lang="ko-KR" altLang="en-US" sz="1400" b="1"/>
            <a:t>입실 시간      월</a:t>
          </a:r>
          <a:r>
            <a:rPr lang="en-US" altLang="ko-KR" sz="1400" b="1"/>
            <a:t>.</a:t>
          </a:r>
          <a:r>
            <a:rPr lang="ko-KR" altLang="en-US" sz="1400" b="1"/>
            <a:t>일</a:t>
          </a:r>
          <a:r>
            <a:rPr lang="en-US" altLang="ko-KR" sz="1400" b="1"/>
            <a:t>(</a:t>
          </a:r>
          <a:r>
            <a:rPr lang="ko-KR" altLang="en-US" sz="1400" b="1"/>
            <a:t>요일</a:t>
          </a:r>
          <a:r>
            <a:rPr lang="en-US" altLang="ko-KR" sz="1400" b="1"/>
            <a:t>)  </a:t>
          </a:r>
          <a:r>
            <a:rPr lang="ko-KR" altLang="en-US" sz="1400" b="1"/>
            <a:t>시간</a:t>
          </a:r>
          <a:endParaRPr lang="en-US" altLang="ko-KR" sz="1400" b="1"/>
        </a:p>
        <a:p>
          <a:pPr algn="l"/>
          <a:r>
            <a:rPr lang="ko-KR" altLang="en-US" sz="1400" b="1"/>
            <a:t>퇴실 시간      월</a:t>
          </a:r>
          <a:r>
            <a:rPr lang="en-US" altLang="ko-KR" sz="1400" b="1"/>
            <a:t>.</a:t>
          </a:r>
          <a:r>
            <a:rPr lang="ko-KR" altLang="en-US" sz="1400" b="1"/>
            <a:t>일</a:t>
          </a:r>
          <a:r>
            <a:rPr lang="en-US" altLang="ko-KR" sz="1400" b="1"/>
            <a:t>(</a:t>
          </a:r>
          <a:r>
            <a:rPr lang="ko-KR" altLang="en-US" sz="1400" b="1"/>
            <a:t>요일</a:t>
          </a:r>
          <a:r>
            <a:rPr lang="en-US" altLang="ko-KR" sz="1400" b="1"/>
            <a:t>)  </a:t>
          </a:r>
          <a:r>
            <a:rPr lang="ko-KR" altLang="en-US" sz="1400" b="1"/>
            <a:t>시간</a:t>
          </a:r>
          <a:endParaRPr lang="en-US" altLang="ko-KR" sz="1400" b="1"/>
        </a:p>
        <a:p>
          <a:pPr algn="l"/>
          <a:r>
            <a:rPr lang="ko-KR" altLang="en-US" sz="1400" b="1"/>
            <a:t>예약자명        이름 </a:t>
          </a:r>
          <a:endParaRPr lang="en-US" altLang="ko-KR" sz="1400" b="1"/>
        </a:p>
        <a:p>
          <a:pPr algn="l"/>
          <a:endParaRPr lang="en-US" altLang="ko-KR" sz="1400" b="1"/>
        </a:p>
        <a:p>
          <a:pPr algn="l"/>
          <a:endParaRPr lang="en-US" altLang="ko-KR" sz="1400" b="1"/>
        </a:p>
        <a:p>
          <a:pPr algn="l"/>
          <a:endParaRPr lang="en-US" altLang="ko-KR" sz="1400" b="1"/>
        </a:p>
        <a:p>
          <a:pPr algn="l"/>
          <a:endParaRPr lang="ko-KR" altLang="en-US" sz="1400" b="1"/>
        </a:p>
      </xdr:txBody>
    </xdr:sp>
    <xdr:clientData/>
  </xdr:twoCellAnchor>
  <xdr:twoCellAnchor>
    <xdr:from>
      <xdr:col>4</xdr:col>
      <xdr:colOff>257175</xdr:colOff>
      <xdr:row>16</xdr:row>
      <xdr:rowOff>104775</xdr:rowOff>
    </xdr:from>
    <xdr:to>
      <xdr:col>8</xdr:col>
      <xdr:colOff>200025</xdr:colOff>
      <xdr:row>16</xdr:row>
      <xdr:rowOff>104775</xdr:rowOff>
    </xdr:to>
    <xdr:cxnSp macro="">
      <xdr:nvCxnSpPr>
        <xdr:cNvPr id="29" name="직선 연결선 28"/>
        <xdr:cNvCxnSpPr/>
      </xdr:nvCxnSpPr>
      <xdr:spPr>
        <a:xfrm>
          <a:off x="3000375" y="3457575"/>
          <a:ext cx="2686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27</xdr:row>
      <xdr:rowOff>190500</xdr:rowOff>
    </xdr:from>
    <xdr:to>
      <xdr:col>8</xdr:col>
      <xdr:colOff>219075</xdr:colOff>
      <xdr:row>27</xdr:row>
      <xdr:rowOff>190500</xdr:rowOff>
    </xdr:to>
    <xdr:cxnSp macro="">
      <xdr:nvCxnSpPr>
        <xdr:cNvPr id="30" name="직선 연결선 29"/>
        <xdr:cNvCxnSpPr/>
      </xdr:nvCxnSpPr>
      <xdr:spPr>
        <a:xfrm>
          <a:off x="3019425" y="5848350"/>
          <a:ext cx="2686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723900</xdr:colOff>
      <xdr:row>28</xdr:row>
      <xdr:rowOff>9526</xdr:rowOff>
    </xdr:from>
    <xdr:ext cx="4924425" cy="1295400"/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29000" y="5876926"/>
          <a:ext cx="4924425" cy="1295400"/>
        </a:xfrm>
        <a:prstGeom prst="rect">
          <a:avLst/>
        </a:prstGeom>
      </xdr:spPr>
    </xdr:pic>
    <xdr:clientData/>
  </xdr:oneCellAnchor>
  <xdr:oneCellAnchor>
    <xdr:from>
      <xdr:col>4</xdr:col>
      <xdr:colOff>314325</xdr:colOff>
      <xdr:row>33</xdr:row>
      <xdr:rowOff>190500</xdr:rowOff>
    </xdr:from>
    <xdr:ext cx="4743450" cy="838095"/>
    <xdr:pic>
      <xdr:nvPicPr>
        <xdr:cNvPr id="32" name="그림 31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57525" y="7105650"/>
          <a:ext cx="4743450" cy="838095"/>
        </a:xfrm>
        <a:prstGeom prst="rect">
          <a:avLst/>
        </a:prstGeom>
      </xdr:spPr>
    </xdr:pic>
    <xdr:clientData/>
  </xdr:oneCellAnchor>
  <xdr:twoCellAnchor>
    <xdr:from>
      <xdr:col>7</xdr:col>
      <xdr:colOff>400050</xdr:colOff>
      <xdr:row>34</xdr:row>
      <xdr:rowOff>47624</xdr:rowOff>
    </xdr:from>
    <xdr:to>
      <xdr:col>8</xdr:col>
      <xdr:colOff>76200</xdr:colOff>
      <xdr:row>37</xdr:row>
      <xdr:rowOff>133350</xdr:rowOff>
    </xdr:to>
    <xdr:sp macro="" textlink="">
      <xdr:nvSpPr>
        <xdr:cNvPr id="33" name="모서리가 둥근 직사각형 32"/>
        <xdr:cNvSpPr/>
      </xdr:nvSpPr>
      <xdr:spPr>
        <a:xfrm>
          <a:off x="5200650" y="7172324"/>
          <a:ext cx="361950" cy="714376"/>
        </a:xfrm>
        <a:prstGeom prst="round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/>
            <a:t>취소</a:t>
          </a:r>
        </a:p>
      </xdr:txBody>
    </xdr:sp>
    <xdr:clientData/>
  </xdr:twoCellAnchor>
  <xdr:oneCellAnchor>
    <xdr:from>
      <xdr:col>5</xdr:col>
      <xdr:colOff>1066800</xdr:colOff>
      <xdr:row>39</xdr:row>
      <xdr:rowOff>104775</xdr:rowOff>
    </xdr:from>
    <xdr:ext cx="3533775" cy="476166"/>
    <xdr:pic>
      <xdr:nvPicPr>
        <xdr:cNvPr id="34" name="그림 33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14800" y="8277225"/>
          <a:ext cx="3533775" cy="476166"/>
        </a:xfrm>
        <a:prstGeom prst="rect">
          <a:avLst/>
        </a:prstGeom>
      </xdr:spPr>
    </xdr:pic>
    <xdr:clientData/>
  </xdr:oneCellAnchor>
  <xdr:twoCellAnchor>
    <xdr:from>
      <xdr:col>7</xdr:col>
      <xdr:colOff>1476375</xdr:colOff>
      <xdr:row>39</xdr:row>
      <xdr:rowOff>133350</xdr:rowOff>
    </xdr:from>
    <xdr:to>
      <xdr:col>8</xdr:col>
      <xdr:colOff>866775</xdr:colOff>
      <xdr:row>41</xdr:row>
      <xdr:rowOff>85725</xdr:rowOff>
    </xdr:to>
    <xdr:sp macro="" textlink="">
      <xdr:nvSpPr>
        <xdr:cNvPr id="35" name="모서리가 둥근 직사각형 34"/>
        <xdr:cNvSpPr/>
      </xdr:nvSpPr>
      <xdr:spPr>
        <a:xfrm>
          <a:off x="5486400" y="8305800"/>
          <a:ext cx="685800" cy="371475"/>
        </a:xfrm>
        <a:prstGeom prst="round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취소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13</xdr:row>
      <xdr:rowOff>9525</xdr:rowOff>
    </xdr:from>
    <xdr:to>
      <xdr:col>5</xdr:col>
      <xdr:colOff>1323975</xdr:colOff>
      <xdr:row>17</xdr:row>
      <xdr:rowOff>0</xdr:rowOff>
    </xdr:to>
    <xdr:sp macro="" textlink="">
      <xdr:nvSpPr>
        <xdr:cNvPr id="2" name="하트 1"/>
        <xdr:cNvSpPr/>
      </xdr:nvSpPr>
      <xdr:spPr>
        <a:xfrm>
          <a:off x="3771900" y="2733675"/>
          <a:ext cx="342900" cy="828675"/>
        </a:xfrm>
        <a:prstGeom prst="hear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914400</xdr:colOff>
      <xdr:row>18</xdr:row>
      <xdr:rowOff>200025</xdr:rowOff>
    </xdr:from>
    <xdr:to>
      <xdr:col>6</xdr:col>
      <xdr:colOff>914401</xdr:colOff>
      <xdr:row>22</xdr:row>
      <xdr:rowOff>19050</xdr:rowOff>
    </xdr:to>
    <xdr:cxnSp macro="">
      <xdr:nvCxnSpPr>
        <xdr:cNvPr id="3" name="직선 연결선 2"/>
        <xdr:cNvCxnSpPr/>
      </xdr:nvCxnSpPr>
      <xdr:spPr>
        <a:xfrm flipH="1">
          <a:off x="4800600" y="397192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19</xdr:row>
      <xdr:rowOff>9525</xdr:rowOff>
    </xdr:from>
    <xdr:to>
      <xdr:col>4</xdr:col>
      <xdr:colOff>590551</xdr:colOff>
      <xdr:row>22</xdr:row>
      <xdr:rowOff>38100</xdr:rowOff>
    </xdr:to>
    <xdr:cxnSp macro="">
      <xdr:nvCxnSpPr>
        <xdr:cNvPr id="4" name="직선 연결선 3"/>
        <xdr:cNvCxnSpPr/>
      </xdr:nvCxnSpPr>
      <xdr:spPr>
        <a:xfrm flipH="1">
          <a:off x="3333750" y="3990975"/>
          <a:ext cx="1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1057275</xdr:colOff>
      <xdr:row>37</xdr:row>
      <xdr:rowOff>38100</xdr:rowOff>
    </xdr:from>
    <xdr:to>
      <xdr:col>4</xdr:col>
      <xdr:colOff>1457325</xdr:colOff>
      <xdr:row>38</xdr:row>
      <xdr:rowOff>180975</xdr:rowOff>
    </xdr:to>
    <xdr:sp macro="" textlink="">
      <xdr:nvSpPr>
        <xdr:cNvPr id="5" name="직사각형 4"/>
        <xdr:cNvSpPr/>
      </xdr:nvSpPr>
      <xdr:spPr>
        <a:xfrm>
          <a:off x="3429000" y="7791450"/>
          <a:ext cx="0" cy="3524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1181100</xdr:colOff>
      <xdr:row>37</xdr:row>
      <xdr:rowOff>161925</xdr:rowOff>
    </xdr:from>
    <xdr:to>
      <xdr:col>4</xdr:col>
      <xdr:colOff>1333500</xdr:colOff>
      <xdr:row>38</xdr:row>
      <xdr:rowOff>95250</xdr:rowOff>
    </xdr:to>
    <xdr:sp macro="" textlink="">
      <xdr:nvSpPr>
        <xdr:cNvPr id="6" name="직사각형 5"/>
        <xdr:cNvSpPr/>
      </xdr:nvSpPr>
      <xdr:spPr>
        <a:xfrm>
          <a:off x="3429000" y="7915275"/>
          <a:ext cx="0" cy="1428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1057275</xdr:colOff>
      <xdr:row>36</xdr:row>
      <xdr:rowOff>142875</xdr:rowOff>
    </xdr:from>
    <xdr:to>
      <xdr:col>4</xdr:col>
      <xdr:colOff>1524000</xdr:colOff>
      <xdr:row>38</xdr:row>
      <xdr:rowOff>38100</xdr:rowOff>
    </xdr:to>
    <xdr:sp macro="" textlink="">
      <xdr:nvSpPr>
        <xdr:cNvPr id="7" name="위로 구부러진 화살표 6"/>
        <xdr:cNvSpPr/>
      </xdr:nvSpPr>
      <xdr:spPr>
        <a:xfrm>
          <a:off x="3429000" y="7686675"/>
          <a:ext cx="0" cy="314325"/>
        </a:xfrm>
        <a:prstGeom prst="curvedUp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1057275</xdr:colOff>
      <xdr:row>37</xdr:row>
      <xdr:rowOff>38100</xdr:rowOff>
    </xdr:from>
    <xdr:to>
      <xdr:col>7</xdr:col>
      <xdr:colOff>1457325</xdr:colOff>
      <xdr:row>38</xdr:row>
      <xdr:rowOff>180975</xdr:rowOff>
    </xdr:to>
    <xdr:sp macro="" textlink="">
      <xdr:nvSpPr>
        <xdr:cNvPr id="8" name="직사각형 7"/>
        <xdr:cNvSpPr/>
      </xdr:nvSpPr>
      <xdr:spPr>
        <a:xfrm>
          <a:off x="5486400" y="7791450"/>
          <a:ext cx="0" cy="3524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1181100</xdr:colOff>
      <xdr:row>37</xdr:row>
      <xdr:rowOff>161925</xdr:rowOff>
    </xdr:from>
    <xdr:to>
      <xdr:col>7</xdr:col>
      <xdr:colOff>1333500</xdr:colOff>
      <xdr:row>38</xdr:row>
      <xdr:rowOff>95250</xdr:rowOff>
    </xdr:to>
    <xdr:sp macro="" textlink="">
      <xdr:nvSpPr>
        <xdr:cNvPr id="9" name="직사각형 8"/>
        <xdr:cNvSpPr/>
      </xdr:nvSpPr>
      <xdr:spPr>
        <a:xfrm>
          <a:off x="5486400" y="7915275"/>
          <a:ext cx="0" cy="14287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1057275</xdr:colOff>
      <xdr:row>36</xdr:row>
      <xdr:rowOff>142875</xdr:rowOff>
    </xdr:from>
    <xdr:to>
      <xdr:col>7</xdr:col>
      <xdr:colOff>1524000</xdr:colOff>
      <xdr:row>38</xdr:row>
      <xdr:rowOff>38100</xdr:rowOff>
    </xdr:to>
    <xdr:sp macro="" textlink="">
      <xdr:nvSpPr>
        <xdr:cNvPr id="10" name="위로 구부러진 화살표 9"/>
        <xdr:cNvSpPr/>
      </xdr:nvSpPr>
      <xdr:spPr>
        <a:xfrm>
          <a:off x="5486400" y="7686675"/>
          <a:ext cx="0" cy="314325"/>
        </a:xfrm>
        <a:prstGeom prst="curvedUp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752475</xdr:colOff>
      <xdr:row>8</xdr:row>
      <xdr:rowOff>66675</xdr:rowOff>
    </xdr:from>
    <xdr:to>
      <xdr:col>8</xdr:col>
      <xdr:colOff>790575</xdr:colOff>
      <xdr:row>42</xdr:row>
      <xdr:rowOff>47625</xdr:rowOff>
    </xdr:to>
    <xdr:sp macro="" textlink="">
      <xdr:nvSpPr>
        <xdr:cNvPr id="11" name="TextBox 10"/>
        <xdr:cNvSpPr txBox="1"/>
      </xdr:nvSpPr>
      <xdr:spPr>
        <a:xfrm>
          <a:off x="4114800" y="1743075"/>
          <a:ext cx="2057400" cy="710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800" b="1" u="none"/>
            <a:t>                                        예약</a:t>
          </a:r>
          <a:endParaRPr lang="en-US" altLang="ko-KR" sz="1800" b="1" u="none"/>
        </a:p>
        <a:p>
          <a:endParaRPr lang="en-US" altLang="ko-KR" sz="1800" b="1" u="none"/>
        </a:p>
        <a:p>
          <a:r>
            <a:rPr lang="en-US" altLang="ko-KR" sz="1400" b="1" u="none"/>
            <a:t> </a:t>
          </a:r>
          <a:r>
            <a:rPr lang="ko-KR" altLang="en-US" sz="1400" b="1" u="none"/>
            <a:t>예약자 이름 </a:t>
          </a:r>
          <a:r>
            <a:rPr lang="en-US" altLang="ko-KR" sz="1400" b="1" u="none"/>
            <a:t>:  </a:t>
          </a:r>
        </a:p>
        <a:p>
          <a:endParaRPr lang="en-US" altLang="ko-KR" sz="1400" b="1" u="none"/>
        </a:p>
        <a:p>
          <a:r>
            <a:rPr lang="en-US" altLang="ko-KR" sz="1400" b="1" u="none"/>
            <a:t> </a:t>
          </a:r>
          <a:r>
            <a:rPr lang="ko-KR" altLang="en-US" sz="1400" b="1" u="none"/>
            <a:t>메일 주소 </a:t>
          </a:r>
          <a:r>
            <a:rPr lang="en-US" altLang="ko-KR" sz="1400" b="1" u="none"/>
            <a:t>:</a:t>
          </a:r>
        </a:p>
        <a:p>
          <a:endParaRPr lang="en-US" altLang="ko-KR" sz="1400" b="1" u="none"/>
        </a:p>
        <a:p>
          <a:r>
            <a:rPr lang="en-US" altLang="ko-KR" sz="1400" b="1" u="none" baseline="0"/>
            <a:t>    </a:t>
          </a:r>
        </a:p>
        <a:p>
          <a:r>
            <a:rPr lang="en-US" altLang="ko-KR" sz="1400" b="1" u="none" baseline="0"/>
            <a:t> </a:t>
          </a:r>
          <a:r>
            <a:rPr lang="ko-KR" altLang="en-US" sz="1400" b="1" u="none"/>
            <a:t>포인트 할인 </a:t>
          </a:r>
          <a:r>
            <a:rPr lang="en-US" altLang="ko-KR" sz="1400" b="1" u="none"/>
            <a:t>: </a:t>
          </a:r>
        </a:p>
        <a:p>
          <a:r>
            <a:rPr lang="en-US" altLang="ko-KR" sz="1400" b="1" u="none"/>
            <a:t>	      </a:t>
          </a:r>
          <a:r>
            <a:rPr lang="en-US" altLang="ko-KR" sz="1100" b="1" u="none"/>
            <a:t>※ </a:t>
          </a:r>
          <a:r>
            <a:rPr lang="ko-KR" altLang="en-US" sz="1100" b="1" u="none"/>
            <a:t>사용할 포인트를 입력해주세요 </a:t>
          </a:r>
          <a:endParaRPr lang="en-US" altLang="ko-KR" sz="1100" b="1" u="none"/>
        </a:p>
        <a:p>
          <a:r>
            <a:rPr lang="en-US" altLang="ko-KR" sz="1100" b="1" u="none"/>
            <a:t>	        </a:t>
          </a:r>
          <a:r>
            <a:rPr lang="ko-KR" altLang="en-US" sz="1100" b="1" u="none"/>
            <a:t>사용 가능 포인트 </a:t>
          </a:r>
          <a:r>
            <a:rPr lang="en-US" altLang="ko-KR" sz="1100" b="1" u="none"/>
            <a:t>:  xxxx</a:t>
          </a:r>
        </a:p>
        <a:p>
          <a:endParaRPr lang="en-US" altLang="ko-KR" sz="1100" b="1" u="none"/>
        </a:p>
        <a:p>
          <a:endParaRPr lang="en-US" altLang="ko-KR" sz="1100" b="1" u="none"/>
        </a:p>
        <a:p>
          <a:endParaRPr lang="en-US" altLang="ko-KR" sz="1100" b="1" u="none"/>
        </a:p>
        <a:p>
          <a:r>
            <a:rPr lang="ko-KR" altLang="en-US" sz="1400" b="1" u="none"/>
            <a:t>총 주문 금액 </a:t>
          </a:r>
          <a:r>
            <a:rPr lang="en-US" altLang="ko-KR" sz="1400" b="1" u="none"/>
            <a:t>:                                                              x</a:t>
          </a:r>
          <a:r>
            <a:rPr lang="ko-KR" altLang="en-US" sz="1400" b="1" u="none"/>
            <a:t>원</a:t>
          </a:r>
          <a:endParaRPr lang="en-US" altLang="ko-KR" sz="1400" b="1" u="none"/>
        </a:p>
        <a:p>
          <a:r>
            <a:rPr lang="ko-KR" altLang="en-US" sz="1400" b="1" u="none"/>
            <a:t>총 할인 금액 </a:t>
          </a:r>
          <a:r>
            <a:rPr lang="en-US" altLang="ko-KR" sz="1400" b="1" u="none"/>
            <a:t>:                                       </a:t>
          </a:r>
          <a:r>
            <a:rPr lang="ko-KR" altLang="en-US" sz="1400" b="1" u="none" baseline="0"/>
            <a:t>  </a:t>
          </a:r>
          <a:r>
            <a:rPr lang="en-US" altLang="ko-KR" sz="1400" b="1" u="none"/>
            <a:t>                     x</a:t>
          </a:r>
          <a:r>
            <a:rPr lang="ko-KR" altLang="en-US" sz="1400" b="1" u="none"/>
            <a:t>원</a:t>
          </a:r>
          <a:endParaRPr lang="en-US" altLang="ko-KR" sz="1400" b="1" u="none"/>
        </a:p>
        <a:p>
          <a:endParaRPr lang="en-US" altLang="ko-KR" sz="1400" b="1" u="none"/>
        </a:p>
        <a:p>
          <a:r>
            <a:rPr lang="ko-KR" altLang="en-US" sz="1400" b="1" u="none"/>
            <a:t>최종 결제 금액 </a:t>
          </a:r>
          <a:r>
            <a:rPr lang="en-US" altLang="ko-KR" sz="1400" b="1" u="none"/>
            <a:t>:                                                          x</a:t>
          </a:r>
          <a:r>
            <a:rPr lang="ko-KR" altLang="en-US" sz="1400" b="1" u="none"/>
            <a:t>원 </a:t>
          </a:r>
          <a:endParaRPr lang="en-US" altLang="ko-KR" sz="1400" b="1" u="none"/>
        </a:p>
        <a:p>
          <a:r>
            <a:rPr lang="en-US" altLang="ko-KR" sz="1400" b="1" u="none" baseline="0"/>
            <a:t>                </a:t>
          </a:r>
        </a:p>
        <a:p>
          <a:endParaRPr lang="en-US" altLang="ko-KR" sz="1400" b="1" u="none" baseline="0"/>
        </a:p>
        <a:p>
          <a:r>
            <a:rPr lang="en-US" altLang="ko-KR" sz="1400" b="1" u="none"/>
            <a:t>		</a:t>
          </a:r>
          <a:r>
            <a:rPr lang="ko-KR" altLang="en-US" sz="1400" b="1" u="none"/>
            <a:t>카드결제 </a:t>
          </a:r>
          <a:r>
            <a:rPr lang="en-US" altLang="ko-KR" sz="1400" b="1" u="none"/>
            <a:t>	</a:t>
          </a:r>
        </a:p>
        <a:p>
          <a:r>
            <a:rPr lang="en-US" altLang="ko-KR" sz="1400" b="1" u="none"/>
            <a:t>       </a:t>
          </a:r>
        </a:p>
        <a:p>
          <a:r>
            <a:rPr lang="en-US" altLang="ko-KR" sz="1400" b="1" u="none"/>
            <a:t>         </a:t>
          </a:r>
          <a:r>
            <a:rPr lang="ko-KR" altLang="en-US" sz="1400" b="1" u="none"/>
            <a:t>숙소 이용규정 동의  </a:t>
          </a:r>
          <a:r>
            <a:rPr lang="ko-KR" altLang="en-US" sz="1200" b="1" u="none"/>
            <a:t>전문보기</a:t>
          </a:r>
          <a:endParaRPr lang="en-US" altLang="ko-KR" sz="1200" b="1" u="none"/>
        </a:p>
        <a:p>
          <a:r>
            <a:rPr lang="en-US" altLang="ko-KR" sz="1400" b="1" u="none"/>
            <a:t>         </a:t>
          </a:r>
          <a:r>
            <a:rPr lang="ko-KR" altLang="en-US" sz="1400" b="1" u="none"/>
            <a:t>예약취소 및 환불 규정 동의  </a:t>
          </a:r>
          <a:r>
            <a:rPr lang="ko-KR" altLang="en-US" sz="1200" b="1" u="none"/>
            <a:t>전문보기</a:t>
          </a:r>
          <a:endParaRPr lang="en-US" altLang="ko-KR" sz="1200" b="1" u="none"/>
        </a:p>
        <a:p>
          <a:endParaRPr lang="en-US" altLang="ko-KR" sz="1200" b="1" u="none"/>
        </a:p>
        <a:p>
          <a:r>
            <a:rPr lang="en-US" altLang="ko-KR" sz="1200" b="1" u="none"/>
            <a:t>     </a:t>
          </a:r>
          <a:r>
            <a:rPr lang="ko-KR" altLang="en-US" sz="1200" b="1" u="none"/>
            <a:t>이용약관   개인정보취급방침</a:t>
          </a:r>
          <a:endParaRPr lang="en-US" altLang="ko-KR" sz="1200" b="1" u="none"/>
        </a:p>
        <a:p>
          <a:r>
            <a:rPr lang="en-US" altLang="ko-KR" sz="1400" b="1" u="none" baseline="0"/>
            <a:t>             </a:t>
          </a:r>
          <a:r>
            <a:rPr lang="en-US" altLang="ko-KR" sz="1400" b="1" u="none"/>
            <a:t>	</a:t>
          </a:r>
          <a:endParaRPr lang="ko-KR" altLang="en-US" sz="1400" b="1" u="none"/>
        </a:p>
      </xdr:txBody>
    </xdr:sp>
    <xdr:clientData/>
  </xdr:twoCellAnchor>
  <xdr:twoCellAnchor>
    <xdr:from>
      <xdr:col>5</xdr:col>
      <xdr:colOff>742950</xdr:colOff>
      <xdr:row>10</xdr:row>
      <xdr:rowOff>95250</xdr:rowOff>
    </xdr:from>
    <xdr:to>
      <xdr:col>8</xdr:col>
      <xdr:colOff>781050</xdr:colOff>
      <xdr:row>10</xdr:row>
      <xdr:rowOff>95250</xdr:rowOff>
    </xdr:to>
    <xdr:cxnSp macro="">
      <xdr:nvCxnSpPr>
        <xdr:cNvPr id="12" name="직선 연결선 11"/>
        <xdr:cNvCxnSpPr/>
      </xdr:nvCxnSpPr>
      <xdr:spPr>
        <a:xfrm>
          <a:off x="4114800" y="21907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17</xdr:row>
      <xdr:rowOff>200025</xdr:rowOff>
    </xdr:from>
    <xdr:to>
      <xdr:col>7</xdr:col>
      <xdr:colOff>1524000</xdr:colOff>
      <xdr:row>19</xdr:row>
      <xdr:rowOff>57150</xdr:rowOff>
    </xdr:to>
    <xdr:sp macro="" textlink="">
      <xdr:nvSpPr>
        <xdr:cNvPr id="13" name="직사각형 12"/>
        <xdr:cNvSpPr/>
      </xdr:nvSpPr>
      <xdr:spPr>
        <a:xfrm>
          <a:off x="4610100" y="3762375"/>
          <a:ext cx="876300" cy="276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485775</xdr:colOff>
      <xdr:row>11</xdr:row>
      <xdr:rowOff>171450</xdr:rowOff>
    </xdr:from>
    <xdr:to>
      <xdr:col>7</xdr:col>
      <xdr:colOff>1514475</xdr:colOff>
      <xdr:row>13</xdr:row>
      <xdr:rowOff>28575</xdr:rowOff>
    </xdr:to>
    <xdr:sp macro="" textlink="">
      <xdr:nvSpPr>
        <xdr:cNvPr id="14" name="직사각형 13"/>
        <xdr:cNvSpPr/>
      </xdr:nvSpPr>
      <xdr:spPr>
        <a:xfrm>
          <a:off x="4600575" y="2476500"/>
          <a:ext cx="885825" cy="276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476250</xdr:colOff>
      <xdr:row>14</xdr:row>
      <xdr:rowOff>85725</xdr:rowOff>
    </xdr:from>
    <xdr:to>
      <xdr:col>7</xdr:col>
      <xdr:colOff>1504950</xdr:colOff>
      <xdr:row>15</xdr:row>
      <xdr:rowOff>152400</xdr:rowOff>
    </xdr:to>
    <xdr:sp macro="" textlink="">
      <xdr:nvSpPr>
        <xdr:cNvPr id="15" name="직사각형 14"/>
        <xdr:cNvSpPr/>
      </xdr:nvSpPr>
      <xdr:spPr>
        <a:xfrm>
          <a:off x="4591050" y="3019425"/>
          <a:ext cx="895350" cy="2762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733425</xdr:colOff>
      <xdr:row>16</xdr:row>
      <xdr:rowOff>171450</xdr:rowOff>
    </xdr:from>
    <xdr:to>
      <xdr:col>8</xdr:col>
      <xdr:colOff>771525</xdr:colOff>
      <xdr:row>16</xdr:row>
      <xdr:rowOff>171450</xdr:rowOff>
    </xdr:to>
    <xdr:cxnSp macro="">
      <xdr:nvCxnSpPr>
        <xdr:cNvPr id="16" name="직선 연결선 15"/>
        <xdr:cNvCxnSpPr/>
      </xdr:nvCxnSpPr>
      <xdr:spPr>
        <a:xfrm>
          <a:off x="4114800" y="35242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8</xdr:row>
      <xdr:rowOff>66675</xdr:rowOff>
    </xdr:from>
    <xdr:to>
      <xdr:col>8</xdr:col>
      <xdr:colOff>790575</xdr:colOff>
      <xdr:row>8</xdr:row>
      <xdr:rowOff>66675</xdr:rowOff>
    </xdr:to>
    <xdr:cxnSp macro="">
      <xdr:nvCxnSpPr>
        <xdr:cNvPr id="17" name="직선 연결선 16"/>
        <xdr:cNvCxnSpPr/>
      </xdr:nvCxnSpPr>
      <xdr:spPr>
        <a:xfrm>
          <a:off x="4114800" y="1743075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762000</xdr:colOff>
      <xdr:row>23</xdr:row>
      <xdr:rowOff>0</xdr:rowOff>
    </xdr:from>
    <xdr:to>
      <xdr:col>8</xdr:col>
      <xdr:colOff>800100</xdr:colOff>
      <xdr:row>23</xdr:row>
      <xdr:rowOff>0</xdr:rowOff>
    </xdr:to>
    <xdr:cxnSp macro="">
      <xdr:nvCxnSpPr>
        <xdr:cNvPr id="18" name="직선 연결선 17"/>
        <xdr:cNvCxnSpPr/>
      </xdr:nvCxnSpPr>
      <xdr:spPr>
        <a:xfrm>
          <a:off x="4114800" y="48196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742950</xdr:colOff>
      <xdr:row>31</xdr:row>
      <xdr:rowOff>0</xdr:rowOff>
    </xdr:from>
    <xdr:to>
      <xdr:col>8</xdr:col>
      <xdr:colOff>781050</xdr:colOff>
      <xdr:row>31</xdr:row>
      <xdr:rowOff>0</xdr:rowOff>
    </xdr:to>
    <xdr:cxnSp macro="">
      <xdr:nvCxnSpPr>
        <xdr:cNvPr id="19" name="직선 연결선 18"/>
        <xdr:cNvCxnSpPr/>
      </xdr:nvCxnSpPr>
      <xdr:spPr>
        <a:xfrm>
          <a:off x="4114800" y="64960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847725</xdr:colOff>
      <xdr:row>34</xdr:row>
      <xdr:rowOff>38100</xdr:rowOff>
    </xdr:from>
    <xdr:ext cx="46" cy="285714"/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7162800"/>
          <a:ext cx="46" cy="285714"/>
        </a:xfrm>
        <a:prstGeom prst="rect">
          <a:avLst/>
        </a:prstGeom>
      </xdr:spPr>
    </xdr:pic>
    <xdr:clientData/>
  </xdr:oneCellAnchor>
  <xdr:oneCellAnchor>
    <xdr:from>
      <xdr:col>5</xdr:col>
      <xdr:colOff>847725</xdr:colOff>
      <xdr:row>35</xdr:row>
      <xdr:rowOff>123825</xdr:rowOff>
    </xdr:from>
    <xdr:ext cx="46" cy="285714"/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7458075"/>
          <a:ext cx="46" cy="285714"/>
        </a:xfrm>
        <a:prstGeom prst="rect">
          <a:avLst/>
        </a:prstGeom>
      </xdr:spPr>
    </xdr:pic>
    <xdr:clientData/>
  </xdr:oneCellAnchor>
  <xdr:oneCellAnchor>
    <xdr:from>
      <xdr:col>5</xdr:col>
      <xdr:colOff>809625</xdr:colOff>
      <xdr:row>39</xdr:row>
      <xdr:rowOff>104775</xdr:rowOff>
    </xdr:from>
    <xdr:ext cx="3533775" cy="476166"/>
    <xdr:pic>
      <xdr:nvPicPr>
        <xdr:cNvPr id="22" name="그림 2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14800" y="8277225"/>
          <a:ext cx="3533775" cy="476166"/>
        </a:xfrm>
        <a:prstGeom prst="rect">
          <a:avLst/>
        </a:prstGeom>
      </xdr:spPr>
    </xdr:pic>
    <xdr:clientData/>
  </xdr:oneCellAnchor>
  <xdr:twoCellAnchor>
    <xdr:from>
      <xdr:col>6</xdr:col>
      <xdr:colOff>1181101</xdr:colOff>
      <xdr:row>33</xdr:row>
      <xdr:rowOff>180975</xdr:rowOff>
    </xdr:from>
    <xdr:to>
      <xdr:col>7</xdr:col>
      <xdr:colOff>438150</xdr:colOff>
      <xdr:row>35</xdr:row>
      <xdr:rowOff>114300</xdr:rowOff>
    </xdr:to>
    <xdr:sp macro="" textlink="">
      <xdr:nvSpPr>
        <xdr:cNvPr id="23" name="TextBox 22">
          <a:hlinkClick xmlns:r="http://schemas.openxmlformats.org/officeDocument/2006/relationships" r:id="rId4"/>
        </xdr:cNvPr>
        <xdr:cNvSpPr txBox="1"/>
      </xdr:nvSpPr>
      <xdr:spPr>
        <a:xfrm>
          <a:off x="4800601" y="7096125"/>
          <a:ext cx="438149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전문보기</a:t>
          </a:r>
        </a:p>
      </xdr:txBody>
    </xdr:sp>
    <xdr:clientData/>
  </xdr:twoCellAnchor>
  <xdr:twoCellAnchor>
    <xdr:from>
      <xdr:col>7</xdr:col>
      <xdr:colOff>238125</xdr:colOff>
      <xdr:row>35</xdr:row>
      <xdr:rowOff>85725</xdr:rowOff>
    </xdr:from>
    <xdr:to>
      <xdr:col>7</xdr:col>
      <xdr:colOff>1085850</xdr:colOff>
      <xdr:row>37</xdr:row>
      <xdr:rowOff>19050</xdr:rowOff>
    </xdr:to>
    <xdr:sp macro="" textlink="">
      <xdr:nvSpPr>
        <xdr:cNvPr id="24" name="TextBox 23">
          <a:hlinkClick xmlns:r="http://schemas.openxmlformats.org/officeDocument/2006/relationships" r:id="rId5"/>
        </xdr:cNvPr>
        <xdr:cNvSpPr txBox="1"/>
      </xdr:nvSpPr>
      <xdr:spPr>
        <a:xfrm>
          <a:off x="5038725" y="7419975"/>
          <a:ext cx="447675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전문보기</a:t>
          </a:r>
        </a:p>
      </xdr:txBody>
    </xdr:sp>
    <xdr:clientData/>
  </xdr:twoCellAnchor>
  <xdr:twoCellAnchor>
    <xdr:from>
      <xdr:col>5</xdr:col>
      <xdr:colOff>933450</xdr:colOff>
      <xdr:row>37</xdr:row>
      <xdr:rowOff>142875</xdr:rowOff>
    </xdr:from>
    <xdr:to>
      <xdr:col>6</xdr:col>
      <xdr:colOff>114300</xdr:colOff>
      <xdr:row>39</xdr:row>
      <xdr:rowOff>76200</xdr:rowOff>
    </xdr:to>
    <xdr:sp macro="" textlink="">
      <xdr:nvSpPr>
        <xdr:cNvPr id="25" name="TextBox 24">
          <a:hlinkClick xmlns:r="http://schemas.openxmlformats.org/officeDocument/2006/relationships" r:id="rId6"/>
        </xdr:cNvPr>
        <xdr:cNvSpPr txBox="1"/>
      </xdr:nvSpPr>
      <xdr:spPr>
        <a:xfrm>
          <a:off x="4114800" y="7896225"/>
          <a:ext cx="1143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/>
            <a:t>이용약관</a:t>
          </a:r>
        </a:p>
      </xdr:txBody>
    </xdr:sp>
    <xdr:clientData/>
  </xdr:twoCellAnchor>
  <xdr:twoCellAnchor>
    <xdr:from>
      <xdr:col>6</xdr:col>
      <xdr:colOff>133351</xdr:colOff>
      <xdr:row>37</xdr:row>
      <xdr:rowOff>142875</xdr:rowOff>
    </xdr:from>
    <xdr:to>
      <xdr:col>6</xdr:col>
      <xdr:colOff>1504951</xdr:colOff>
      <xdr:row>39</xdr:row>
      <xdr:rowOff>76200</xdr:rowOff>
    </xdr:to>
    <xdr:sp macro="" textlink="">
      <xdr:nvSpPr>
        <xdr:cNvPr id="26" name="TextBox 25"/>
        <xdr:cNvSpPr txBox="1"/>
      </xdr:nvSpPr>
      <xdr:spPr>
        <a:xfrm>
          <a:off x="4248151" y="7896225"/>
          <a:ext cx="55245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개인정보취급방침</a:t>
          </a:r>
          <a:endParaRPr lang="ko-KR" altLang="ko-KR">
            <a:effectLst/>
          </a:endParaRPr>
        </a:p>
      </xdr:txBody>
    </xdr:sp>
    <xdr:clientData/>
  </xdr:twoCellAnchor>
  <xdr:twoCellAnchor>
    <xdr:from>
      <xdr:col>6</xdr:col>
      <xdr:colOff>476250</xdr:colOff>
      <xdr:row>14</xdr:row>
      <xdr:rowOff>85726</xdr:rowOff>
    </xdr:from>
    <xdr:to>
      <xdr:col>7</xdr:col>
      <xdr:colOff>1514475</xdr:colOff>
      <xdr:row>15</xdr:row>
      <xdr:rowOff>171450</xdr:rowOff>
    </xdr:to>
    <xdr:sp macro="" textlink="">
      <xdr:nvSpPr>
        <xdr:cNvPr id="27" name="TextBox 26"/>
        <xdr:cNvSpPr txBox="1"/>
      </xdr:nvSpPr>
      <xdr:spPr>
        <a:xfrm>
          <a:off x="4591050" y="3019426"/>
          <a:ext cx="895350" cy="29527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로그인 메일 주소 가져옴 </a:t>
          </a:r>
        </a:p>
      </xdr:txBody>
    </xdr:sp>
    <xdr:clientData/>
  </xdr:twoCellAnchor>
  <xdr:twoCellAnchor>
    <xdr:from>
      <xdr:col>6</xdr:col>
      <xdr:colOff>495300</xdr:colOff>
      <xdr:row>11</xdr:row>
      <xdr:rowOff>161926</xdr:rowOff>
    </xdr:from>
    <xdr:to>
      <xdr:col>7</xdr:col>
      <xdr:colOff>1533525</xdr:colOff>
      <xdr:row>13</xdr:row>
      <xdr:rowOff>38100</xdr:rowOff>
    </xdr:to>
    <xdr:sp macro="" textlink="">
      <xdr:nvSpPr>
        <xdr:cNvPr id="28" name="TextBox 27"/>
        <xdr:cNvSpPr txBox="1"/>
      </xdr:nvSpPr>
      <xdr:spPr>
        <a:xfrm>
          <a:off x="4610100" y="2466976"/>
          <a:ext cx="876300" cy="29527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고객이 입력</a:t>
          </a:r>
        </a:p>
      </xdr:txBody>
    </xdr:sp>
    <xdr:clientData/>
  </xdr:twoCellAnchor>
  <xdr:twoCellAnchor>
    <xdr:from>
      <xdr:col>4</xdr:col>
      <xdr:colOff>257175</xdr:colOff>
      <xdr:row>16</xdr:row>
      <xdr:rowOff>104775</xdr:rowOff>
    </xdr:from>
    <xdr:to>
      <xdr:col>8</xdr:col>
      <xdr:colOff>200025</xdr:colOff>
      <xdr:row>16</xdr:row>
      <xdr:rowOff>104775</xdr:rowOff>
    </xdr:to>
    <xdr:cxnSp macro="">
      <xdr:nvCxnSpPr>
        <xdr:cNvPr id="29" name="직선 연결선 28"/>
        <xdr:cNvCxnSpPr/>
      </xdr:nvCxnSpPr>
      <xdr:spPr>
        <a:xfrm>
          <a:off x="3000375" y="3457575"/>
          <a:ext cx="2686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27</xdr:row>
      <xdr:rowOff>190500</xdr:rowOff>
    </xdr:from>
    <xdr:to>
      <xdr:col>8</xdr:col>
      <xdr:colOff>219075</xdr:colOff>
      <xdr:row>27</xdr:row>
      <xdr:rowOff>190500</xdr:rowOff>
    </xdr:to>
    <xdr:cxnSp macro="">
      <xdr:nvCxnSpPr>
        <xdr:cNvPr id="30" name="직선 연결선 29"/>
        <xdr:cNvCxnSpPr/>
      </xdr:nvCxnSpPr>
      <xdr:spPr>
        <a:xfrm>
          <a:off x="3019425" y="5848350"/>
          <a:ext cx="26860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1219200</xdr:colOff>
      <xdr:row>39</xdr:row>
      <xdr:rowOff>133350</xdr:rowOff>
    </xdr:from>
    <xdr:to>
      <xdr:col>8</xdr:col>
      <xdr:colOff>609600</xdr:colOff>
      <xdr:row>41</xdr:row>
      <xdr:rowOff>85725</xdr:rowOff>
    </xdr:to>
    <xdr:sp macro="" textlink="">
      <xdr:nvSpPr>
        <xdr:cNvPr id="31" name="모서리가 둥근 직사각형 30"/>
        <xdr:cNvSpPr/>
      </xdr:nvSpPr>
      <xdr:spPr>
        <a:xfrm>
          <a:off x="5486400" y="8305800"/>
          <a:ext cx="609600" cy="371475"/>
        </a:xfrm>
        <a:prstGeom prst="roundRect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취소</a:t>
          </a:r>
        </a:p>
      </xdr:txBody>
    </xdr:sp>
    <xdr:clientData/>
  </xdr:twoCellAnchor>
  <xdr:oneCellAnchor>
    <xdr:from>
      <xdr:col>3</xdr:col>
      <xdr:colOff>152400</xdr:colOff>
      <xdr:row>8</xdr:row>
      <xdr:rowOff>95250</xdr:rowOff>
    </xdr:from>
    <xdr:ext cx="7447620" cy="6180953"/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09800" y="1771650"/>
          <a:ext cx="7447620" cy="6180953"/>
        </a:xfrm>
        <a:prstGeom prst="rect">
          <a:avLst/>
        </a:prstGeom>
      </xdr:spPr>
    </xdr:pic>
    <xdr:clientData/>
  </xdr:oneCellAnchor>
  <xdr:twoCellAnchor>
    <xdr:from>
      <xdr:col>3</xdr:col>
      <xdr:colOff>1419225</xdr:colOff>
      <xdr:row>13</xdr:row>
      <xdr:rowOff>133349</xdr:rowOff>
    </xdr:from>
    <xdr:to>
      <xdr:col>4</xdr:col>
      <xdr:colOff>981075</xdr:colOff>
      <xdr:row>15</xdr:row>
      <xdr:rowOff>47624</xdr:rowOff>
    </xdr:to>
    <xdr:sp macro="" textlink="">
      <xdr:nvSpPr>
        <xdr:cNvPr id="33" name="TextBox 32"/>
        <xdr:cNvSpPr txBox="1"/>
      </xdr:nvSpPr>
      <xdr:spPr>
        <a:xfrm>
          <a:off x="2743200" y="2857499"/>
          <a:ext cx="6858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윤행베이션</a:t>
          </a:r>
        </a:p>
      </xdr:txBody>
    </xdr:sp>
    <xdr:clientData/>
  </xdr:twoCellAnchor>
  <xdr:twoCellAnchor>
    <xdr:from>
      <xdr:col>5</xdr:col>
      <xdr:colOff>952499</xdr:colOff>
      <xdr:row>12</xdr:row>
      <xdr:rowOff>28575</xdr:rowOff>
    </xdr:from>
    <xdr:to>
      <xdr:col>6</xdr:col>
      <xdr:colOff>704849</xdr:colOff>
      <xdr:row>13</xdr:row>
      <xdr:rowOff>133349</xdr:rowOff>
    </xdr:to>
    <xdr:sp macro="" textlink="">
      <xdr:nvSpPr>
        <xdr:cNvPr id="34" name="TextBox 33"/>
        <xdr:cNvSpPr txBox="1"/>
      </xdr:nvSpPr>
      <xdr:spPr>
        <a:xfrm>
          <a:off x="4114799" y="2543175"/>
          <a:ext cx="685800" cy="31432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모텔이름  방 종류</a:t>
          </a:r>
        </a:p>
      </xdr:txBody>
    </xdr:sp>
    <xdr:clientData/>
  </xdr:twoCellAnchor>
  <xdr:twoCellAnchor>
    <xdr:from>
      <xdr:col>5</xdr:col>
      <xdr:colOff>942974</xdr:colOff>
      <xdr:row>14</xdr:row>
      <xdr:rowOff>161925</xdr:rowOff>
    </xdr:from>
    <xdr:to>
      <xdr:col>6</xdr:col>
      <xdr:colOff>695324</xdr:colOff>
      <xdr:row>16</xdr:row>
      <xdr:rowOff>57149</xdr:rowOff>
    </xdr:to>
    <xdr:sp macro="" textlink="">
      <xdr:nvSpPr>
        <xdr:cNvPr id="35" name="TextBox 34"/>
        <xdr:cNvSpPr txBox="1"/>
      </xdr:nvSpPr>
      <xdr:spPr>
        <a:xfrm>
          <a:off x="4114799" y="3095625"/>
          <a:ext cx="685800" cy="31432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금액</a:t>
          </a:r>
        </a:p>
      </xdr:txBody>
    </xdr:sp>
    <xdr:clientData/>
  </xdr:twoCellAnchor>
  <xdr:oneCellAnchor>
    <xdr:from>
      <xdr:col>8</xdr:col>
      <xdr:colOff>1200150</xdr:colOff>
      <xdr:row>10</xdr:row>
      <xdr:rowOff>66675</xdr:rowOff>
    </xdr:from>
    <xdr:ext cx="6123810" cy="5161905"/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72200" y="2162175"/>
          <a:ext cx="6123810" cy="5161905"/>
        </a:xfrm>
        <a:prstGeom prst="rect">
          <a:avLst/>
        </a:prstGeom>
      </xdr:spPr>
    </xdr:pic>
    <xdr:clientData/>
  </xdr:oneCellAnchor>
  <xdr:twoCellAnchor>
    <xdr:from>
      <xdr:col>9</xdr:col>
      <xdr:colOff>695326</xdr:colOff>
      <xdr:row>14</xdr:row>
      <xdr:rowOff>104774</xdr:rowOff>
    </xdr:from>
    <xdr:to>
      <xdr:col>10</xdr:col>
      <xdr:colOff>114301</xdr:colOff>
      <xdr:row>16</xdr:row>
      <xdr:rowOff>19049</xdr:rowOff>
    </xdr:to>
    <xdr:sp macro="" textlink="">
      <xdr:nvSpPr>
        <xdr:cNvPr id="37" name="TextBox 36"/>
        <xdr:cNvSpPr txBox="1"/>
      </xdr:nvSpPr>
      <xdr:spPr>
        <a:xfrm>
          <a:off x="6858001" y="3038474"/>
          <a:ext cx="114300" cy="3333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윤행베이션</a:t>
          </a:r>
        </a:p>
      </xdr:txBody>
    </xdr:sp>
    <xdr:clientData/>
  </xdr:twoCellAnchor>
  <xdr:twoCellAnchor>
    <xdr:from>
      <xdr:col>11</xdr:col>
      <xdr:colOff>581024</xdr:colOff>
      <xdr:row>13</xdr:row>
      <xdr:rowOff>47625</xdr:rowOff>
    </xdr:from>
    <xdr:to>
      <xdr:col>13</xdr:col>
      <xdr:colOff>466725</xdr:colOff>
      <xdr:row>14</xdr:row>
      <xdr:rowOff>152399</xdr:rowOff>
    </xdr:to>
    <xdr:sp macro="" textlink="">
      <xdr:nvSpPr>
        <xdr:cNvPr id="38" name="TextBox 37"/>
        <xdr:cNvSpPr txBox="1"/>
      </xdr:nvSpPr>
      <xdr:spPr>
        <a:xfrm>
          <a:off x="8124824" y="2771775"/>
          <a:ext cx="1257301" cy="31432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50"/>
            <a:t>모텔이름  방 종류</a:t>
          </a:r>
        </a:p>
      </xdr:txBody>
    </xdr:sp>
    <xdr:clientData/>
  </xdr:twoCellAnchor>
  <xdr:twoCellAnchor>
    <xdr:from>
      <xdr:col>11</xdr:col>
      <xdr:colOff>638174</xdr:colOff>
      <xdr:row>15</xdr:row>
      <xdr:rowOff>142874</xdr:rowOff>
    </xdr:from>
    <xdr:to>
      <xdr:col>13</xdr:col>
      <xdr:colOff>47625</xdr:colOff>
      <xdr:row>17</xdr:row>
      <xdr:rowOff>9525</xdr:rowOff>
    </xdr:to>
    <xdr:sp macro="" textlink="">
      <xdr:nvSpPr>
        <xdr:cNvPr id="39" name="TextBox 38"/>
        <xdr:cNvSpPr txBox="1"/>
      </xdr:nvSpPr>
      <xdr:spPr>
        <a:xfrm>
          <a:off x="8181974" y="3286124"/>
          <a:ext cx="781051" cy="285751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금액</a:t>
          </a:r>
        </a:p>
      </xdr:txBody>
    </xdr:sp>
    <xdr:clientData/>
  </xdr:twoCellAnchor>
  <xdr:twoCellAnchor>
    <xdr:from>
      <xdr:col>7</xdr:col>
      <xdr:colOff>1466850</xdr:colOff>
      <xdr:row>20</xdr:row>
      <xdr:rowOff>114300</xdr:rowOff>
    </xdr:from>
    <xdr:to>
      <xdr:col>8</xdr:col>
      <xdr:colOff>1095375</xdr:colOff>
      <xdr:row>25</xdr:row>
      <xdr:rowOff>95250</xdr:rowOff>
    </xdr:to>
    <xdr:sp macro="" textlink="">
      <xdr:nvSpPr>
        <xdr:cNvPr id="40" name="오른쪽 화살표 39"/>
        <xdr:cNvSpPr/>
      </xdr:nvSpPr>
      <xdr:spPr>
        <a:xfrm>
          <a:off x="5486400" y="4305300"/>
          <a:ext cx="685800" cy="1028700"/>
        </a:xfrm>
        <a:prstGeom prst="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314325</xdr:colOff>
      <xdr:row>29</xdr:row>
      <xdr:rowOff>200025</xdr:rowOff>
    </xdr:from>
    <xdr:to>
      <xdr:col>13</xdr:col>
      <xdr:colOff>361950</xdr:colOff>
      <xdr:row>31</xdr:row>
      <xdr:rowOff>161925</xdr:rowOff>
    </xdr:to>
    <xdr:sp macro="" textlink="">
      <xdr:nvSpPr>
        <xdr:cNvPr id="41" name="직사각형 40"/>
        <xdr:cNvSpPr/>
      </xdr:nvSpPr>
      <xdr:spPr>
        <a:xfrm>
          <a:off x="7858125" y="6276975"/>
          <a:ext cx="141922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600"/>
            <a:t>결제 완료</a:t>
          </a:r>
        </a:p>
      </xdr:txBody>
    </xdr:sp>
    <xdr:clientData/>
  </xdr:twoCellAnchor>
  <xdr:twoCellAnchor>
    <xdr:from>
      <xdr:col>14</xdr:col>
      <xdr:colOff>285750</xdr:colOff>
      <xdr:row>25</xdr:row>
      <xdr:rowOff>114300</xdr:rowOff>
    </xdr:from>
    <xdr:to>
      <xdr:col>19</xdr:col>
      <xdr:colOff>180975</xdr:colOff>
      <xdr:row>39</xdr:row>
      <xdr:rowOff>180975</xdr:rowOff>
    </xdr:to>
    <xdr:sp macro="" textlink="">
      <xdr:nvSpPr>
        <xdr:cNvPr id="42" name="TextBox 41"/>
        <xdr:cNvSpPr txBox="1"/>
      </xdr:nvSpPr>
      <xdr:spPr>
        <a:xfrm>
          <a:off x="17364075" y="5353050"/>
          <a:ext cx="3324225" cy="3000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예약내역 입력 </a:t>
          </a:r>
          <a:endParaRPr lang="en-US" altLang="ko-KR" sz="1100"/>
        </a:p>
        <a:p>
          <a:r>
            <a:rPr lang="en-US" altLang="ko-KR" sz="1100"/>
            <a:t>INSERT INTO YA_RESERVE</a:t>
          </a:r>
        </a:p>
        <a:p>
          <a:r>
            <a:rPr lang="en-US" altLang="ko-KR" sz="1100"/>
            <a:t>( SEQ, MOTEL_NUM, EMAIL, NAME, ROOM_TYPE, USE_DT, PRICE, POINT)</a:t>
          </a:r>
        </a:p>
        <a:p>
          <a:r>
            <a:rPr lang="en-US" altLang="ko-KR" sz="1100"/>
            <a:t>VALUES(SEQ.NEXTVAL,1,'vovo118@naver.com','</a:t>
          </a:r>
          <a:r>
            <a:rPr lang="ko-KR" altLang="en-US" sz="1100"/>
            <a:t>김영재</a:t>
          </a:r>
          <a:r>
            <a:rPr lang="en-US" altLang="ko-KR" sz="1100"/>
            <a:t>','</a:t>
          </a:r>
          <a:r>
            <a:rPr lang="ko-KR" altLang="en-US" sz="1100"/>
            <a:t>일반실</a:t>
          </a:r>
          <a:r>
            <a:rPr lang="en-US" altLang="ko-KR" sz="1100"/>
            <a:t>','20170215',50000,5000)</a:t>
          </a:r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22412</xdr:colOff>
      <xdr:row>24</xdr:row>
      <xdr:rowOff>78441</xdr:rowOff>
    </xdr:from>
    <xdr:ext cx="533474" cy="200053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5612" y="5107641"/>
          <a:ext cx="533474" cy="200053"/>
        </a:xfrm>
        <a:prstGeom prst="rect">
          <a:avLst/>
        </a:prstGeom>
      </xdr:spPr>
    </xdr:pic>
    <xdr:clientData/>
  </xdr:oneCellAnchor>
  <xdr:oneCellAnchor>
    <xdr:from>
      <xdr:col>4</xdr:col>
      <xdr:colOff>26735</xdr:colOff>
      <xdr:row>20</xdr:row>
      <xdr:rowOff>49147</xdr:rowOff>
    </xdr:from>
    <xdr:ext cx="609685" cy="219106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935" y="4240147"/>
          <a:ext cx="609685" cy="219106"/>
        </a:xfrm>
        <a:prstGeom prst="rect">
          <a:avLst/>
        </a:prstGeom>
      </xdr:spPr>
    </xdr:pic>
    <xdr:clientData/>
  </xdr:oneCellAnchor>
  <xdr:oneCellAnchor>
    <xdr:from>
      <xdr:col>4</xdr:col>
      <xdr:colOff>19854</xdr:colOff>
      <xdr:row>22</xdr:row>
      <xdr:rowOff>42264</xdr:rowOff>
    </xdr:from>
    <xdr:ext cx="753352" cy="224212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3054" y="4652364"/>
          <a:ext cx="753352" cy="224212"/>
        </a:xfrm>
        <a:prstGeom prst="rect">
          <a:avLst/>
        </a:prstGeom>
      </xdr:spPr>
    </xdr:pic>
    <xdr:clientData/>
  </xdr:oneCellAnchor>
  <xdr:oneCellAnchor>
    <xdr:from>
      <xdr:col>4</xdr:col>
      <xdr:colOff>12971</xdr:colOff>
      <xdr:row>18</xdr:row>
      <xdr:rowOff>57793</xdr:rowOff>
    </xdr:from>
    <xdr:ext cx="533474" cy="190527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6171" y="3829693"/>
          <a:ext cx="533474" cy="190527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26</xdr:row>
      <xdr:rowOff>56030</xdr:rowOff>
    </xdr:from>
    <xdr:ext cx="238158" cy="219106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5504330"/>
          <a:ext cx="238158" cy="219106"/>
        </a:xfrm>
        <a:prstGeom prst="rect">
          <a:avLst/>
        </a:prstGeom>
      </xdr:spPr>
    </xdr:pic>
    <xdr:clientData/>
  </xdr:oneCellAnchor>
  <xdr:oneCellAnchor>
    <xdr:from>
      <xdr:col>3</xdr:col>
      <xdr:colOff>773207</xdr:colOff>
      <xdr:row>27</xdr:row>
      <xdr:rowOff>0</xdr:rowOff>
    </xdr:from>
    <xdr:ext cx="7182970" cy="1238423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4882" y="5657850"/>
          <a:ext cx="7182970" cy="1238423"/>
        </a:xfrm>
        <a:prstGeom prst="rect">
          <a:avLst/>
        </a:prstGeom>
      </xdr:spPr>
    </xdr:pic>
    <xdr:clientData/>
  </xdr:oneCellAnchor>
  <xdr:oneCellAnchor>
    <xdr:from>
      <xdr:col>3</xdr:col>
      <xdr:colOff>777530</xdr:colOff>
      <xdr:row>36</xdr:row>
      <xdr:rowOff>4324</xdr:rowOff>
    </xdr:from>
    <xdr:ext cx="7156235" cy="1228896"/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9680" y="7548124"/>
          <a:ext cx="7156235" cy="1228896"/>
        </a:xfrm>
        <a:prstGeom prst="rect">
          <a:avLst/>
        </a:prstGeom>
      </xdr:spPr>
    </xdr:pic>
    <xdr:clientData/>
  </xdr:oneCellAnchor>
  <xdr:oneCellAnchor>
    <xdr:from>
      <xdr:col>4</xdr:col>
      <xdr:colOff>29136</xdr:colOff>
      <xdr:row>35</xdr:row>
      <xdr:rowOff>17932</xdr:rowOff>
    </xdr:from>
    <xdr:ext cx="238158" cy="219106"/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2336" y="7352182"/>
          <a:ext cx="238158" cy="219106"/>
        </a:xfrm>
        <a:prstGeom prst="rect">
          <a:avLst/>
        </a:prstGeom>
      </xdr:spPr>
    </xdr:pic>
    <xdr:clientData/>
  </xdr:oneCellAnchor>
  <xdr:oneCellAnchor>
    <xdr:from>
      <xdr:col>6</xdr:col>
      <xdr:colOff>1256181</xdr:colOff>
      <xdr:row>44</xdr:row>
      <xdr:rowOff>60512</xdr:rowOff>
    </xdr:from>
    <xdr:ext cx="1210588" cy="359073"/>
    <xdr:sp macro="" textlink="">
      <xdr:nvSpPr>
        <xdr:cNvPr id="10" name="TextBox 9">
          <a:hlinkClick xmlns:r="http://schemas.openxmlformats.org/officeDocument/2006/relationships" r:id="rId8"/>
        </xdr:cNvPr>
        <xdr:cNvSpPr txBox="1"/>
      </xdr:nvSpPr>
      <xdr:spPr>
        <a:xfrm>
          <a:off x="6220387" y="9708777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3.</a:t>
          </a:r>
          <a:r>
            <a:rPr lang="ko-KR" altLang="en-US" sz="16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가입완료</a:t>
          </a:r>
          <a:endParaRPr lang="en-US" altLang="ko-KR" sz="1600">
            <a:solidFill>
              <a:schemeClr val="bg1"/>
            </a:solidFill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  <xdr:oneCellAnchor>
    <xdr:from>
      <xdr:col>3</xdr:col>
      <xdr:colOff>802343</xdr:colOff>
      <xdr:row>46</xdr:row>
      <xdr:rowOff>119341</xdr:rowOff>
    </xdr:from>
    <xdr:ext cx="219106" cy="200053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5443" y="9758641"/>
          <a:ext cx="219106" cy="200053"/>
        </a:xfrm>
        <a:prstGeom prst="rect">
          <a:avLst/>
        </a:prstGeom>
      </xdr:spPr>
    </xdr:pic>
    <xdr:clientData/>
  </xdr:oneCellAnchor>
  <xdr:twoCellAnchor>
    <xdr:from>
      <xdr:col>14</xdr:col>
      <xdr:colOff>44825</xdr:colOff>
      <xdr:row>6</xdr:row>
      <xdr:rowOff>33616</xdr:rowOff>
    </xdr:from>
    <xdr:to>
      <xdr:col>18</xdr:col>
      <xdr:colOff>672354</xdr:colOff>
      <xdr:row>10</xdr:row>
      <xdr:rowOff>134470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15150354" y="1311087"/>
          <a:ext cx="3888441" cy="9525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ko-KR" altLang="en-US" sz="12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SELECT </a:t>
          </a:r>
          <a:r>
            <a:rPr lang="en-US" altLang="ko-KR" sz="12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EMAIL</a:t>
          </a:r>
        </a:p>
        <a:p>
          <a:pPr algn="l" rtl="0">
            <a:defRPr sz="1000"/>
          </a:pPr>
          <a:r>
            <a:rPr lang="ko-KR" altLang="en-US" sz="12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FROM </a:t>
          </a:r>
          <a:r>
            <a:rPr lang="en-US" altLang="ko-KR" sz="12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YA_</a:t>
          </a:r>
          <a:r>
            <a:rPr lang="ko-KR" altLang="en-US" sz="12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MEM</a:t>
          </a:r>
          <a:r>
            <a:rPr lang="en-US" altLang="ko-KR" sz="12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BER</a:t>
          </a:r>
          <a:endParaRPr lang="ko-KR" altLang="en-US" sz="12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ko-KR" altLang="en-US" sz="12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WHERE </a:t>
          </a:r>
          <a:r>
            <a:rPr lang="en-US" altLang="ko-KR" sz="12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EMAIL</a:t>
          </a:r>
          <a:r>
            <a:rPr lang="ko-KR" altLang="en-US" sz="12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=</a:t>
          </a:r>
          <a:r>
            <a:rPr lang="en-US" altLang="ko-KR" sz="1200">
              <a:effectLst/>
              <a:latin typeface="+mn-lt"/>
              <a:ea typeface="+mn-ea"/>
              <a:cs typeface="+mn-cs"/>
            </a:rPr>
            <a:t>'faithbae41@gmail.com</a:t>
          </a:r>
          <a:r>
            <a:rPr lang="en-US" altLang="ko-KR" sz="12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'</a:t>
          </a:r>
          <a:endParaRPr lang="ko-KR" altLang="en-US" sz="12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7</xdr:col>
      <xdr:colOff>923687</xdr:colOff>
      <xdr:row>12</xdr:row>
      <xdr:rowOff>89648</xdr:rowOff>
    </xdr:from>
    <xdr:to>
      <xdr:col>9</xdr:col>
      <xdr:colOff>515473</xdr:colOff>
      <xdr:row>15</xdr:row>
      <xdr:rowOff>474490</xdr:rowOff>
    </xdr:to>
    <xdr:sp macro="" textlink="">
      <xdr:nvSpPr>
        <xdr:cNvPr id="14" name="타원형 설명선 13"/>
        <xdr:cNvSpPr/>
      </xdr:nvSpPr>
      <xdr:spPr>
        <a:xfrm>
          <a:off x="5486162" y="2604248"/>
          <a:ext cx="1201511" cy="746792"/>
        </a:xfrm>
        <a:prstGeom prst="wedgeEllipseCallout">
          <a:avLst>
            <a:gd name="adj1" fmla="val 36460"/>
            <a:gd name="adj2" fmla="val 85325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중복 시 다시 입력 </a:t>
          </a:r>
          <a:r>
            <a:rPr lang="en-US" altLang="ko-KR" sz="1100">
              <a:solidFill>
                <a:schemeClr val="tx1"/>
              </a:solidFill>
            </a:rPr>
            <a:t>/</a:t>
          </a:r>
        </a:p>
        <a:p>
          <a:pPr algn="ctr"/>
          <a:r>
            <a:rPr lang="ko-KR" altLang="en-US" sz="1100">
              <a:solidFill>
                <a:schemeClr val="tx1"/>
              </a:solidFill>
            </a:rPr>
            <a:t>사용가능 시 이메일로 인증번호 전송</a:t>
          </a:r>
        </a:p>
      </xdr:txBody>
    </xdr:sp>
    <xdr:clientData/>
  </xdr:twoCellAnchor>
  <xdr:oneCellAnchor>
    <xdr:from>
      <xdr:col>4</xdr:col>
      <xdr:colOff>13447</xdr:colOff>
      <xdr:row>42</xdr:row>
      <xdr:rowOff>24655</xdr:rowOff>
    </xdr:from>
    <xdr:ext cx="238158" cy="219106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6647" y="8825755"/>
          <a:ext cx="238158" cy="219106"/>
        </a:xfrm>
        <a:prstGeom prst="rect">
          <a:avLst/>
        </a:prstGeom>
      </xdr:spPr>
    </xdr:pic>
    <xdr:clientData/>
  </xdr:oneCellAnchor>
  <xdr:twoCellAnchor>
    <xdr:from>
      <xdr:col>4</xdr:col>
      <xdr:colOff>728382</xdr:colOff>
      <xdr:row>50</xdr:row>
      <xdr:rowOff>156883</xdr:rowOff>
    </xdr:from>
    <xdr:to>
      <xdr:col>7</xdr:col>
      <xdr:colOff>304160</xdr:colOff>
      <xdr:row>59</xdr:row>
      <xdr:rowOff>78441</xdr:rowOff>
    </xdr:to>
    <xdr:sp macro="" textlink="">
      <xdr:nvSpPr>
        <xdr:cNvPr id="20" name="타원형 설명선 19"/>
        <xdr:cNvSpPr/>
      </xdr:nvSpPr>
      <xdr:spPr>
        <a:xfrm>
          <a:off x="3433482" y="10634383"/>
          <a:ext cx="1671278" cy="1807508"/>
        </a:xfrm>
        <a:prstGeom prst="wedgeEllipseCallout">
          <a:avLst>
            <a:gd name="adj1" fmla="val 31014"/>
            <a:gd name="adj2" fmla="val -105107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서비스 이용약관</a:t>
          </a:r>
          <a:r>
            <a:rPr lang="en-US" altLang="ko-KR" sz="1100">
              <a:solidFill>
                <a:schemeClr val="tx1"/>
              </a:solidFill>
            </a:rPr>
            <a:t>,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개인정보 수집이용</a:t>
          </a:r>
          <a:r>
            <a:rPr lang="en-US" altLang="ko-KR" sz="1100" baseline="0">
              <a:solidFill>
                <a:schemeClr val="tx1"/>
              </a:solidFill>
            </a:rPr>
            <a:t>, </a:t>
          </a:r>
          <a:r>
            <a:rPr lang="ko-KR" altLang="en-US" sz="1100" baseline="0">
              <a:solidFill>
                <a:schemeClr val="tx1"/>
              </a:solidFill>
            </a:rPr>
            <a:t>메일인증하기</a:t>
          </a:r>
          <a:endParaRPr lang="en-US" altLang="ko-KR" sz="1100" baseline="0">
            <a:solidFill>
              <a:schemeClr val="tx1"/>
            </a:solidFill>
          </a:endParaRPr>
        </a:p>
        <a:p>
          <a:pPr algn="ctr"/>
          <a:r>
            <a:rPr lang="ko-KR" altLang="en-US" sz="1100" baseline="0">
              <a:solidFill>
                <a:schemeClr val="tx1"/>
              </a:solidFill>
            </a:rPr>
            <a:t>모두 체크</a:t>
          </a:r>
          <a:r>
            <a:rPr lang="en-US" altLang="ko-KR" sz="1100" baseline="0">
              <a:solidFill>
                <a:schemeClr val="tx1"/>
              </a:solidFill>
            </a:rPr>
            <a:t>,</a:t>
          </a:r>
        </a:p>
        <a:p>
          <a:pPr algn="ctr"/>
          <a:r>
            <a:rPr lang="ko-KR" altLang="en-US" sz="1100" baseline="0">
              <a:solidFill>
                <a:schemeClr val="tx1"/>
              </a:solidFill>
            </a:rPr>
            <a:t>넥네임 중복확인</a:t>
          </a:r>
          <a:endParaRPr lang="en-US" altLang="ko-KR" sz="1100" baseline="0">
            <a:solidFill>
              <a:schemeClr val="tx1"/>
            </a:solidFill>
          </a:endParaRPr>
        </a:p>
        <a:p>
          <a:pPr algn="ctr"/>
          <a:r>
            <a:rPr lang="ko-KR" altLang="en-US" sz="1100" baseline="0">
              <a:solidFill>
                <a:schemeClr val="tx1"/>
              </a:solidFill>
            </a:rPr>
            <a:t> 되었을 시 진행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44825</xdr:colOff>
      <xdr:row>13</xdr:row>
      <xdr:rowOff>145676</xdr:rowOff>
    </xdr:from>
    <xdr:to>
      <xdr:col>18</xdr:col>
      <xdr:colOff>672354</xdr:colOff>
      <xdr:row>18</xdr:row>
      <xdr:rowOff>22412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15150354" y="2913529"/>
          <a:ext cx="3888441" cy="12326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ko-KR" altLang="ko-KR" sz="1600" b="0" i="0" baseline="0">
              <a:effectLst/>
              <a:latin typeface="+mn-lt"/>
              <a:ea typeface="+mn-ea"/>
              <a:cs typeface="+mn-cs"/>
            </a:rPr>
            <a:t>SELECT </a:t>
          </a:r>
          <a:r>
            <a:rPr lang="en-US" altLang="ko-KR" sz="1600" b="0" i="0" baseline="0">
              <a:effectLst/>
              <a:latin typeface="+mn-lt"/>
              <a:ea typeface="+mn-ea"/>
              <a:cs typeface="+mn-cs"/>
            </a:rPr>
            <a:t>NICKNAME</a:t>
          </a:r>
          <a:endParaRPr lang="ko-KR" altLang="ko-KR" sz="1800">
            <a:effectLst/>
          </a:endParaRPr>
        </a:p>
        <a:p>
          <a:pPr rtl="0"/>
          <a:r>
            <a:rPr lang="ko-KR" altLang="ko-KR" sz="1600" b="0" i="0" baseline="0">
              <a:effectLst/>
              <a:latin typeface="+mn-lt"/>
              <a:ea typeface="+mn-ea"/>
              <a:cs typeface="+mn-cs"/>
            </a:rPr>
            <a:t>FROM </a:t>
          </a:r>
          <a:r>
            <a:rPr lang="en-US" altLang="ko-KR" sz="1600" b="0" i="0" baseline="0">
              <a:effectLst/>
              <a:latin typeface="+mn-lt"/>
              <a:ea typeface="+mn-ea"/>
              <a:cs typeface="+mn-cs"/>
            </a:rPr>
            <a:t>YA_</a:t>
          </a:r>
          <a:r>
            <a:rPr lang="ko-KR" altLang="ko-KR" sz="1600" b="0" i="0" baseline="0">
              <a:effectLst/>
              <a:latin typeface="+mn-lt"/>
              <a:ea typeface="+mn-ea"/>
              <a:cs typeface="+mn-cs"/>
            </a:rPr>
            <a:t>MEM</a:t>
          </a:r>
          <a:r>
            <a:rPr lang="en-US" altLang="ko-KR" sz="1600" b="0" i="0" baseline="0">
              <a:effectLst/>
              <a:latin typeface="+mn-lt"/>
              <a:ea typeface="+mn-ea"/>
              <a:cs typeface="+mn-cs"/>
            </a:rPr>
            <a:t>BER</a:t>
          </a:r>
          <a:endParaRPr lang="ko-KR" altLang="ko-KR" sz="1800">
            <a:effectLst/>
          </a:endParaRPr>
        </a:p>
        <a:p>
          <a:pPr rtl="0"/>
          <a:r>
            <a:rPr lang="ko-KR" altLang="ko-KR" sz="1600" b="0" i="0" baseline="0">
              <a:effectLst/>
              <a:latin typeface="+mn-lt"/>
              <a:ea typeface="+mn-ea"/>
              <a:cs typeface="+mn-cs"/>
            </a:rPr>
            <a:t>WHERE </a:t>
          </a:r>
          <a:r>
            <a:rPr lang="en-US" altLang="ko-KR" sz="1600" b="0" i="0" baseline="0">
              <a:effectLst/>
              <a:latin typeface="+mn-lt"/>
              <a:ea typeface="+mn-ea"/>
              <a:cs typeface="+mn-cs"/>
            </a:rPr>
            <a:t>EMAIL</a:t>
          </a:r>
          <a:r>
            <a:rPr lang="ko-KR" altLang="ko-KR" sz="1600" b="0" i="0" baseline="0">
              <a:effectLst/>
              <a:latin typeface="+mn-lt"/>
              <a:ea typeface="+mn-ea"/>
              <a:cs typeface="+mn-cs"/>
            </a:rPr>
            <a:t>=</a:t>
          </a:r>
          <a:r>
            <a:rPr lang="en-US" altLang="ko-KR" sz="1600" b="0" i="0" baseline="0">
              <a:effectLst/>
              <a:latin typeface="+mn-lt"/>
              <a:ea typeface="+mn-ea"/>
              <a:cs typeface="+mn-cs"/>
            </a:rPr>
            <a:t>'</a:t>
          </a:r>
          <a:r>
            <a:rPr lang="ko-KR" altLang="ko-KR" sz="1600" b="0" i="0" baseline="0">
              <a:effectLst/>
              <a:latin typeface="+mn-lt"/>
              <a:ea typeface="+mn-ea"/>
              <a:cs typeface="+mn-cs"/>
            </a:rPr>
            <a:t>슉슉</a:t>
          </a:r>
          <a:r>
            <a:rPr lang="en-US" altLang="ko-KR" sz="1600" b="0" i="0" baseline="0">
              <a:effectLst/>
              <a:latin typeface="+mn-lt"/>
              <a:ea typeface="+mn-ea"/>
              <a:cs typeface="+mn-cs"/>
            </a:rPr>
            <a:t>'</a:t>
          </a:r>
          <a:endParaRPr lang="ko-KR" altLang="ko-KR" sz="1800">
            <a:effectLst/>
          </a:endParaRPr>
        </a:p>
      </xdr:txBody>
    </xdr:sp>
    <xdr:clientData/>
  </xdr:twoCellAnchor>
  <xdr:twoCellAnchor>
    <xdr:from>
      <xdr:col>14</xdr:col>
      <xdr:colOff>11207</xdr:colOff>
      <xdr:row>20</xdr:row>
      <xdr:rowOff>224120</xdr:rowOff>
    </xdr:from>
    <xdr:to>
      <xdr:col>19</xdr:col>
      <xdr:colOff>22411</xdr:colOff>
      <xdr:row>26</xdr:row>
      <xdr:rowOff>89649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15116736" y="4941796"/>
          <a:ext cx="3955675" cy="1176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400">
              <a:effectLst/>
              <a:latin typeface="+mn-lt"/>
              <a:ea typeface="+mn-ea"/>
              <a:cs typeface="+mn-cs"/>
            </a:rPr>
            <a:t>INSERT INTO YA_MEMBER </a:t>
          </a:r>
          <a:endParaRPr lang="ko-KR" altLang="ko-KR" sz="2000">
            <a:effectLst/>
          </a:endParaRPr>
        </a:p>
        <a:p>
          <a:r>
            <a:rPr lang="en-US" altLang="ko-KR" sz="1400">
              <a:effectLst/>
              <a:latin typeface="+mn-lt"/>
              <a:ea typeface="+mn-ea"/>
              <a:cs typeface="+mn-cs"/>
            </a:rPr>
            <a:t>VALUES('faithbae41@gmail.com', '123', '</a:t>
          </a:r>
          <a:r>
            <a:rPr lang="ko-KR" altLang="ko-KR" sz="1400">
              <a:effectLst/>
              <a:latin typeface="+mn-lt"/>
              <a:ea typeface="+mn-ea"/>
              <a:cs typeface="+mn-cs"/>
            </a:rPr>
            <a:t>슉슉</a:t>
          </a:r>
          <a:r>
            <a:rPr lang="en-US" altLang="ko-KR" sz="1400">
              <a:effectLst/>
              <a:latin typeface="+mn-lt"/>
              <a:ea typeface="+mn-ea"/>
              <a:cs typeface="+mn-cs"/>
            </a:rPr>
            <a:t>', 0, 0, 1) </a:t>
          </a:r>
          <a:endParaRPr lang="ko-KR" altLang="ko-KR" sz="2000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22412</xdr:colOff>
      <xdr:row>24</xdr:row>
      <xdr:rowOff>78441</xdr:rowOff>
    </xdr:from>
    <xdr:ext cx="533474" cy="200053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5612" y="5107641"/>
          <a:ext cx="533474" cy="200053"/>
        </a:xfrm>
        <a:prstGeom prst="rect">
          <a:avLst/>
        </a:prstGeom>
      </xdr:spPr>
    </xdr:pic>
    <xdr:clientData/>
  </xdr:oneCellAnchor>
  <xdr:oneCellAnchor>
    <xdr:from>
      <xdr:col>4</xdr:col>
      <xdr:colOff>26735</xdr:colOff>
      <xdr:row>20</xdr:row>
      <xdr:rowOff>49147</xdr:rowOff>
    </xdr:from>
    <xdr:ext cx="609685" cy="219106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935" y="4240147"/>
          <a:ext cx="609685" cy="219106"/>
        </a:xfrm>
        <a:prstGeom prst="rect">
          <a:avLst/>
        </a:prstGeom>
      </xdr:spPr>
    </xdr:pic>
    <xdr:clientData/>
  </xdr:oneCellAnchor>
  <xdr:oneCellAnchor>
    <xdr:from>
      <xdr:col>4</xdr:col>
      <xdr:colOff>19854</xdr:colOff>
      <xdr:row>22</xdr:row>
      <xdr:rowOff>42264</xdr:rowOff>
    </xdr:from>
    <xdr:ext cx="753352" cy="224212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3054" y="4652364"/>
          <a:ext cx="753352" cy="224212"/>
        </a:xfrm>
        <a:prstGeom prst="rect">
          <a:avLst/>
        </a:prstGeom>
      </xdr:spPr>
    </xdr:pic>
    <xdr:clientData/>
  </xdr:oneCellAnchor>
  <xdr:oneCellAnchor>
    <xdr:from>
      <xdr:col>4</xdr:col>
      <xdr:colOff>12971</xdr:colOff>
      <xdr:row>18</xdr:row>
      <xdr:rowOff>57793</xdr:rowOff>
    </xdr:from>
    <xdr:ext cx="533474" cy="190527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6171" y="3829693"/>
          <a:ext cx="533474" cy="190527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26</xdr:row>
      <xdr:rowOff>56030</xdr:rowOff>
    </xdr:from>
    <xdr:ext cx="238158" cy="219106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5504330"/>
          <a:ext cx="238158" cy="219106"/>
        </a:xfrm>
        <a:prstGeom prst="rect">
          <a:avLst/>
        </a:prstGeom>
      </xdr:spPr>
    </xdr:pic>
    <xdr:clientData/>
  </xdr:oneCellAnchor>
  <xdr:oneCellAnchor>
    <xdr:from>
      <xdr:col>3</xdr:col>
      <xdr:colOff>773207</xdr:colOff>
      <xdr:row>27</xdr:row>
      <xdr:rowOff>0</xdr:rowOff>
    </xdr:from>
    <xdr:ext cx="7250205" cy="1185595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4882" y="5657850"/>
          <a:ext cx="7250205" cy="1185595"/>
        </a:xfrm>
        <a:prstGeom prst="rect">
          <a:avLst/>
        </a:prstGeom>
      </xdr:spPr>
    </xdr:pic>
    <xdr:clientData/>
  </xdr:oneCellAnchor>
  <xdr:oneCellAnchor>
    <xdr:from>
      <xdr:col>3</xdr:col>
      <xdr:colOff>777530</xdr:colOff>
      <xdr:row>36</xdr:row>
      <xdr:rowOff>4324</xdr:rowOff>
    </xdr:from>
    <xdr:ext cx="7223470" cy="1184873"/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9680" y="7548124"/>
          <a:ext cx="7223470" cy="1184873"/>
        </a:xfrm>
        <a:prstGeom prst="rect">
          <a:avLst/>
        </a:prstGeom>
      </xdr:spPr>
    </xdr:pic>
    <xdr:clientData/>
  </xdr:oneCellAnchor>
  <xdr:oneCellAnchor>
    <xdr:from>
      <xdr:col>4</xdr:col>
      <xdr:colOff>29136</xdr:colOff>
      <xdr:row>35</xdr:row>
      <xdr:rowOff>17932</xdr:rowOff>
    </xdr:from>
    <xdr:ext cx="238158" cy="219106"/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2336" y="7352182"/>
          <a:ext cx="238158" cy="219106"/>
        </a:xfrm>
        <a:prstGeom prst="rect">
          <a:avLst/>
        </a:prstGeom>
      </xdr:spPr>
    </xdr:pic>
    <xdr:clientData/>
  </xdr:oneCellAnchor>
  <xdr:oneCellAnchor>
    <xdr:from>
      <xdr:col>6</xdr:col>
      <xdr:colOff>1256181</xdr:colOff>
      <xdr:row>44</xdr:row>
      <xdr:rowOff>60512</xdr:rowOff>
    </xdr:from>
    <xdr:ext cx="1005403" cy="359073"/>
    <xdr:sp macro="" textlink="">
      <xdr:nvSpPr>
        <xdr:cNvPr id="10" name="TextBox 9"/>
        <xdr:cNvSpPr txBox="1"/>
      </xdr:nvSpPr>
      <xdr:spPr>
        <a:xfrm>
          <a:off x="4799481" y="9280712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가입완료</a:t>
          </a:r>
          <a:endParaRPr lang="en-US" altLang="ko-KR" sz="1600">
            <a:solidFill>
              <a:schemeClr val="bg1"/>
            </a:solidFill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  <xdr:oneCellAnchor>
    <xdr:from>
      <xdr:col>3</xdr:col>
      <xdr:colOff>802343</xdr:colOff>
      <xdr:row>46</xdr:row>
      <xdr:rowOff>119341</xdr:rowOff>
    </xdr:from>
    <xdr:ext cx="228711" cy="199253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5443" y="9758641"/>
          <a:ext cx="228711" cy="199253"/>
        </a:xfrm>
        <a:prstGeom prst="rect">
          <a:avLst/>
        </a:prstGeom>
      </xdr:spPr>
    </xdr:pic>
    <xdr:clientData/>
  </xdr:oneCellAnchor>
  <xdr:oneCellAnchor>
    <xdr:from>
      <xdr:col>6</xdr:col>
      <xdr:colOff>17609</xdr:colOff>
      <xdr:row>22</xdr:row>
      <xdr:rowOff>121664</xdr:rowOff>
    </xdr:from>
    <xdr:ext cx="6258079" cy="2426142"/>
    <xdr:pic>
      <xdr:nvPicPr>
        <xdr:cNvPr id="12" name="그림 11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2409" y="4731764"/>
          <a:ext cx="6258079" cy="2426142"/>
        </a:xfrm>
        <a:prstGeom prst="rect">
          <a:avLst/>
        </a:prstGeom>
      </xdr:spPr>
    </xdr:pic>
    <xdr:clientData/>
  </xdr:oneCellAnchor>
  <xdr:twoCellAnchor>
    <xdr:from>
      <xdr:col>6</xdr:col>
      <xdr:colOff>523475</xdr:colOff>
      <xdr:row>35</xdr:row>
      <xdr:rowOff>105500</xdr:rowOff>
    </xdr:from>
    <xdr:to>
      <xdr:col>8</xdr:col>
      <xdr:colOff>124866</xdr:colOff>
      <xdr:row>40</xdr:row>
      <xdr:rowOff>145361</xdr:rowOff>
    </xdr:to>
    <xdr:sp macro="" textlink="">
      <xdr:nvSpPr>
        <xdr:cNvPr id="13" name="타원형 설명선 12"/>
        <xdr:cNvSpPr/>
      </xdr:nvSpPr>
      <xdr:spPr>
        <a:xfrm>
          <a:off x="4638275" y="7439750"/>
          <a:ext cx="972991" cy="1087611"/>
        </a:xfrm>
        <a:prstGeom prst="wedgeEllipseCallout">
          <a:avLst>
            <a:gd name="adj1" fmla="val 28576"/>
            <a:gd name="adj2" fmla="val -134985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인증번호가 일치해야 </a:t>
          </a:r>
          <a:endParaRPr lang="en-US" altLang="ko-KR" sz="1100">
            <a:solidFill>
              <a:schemeClr val="tx1"/>
            </a:solidFill>
          </a:endParaRPr>
        </a:p>
        <a:p>
          <a:pPr algn="ctr"/>
          <a:r>
            <a:rPr lang="ko-KR" altLang="en-US" sz="1100">
              <a:solidFill>
                <a:schemeClr val="tx1"/>
              </a:solidFill>
            </a:rPr>
            <a:t>메일 인증란 체크</a:t>
          </a:r>
        </a:p>
      </xdr:txBody>
    </xdr:sp>
    <xdr:clientData/>
  </xdr:twoCellAnchor>
  <xdr:oneCellAnchor>
    <xdr:from>
      <xdr:col>4</xdr:col>
      <xdr:colOff>13447</xdr:colOff>
      <xdr:row>42</xdr:row>
      <xdr:rowOff>24655</xdr:rowOff>
    </xdr:from>
    <xdr:ext cx="238158" cy="212703"/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6647" y="8825755"/>
          <a:ext cx="238158" cy="21270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22412</xdr:colOff>
      <xdr:row>24</xdr:row>
      <xdr:rowOff>78441</xdr:rowOff>
    </xdr:from>
    <xdr:ext cx="533474" cy="200053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5612" y="5107641"/>
          <a:ext cx="533474" cy="200053"/>
        </a:xfrm>
        <a:prstGeom prst="rect">
          <a:avLst/>
        </a:prstGeom>
      </xdr:spPr>
    </xdr:pic>
    <xdr:clientData/>
  </xdr:oneCellAnchor>
  <xdr:oneCellAnchor>
    <xdr:from>
      <xdr:col>4</xdr:col>
      <xdr:colOff>26735</xdr:colOff>
      <xdr:row>20</xdr:row>
      <xdr:rowOff>49147</xdr:rowOff>
    </xdr:from>
    <xdr:ext cx="609685" cy="219106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935" y="4240147"/>
          <a:ext cx="609685" cy="219106"/>
        </a:xfrm>
        <a:prstGeom prst="rect">
          <a:avLst/>
        </a:prstGeom>
      </xdr:spPr>
    </xdr:pic>
    <xdr:clientData/>
  </xdr:oneCellAnchor>
  <xdr:oneCellAnchor>
    <xdr:from>
      <xdr:col>4</xdr:col>
      <xdr:colOff>19854</xdr:colOff>
      <xdr:row>22</xdr:row>
      <xdr:rowOff>42264</xdr:rowOff>
    </xdr:from>
    <xdr:ext cx="753352" cy="224212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3054" y="4652364"/>
          <a:ext cx="753352" cy="224212"/>
        </a:xfrm>
        <a:prstGeom prst="rect">
          <a:avLst/>
        </a:prstGeom>
      </xdr:spPr>
    </xdr:pic>
    <xdr:clientData/>
  </xdr:oneCellAnchor>
  <xdr:oneCellAnchor>
    <xdr:from>
      <xdr:col>4</xdr:col>
      <xdr:colOff>12971</xdr:colOff>
      <xdr:row>18</xdr:row>
      <xdr:rowOff>57793</xdr:rowOff>
    </xdr:from>
    <xdr:ext cx="533474" cy="190527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6171" y="3829693"/>
          <a:ext cx="533474" cy="190527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54</xdr:row>
      <xdr:rowOff>27455</xdr:rowOff>
    </xdr:from>
    <xdr:ext cx="238158" cy="266171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11343155"/>
          <a:ext cx="238158" cy="266171"/>
        </a:xfrm>
        <a:prstGeom prst="rect">
          <a:avLst/>
        </a:prstGeom>
      </xdr:spPr>
    </xdr:pic>
    <xdr:clientData/>
  </xdr:oneCellAnchor>
  <xdr:oneCellAnchor>
    <xdr:from>
      <xdr:col>3</xdr:col>
      <xdr:colOff>773207</xdr:colOff>
      <xdr:row>55</xdr:row>
      <xdr:rowOff>0</xdr:rowOff>
    </xdr:from>
    <xdr:ext cx="7237883" cy="1258847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4882" y="11525250"/>
          <a:ext cx="7237883" cy="1258847"/>
        </a:xfrm>
        <a:prstGeom prst="rect">
          <a:avLst/>
        </a:prstGeom>
      </xdr:spPr>
    </xdr:pic>
    <xdr:clientData/>
  </xdr:oneCellAnchor>
  <xdr:oneCellAnchor>
    <xdr:from>
      <xdr:col>3</xdr:col>
      <xdr:colOff>777530</xdr:colOff>
      <xdr:row>63</xdr:row>
      <xdr:rowOff>23374</xdr:rowOff>
    </xdr:from>
    <xdr:ext cx="7211148" cy="1203429"/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9680" y="13225024"/>
          <a:ext cx="7211148" cy="1203429"/>
        </a:xfrm>
        <a:prstGeom prst="rect">
          <a:avLst/>
        </a:prstGeom>
      </xdr:spPr>
    </xdr:pic>
    <xdr:clientData/>
  </xdr:oneCellAnchor>
  <xdr:oneCellAnchor>
    <xdr:from>
      <xdr:col>4</xdr:col>
      <xdr:colOff>10086</xdr:colOff>
      <xdr:row>62</xdr:row>
      <xdr:rowOff>17932</xdr:rowOff>
    </xdr:from>
    <xdr:ext cx="238158" cy="219106"/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3286" y="13010032"/>
          <a:ext cx="238158" cy="219106"/>
        </a:xfrm>
        <a:prstGeom prst="rect">
          <a:avLst/>
        </a:prstGeom>
      </xdr:spPr>
    </xdr:pic>
    <xdr:clientData/>
  </xdr:oneCellAnchor>
  <xdr:oneCellAnchor>
    <xdr:from>
      <xdr:col>7</xdr:col>
      <xdr:colOff>595601</xdr:colOff>
      <xdr:row>71</xdr:row>
      <xdr:rowOff>49306</xdr:rowOff>
    </xdr:from>
    <xdr:ext cx="1358064" cy="425758"/>
    <xdr:sp macro="" textlink="">
      <xdr:nvSpPr>
        <xdr:cNvPr id="10" name="TextBox 9">
          <a:hlinkClick xmlns:r="http://schemas.openxmlformats.org/officeDocument/2006/relationships" r:id="rId8"/>
        </xdr:cNvPr>
        <xdr:cNvSpPr txBox="1"/>
      </xdr:nvSpPr>
      <xdr:spPr>
        <a:xfrm>
          <a:off x="6382039" y="14955931"/>
          <a:ext cx="135806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3.</a:t>
          </a:r>
          <a:r>
            <a:rPr lang="en-US" altLang="ko-KR" sz="2000">
              <a:solidFill>
                <a:srgbClr val="FF0000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.</a:t>
          </a:r>
          <a:r>
            <a:rPr lang="ko-KR" altLang="en-US" sz="16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가입완료</a:t>
          </a:r>
          <a:endParaRPr lang="en-US" altLang="ko-KR" sz="1600">
            <a:solidFill>
              <a:schemeClr val="bg1"/>
            </a:solidFill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  <xdr:oneCellAnchor>
    <xdr:from>
      <xdr:col>3</xdr:col>
      <xdr:colOff>802343</xdr:colOff>
      <xdr:row>74</xdr:row>
      <xdr:rowOff>5041</xdr:rowOff>
    </xdr:from>
    <xdr:ext cx="226236" cy="196692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5443" y="15511741"/>
          <a:ext cx="226236" cy="196692"/>
        </a:xfrm>
        <a:prstGeom prst="rect">
          <a:avLst/>
        </a:prstGeom>
      </xdr:spPr>
    </xdr:pic>
    <xdr:clientData/>
  </xdr:oneCellAnchor>
  <xdr:twoCellAnchor>
    <xdr:from>
      <xdr:col>12</xdr:col>
      <xdr:colOff>653143</xdr:colOff>
      <xdr:row>30</xdr:row>
      <xdr:rowOff>250372</xdr:rowOff>
    </xdr:from>
    <xdr:to>
      <xdr:col>14</xdr:col>
      <xdr:colOff>157842</xdr:colOff>
      <xdr:row>34</xdr:row>
      <xdr:rowOff>70758</xdr:rowOff>
    </xdr:to>
    <xdr:sp macro="" textlink="">
      <xdr:nvSpPr>
        <xdr:cNvPr id="12" name="타원형 설명선 11"/>
        <xdr:cNvSpPr/>
      </xdr:nvSpPr>
      <xdr:spPr>
        <a:xfrm>
          <a:off x="8882743" y="6498772"/>
          <a:ext cx="876299" cy="696686"/>
        </a:xfrm>
        <a:prstGeom prst="wedgeEllipseCallout">
          <a:avLst>
            <a:gd name="adj1" fmla="val -191625"/>
            <a:gd name="adj2" fmla="val 68621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100">
              <a:solidFill>
                <a:schemeClr val="tx1"/>
              </a:solidFill>
            </a:rPr>
            <a:t>max</a:t>
          </a:r>
          <a:r>
            <a:rPr lang="en-US" altLang="ko-KR" sz="1100" baseline="0">
              <a:solidFill>
                <a:schemeClr val="tx1"/>
              </a:solidFill>
            </a:rPr>
            <a:t>:3</a:t>
          </a:r>
        </a:p>
        <a:p>
          <a:pPr algn="l"/>
          <a:r>
            <a:rPr lang="en-US" altLang="ko-KR" sz="1100" baseline="0">
              <a:solidFill>
                <a:schemeClr val="tx1"/>
              </a:solidFill>
            </a:rPr>
            <a:t>default:0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5</xdr:col>
      <xdr:colOff>575582</xdr:colOff>
      <xdr:row>32</xdr:row>
      <xdr:rowOff>38100</xdr:rowOff>
    </xdr:from>
    <xdr:ext cx="219106" cy="238158"/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4582" y="6743700"/>
          <a:ext cx="219106" cy="238158"/>
        </a:xfrm>
        <a:prstGeom prst="rect">
          <a:avLst/>
        </a:prstGeom>
      </xdr:spPr>
    </xdr:pic>
    <xdr:clientData/>
  </xdr:oneCellAnchor>
  <xdr:oneCellAnchor>
    <xdr:from>
      <xdr:col>10</xdr:col>
      <xdr:colOff>566057</xdr:colOff>
      <xdr:row>32</xdr:row>
      <xdr:rowOff>38100</xdr:rowOff>
    </xdr:from>
    <xdr:ext cx="219106" cy="238158"/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4057" y="6743700"/>
          <a:ext cx="219106" cy="238158"/>
        </a:xfrm>
        <a:prstGeom prst="rect">
          <a:avLst/>
        </a:prstGeom>
      </xdr:spPr>
    </xdr:pic>
    <xdr:clientData/>
  </xdr:oneCellAnchor>
  <xdr:twoCellAnchor>
    <xdr:from>
      <xdr:col>1</xdr:col>
      <xdr:colOff>1066800</xdr:colOff>
      <xdr:row>32</xdr:row>
      <xdr:rowOff>47624</xdr:rowOff>
    </xdr:from>
    <xdr:to>
      <xdr:col>3</xdr:col>
      <xdr:colOff>600074</xdr:colOff>
      <xdr:row>38</xdr:row>
      <xdr:rowOff>19049</xdr:rowOff>
    </xdr:to>
    <xdr:sp macro="" textlink="">
      <xdr:nvSpPr>
        <xdr:cNvPr id="15" name="타원형 설명선 14"/>
        <xdr:cNvSpPr/>
      </xdr:nvSpPr>
      <xdr:spPr>
        <a:xfrm>
          <a:off x="1371600" y="6753224"/>
          <a:ext cx="1285874" cy="1228725"/>
        </a:xfrm>
        <a:prstGeom prst="wedgeEllipseCallout">
          <a:avLst>
            <a:gd name="adj1" fmla="val 66308"/>
            <a:gd name="adj2" fmla="val 57913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chemeClr val="tx1"/>
              </a:solidFill>
            </a:rPr>
            <a:t>일반실 개수에 맞춰 </a:t>
          </a:r>
          <a:r>
            <a:rPr lang="en-US" altLang="ko-KR" sz="1000">
              <a:solidFill>
                <a:schemeClr val="tx1"/>
              </a:solidFill>
            </a:rPr>
            <a:t>AJAX</a:t>
          </a:r>
          <a:r>
            <a:rPr lang="ko-KR" altLang="en-US" sz="1000">
              <a:solidFill>
                <a:schemeClr val="tx1"/>
              </a:solidFill>
            </a:rPr>
            <a:t>로 폼추가</a:t>
          </a:r>
        </a:p>
      </xdr:txBody>
    </xdr:sp>
    <xdr:clientData/>
  </xdr:twoCellAnchor>
  <xdr:twoCellAnchor>
    <xdr:from>
      <xdr:col>1</xdr:col>
      <xdr:colOff>1038225</xdr:colOff>
      <xdr:row>40</xdr:row>
      <xdr:rowOff>76199</xdr:rowOff>
    </xdr:from>
    <xdr:to>
      <xdr:col>3</xdr:col>
      <xdr:colOff>571499</xdr:colOff>
      <xdr:row>46</xdr:row>
      <xdr:rowOff>38099</xdr:rowOff>
    </xdr:to>
    <xdr:sp macro="" textlink="">
      <xdr:nvSpPr>
        <xdr:cNvPr id="16" name="타원형 설명선 15"/>
        <xdr:cNvSpPr/>
      </xdr:nvSpPr>
      <xdr:spPr>
        <a:xfrm>
          <a:off x="1371600" y="8458199"/>
          <a:ext cx="1257299" cy="1219200"/>
        </a:xfrm>
        <a:prstGeom prst="wedgeEllipseCallout">
          <a:avLst>
            <a:gd name="adj1" fmla="val 66308"/>
            <a:gd name="adj2" fmla="val 57913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chemeClr val="tx1"/>
              </a:solidFill>
            </a:rPr>
            <a:t>특실 개수에 맞춰 </a:t>
          </a:r>
          <a:r>
            <a:rPr lang="en-US" altLang="ko-KR" sz="1000">
              <a:solidFill>
                <a:schemeClr val="tx1"/>
              </a:solidFill>
            </a:rPr>
            <a:t>AJAX</a:t>
          </a:r>
          <a:r>
            <a:rPr lang="ko-KR" altLang="en-US" sz="1000">
              <a:solidFill>
                <a:schemeClr val="tx1"/>
              </a:solidFill>
            </a:rPr>
            <a:t>로 폼추가</a:t>
          </a:r>
        </a:p>
      </xdr:txBody>
    </xdr:sp>
    <xdr:clientData/>
  </xdr:twoCellAnchor>
  <xdr:oneCellAnchor>
    <xdr:from>
      <xdr:col>4</xdr:col>
      <xdr:colOff>32773</xdr:colOff>
      <xdr:row>26</xdr:row>
      <xdr:rowOff>91108</xdr:rowOff>
    </xdr:from>
    <xdr:ext cx="161316" cy="141360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973" y="5539408"/>
          <a:ext cx="161316" cy="141360"/>
        </a:xfrm>
        <a:prstGeom prst="rect">
          <a:avLst/>
        </a:prstGeom>
      </xdr:spPr>
    </xdr:pic>
    <xdr:clientData/>
  </xdr:oneCellAnchor>
  <xdr:oneCellAnchor>
    <xdr:from>
      <xdr:col>4</xdr:col>
      <xdr:colOff>32846</xdr:colOff>
      <xdr:row>28</xdr:row>
      <xdr:rowOff>62468</xdr:rowOff>
    </xdr:from>
    <xdr:ext cx="131380" cy="189300"/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6046" y="5929868"/>
          <a:ext cx="131380" cy="1893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30</xdr:row>
      <xdr:rowOff>41415</xdr:rowOff>
    </xdr:from>
    <xdr:ext cx="181000" cy="238158"/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6327915"/>
          <a:ext cx="181000" cy="238158"/>
        </a:xfrm>
        <a:prstGeom prst="rect">
          <a:avLst/>
        </a:prstGeom>
      </xdr:spPr>
    </xdr:pic>
    <xdr:clientData/>
  </xdr:oneCellAnchor>
  <xdr:twoCellAnchor>
    <xdr:from>
      <xdr:col>9</xdr:col>
      <xdr:colOff>302560</xdr:colOff>
      <xdr:row>12</xdr:row>
      <xdr:rowOff>64993</xdr:rowOff>
    </xdr:from>
    <xdr:to>
      <xdr:col>12</xdr:col>
      <xdr:colOff>582707</xdr:colOff>
      <xdr:row>15</xdr:row>
      <xdr:rowOff>459441</xdr:rowOff>
    </xdr:to>
    <xdr:sp macro="" textlink="">
      <xdr:nvSpPr>
        <xdr:cNvPr id="20" name="타원형 설명선 19"/>
        <xdr:cNvSpPr/>
      </xdr:nvSpPr>
      <xdr:spPr>
        <a:xfrm>
          <a:off x="6474760" y="2579593"/>
          <a:ext cx="2337547" cy="775448"/>
        </a:xfrm>
        <a:prstGeom prst="wedgeEllipseCallout">
          <a:avLst>
            <a:gd name="adj1" fmla="val 36460"/>
            <a:gd name="adj2" fmla="val 85325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중복 시 다시 입력 </a:t>
          </a:r>
          <a:r>
            <a:rPr lang="en-US" altLang="ko-KR" sz="1100">
              <a:solidFill>
                <a:schemeClr val="tx1"/>
              </a:solidFill>
            </a:rPr>
            <a:t>/</a:t>
          </a:r>
        </a:p>
        <a:p>
          <a:pPr algn="ctr"/>
          <a:r>
            <a:rPr lang="ko-KR" altLang="en-US" sz="1100">
              <a:solidFill>
                <a:schemeClr val="tx1"/>
              </a:solidFill>
            </a:rPr>
            <a:t>사용가능 시 이메일로 인증번호 전송</a:t>
          </a:r>
        </a:p>
      </xdr:txBody>
    </xdr:sp>
    <xdr:clientData/>
  </xdr:twoCellAnchor>
  <xdr:twoCellAnchor>
    <xdr:from>
      <xdr:col>1</xdr:col>
      <xdr:colOff>1024637</xdr:colOff>
      <xdr:row>77</xdr:row>
      <xdr:rowOff>102954</xdr:rowOff>
    </xdr:from>
    <xdr:to>
      <xdr:col>4</xdr:col>
      <xdr:colOff>545586</xdr:colOff>
      <xdr:row>83</xdr:row>
      <xdr:rowOff>127608</xdr:rowOff>
    </xdr:to>
    <xdr:sp macro="" textlink="">
      <xdr:nvSpPr>
        <xdr:cNvPr id="21" name="타원형 설명선 20"/>
        <xdr:cNvSpPr/>
      </xdr:nvSpPr>
      <xdr:spPr>
        <a:xfrm>
          <a:off x="1191325" y="16474048"/>
          <a:ext cx="2711824" cy="1310529"/>
        </a:xfrm>
        <a:prstGeom prst="wedgeEllipseCallout">
          <a:avLst>
            <a:gd name="adj1" fmla="val 28576"/>
            <a:gd name="adj2" fmla="val -134985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인증번호가 일치해야 가입완료</a:t>
          </a:r>
        </a:p>
      </xdr:txBody>
    </xdr:sp>
    <xdr:clientData/>
  </xdr:twoCellAnchor>
  <xdr:twoCellAnchor>
    <xdr:from>
      <xdr:col>1</xdr:col>
      <xdr:colOff>1450521</xdr:colOff>
      <xdr:row>26</xdr:row>
      <xdr:rowOff>217714</xdr:rowOff>
    </xdr:from>
    <xdr:to>
      <xdr:col>3</xdr:col>
      <xdr:colOff>186417</xdr:colOff>
      <xdr:row>30</xdr:row>
      <xdr:rowOff>217714</xdr:rowOff>
    </xdr:to>
    <xdr:sp macro="" textlink="">
      <xdr:nvSpPr>
        <xdr:cNvPr id="22" name="타원형 설명선 21"/>
        <xdr:cNvSpPr/>
      </xdr:nvSpPr>
      <xdr:spPr>
        <a:xfrm>
          <a:off x="1374321" y="5656489"/>
          <a:ext cx="869496" cy="838200"/>
        </a:xfrm>
        <a:prstGeom prst="wedgeEllipseCallout">
          <a:avLst>
            <a:gd name="adj1" fmla="val 225795"/>
            <a:gd name="adj2" fmla="val 141460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100">
              <a:solidFill>
                <a:schemeClr val="tx1"/>
              </a:solidFill>
            </a:rPr>
            <a:t>max</a:t>
          </a:r>
          <a:r>
            <a:rPr lang="en-US" altLang="ko-KR" sz="1100" baseline="0">
              <a:solidFill>
                <a:schemeClr val="tx1"/>
              </a:solidFill>
            </a:rPr>
            <a:t>:3</a:t>
          </a:r>
        </a:p>
        <a:p>
          <a:pPr algn="l"/>
          <a:r>
            <a:rPr lang="en-US" altLang="ko-KR" sz="1100" baseline="0">
              <a:solidFill>
                <a:schemeClr val="tx1"/>
              </a:solidFill>
            </a:rPr>
            <a:t>default:1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47123</xdr:colOff>
      <xdr:row>6</xdr:row>
      <xdr:rowOff>19810</xdr:rowOff>
    </xdr:from>
    <xdr:to>
      <xdr:col>22</xdr:col>
      <xdr:colOff>35717</xdr:colOff>
      <xdr:row>10</xdr:row>
      <xdr:rowOff>142875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15334748" y="1305685"/>
          <a:ext cx="3441407" cy="9803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ko-KR" altLang="en-US" sz="1400" b="0" i="0" u="none" strike="noStrike" baseline="0">
              <a:solidFill>
                <a:srgbClr val="000000"/>
              </a:solidFill>
              <a:latin typeface="+mn-ea"/>
              <a:ea typeface="+mn-ea"/>
            </a:rPr>
            <a:t>SELECT </a:t>
          </a:r>
          <a:r>
            <a:rPr lang="en-US" altLang="ko-KR" sz="1400" b="0" i="0" u="none" strike="noStrike" baseline="0">
              <a:solidFill>
                <a:srgbClr val="000000"/>
              </a:solidFill>
              <a:latin typeface="+mn-ea"/>
              <a:ea typeface="+mn-ea"/>
            </a:rPr>
            <a:t>EMAIL</a:t>
          </a:r>
        </a:p>
        <a:p>
          <a:pPr algn="l" rtl="0">
            <a:defRPr sz="1000"/>
          </a:pPr>
          <a:r>
            <a:rPr lang="ko-KR" altLang="en-US" sz="1400" b="0" i="0" u="none" strike="noStrike" baseline="0">
              <a:solidFill>
                <a:srgbClr val="000000"/>
              </a:solidFill>
              <a:latin typeface="+mn-ea"/>
              <a:ea typeface="+mn-ea"/>
            </a:rPr>
            <a:t>FROM </a:t>
          </a:r>
          <a:r>
            <a:rPr lang="en-US" altLang="ko-KR" sz="1400" b="0" i="0" u="none" strike="noStrike" baseline="0">
              <a:solidFill>
                <a:srgbClr val="000000"/>
              </a:solidFill>
              <a:latin typeface="+mn-ea"/>
              <a:ea typeface="+mn-ea"/>
            </a:rPr>
            <a:t>YA_</a:t>
          </a:r>
          <a:r>
            <a:rPr lang="ko-KR" altLang="en-US" sz="1400" b="0" i="0" u="none" strike="noStrike" baseline="0">
              <a:solidFill>
                <a:srgbClr val="000000"/>
              </a:solidFill>
              <a:latin typeface="+mn-ea"/>
              <a:ea typeface="+mn-ea"/>
            </a:rPr>
            <a:t>MEM</a:t>
          </a:r>
          <a:r>
            <a:rPr lang="en-US" altLang="ko-KR" sz="1400" b="0" i="0" u="none" strike="noStrike" baseline="0">
              <a:solidFill>
                <a:srgbClr val="000000"/>
              </a:solidFill>
              <a:latin typeface="+mn-ea"/>
              <a:ea typeface="+mn-ea"/>
            </a:rPr>
            <a:t>BER</a:t>
          </a:r>
          <a:endParaRPr lang="ko-KR" altLang="en-US" sz="1400" b="0" i="0" u="none" strike="noStrike" baseline="0">
            <a:solidFill>
              <a:srgbClr val="000000"/>
            </a:solidFill>
            <a:latin typeface="+mn-ea"/>
            <a:ea typeface="+mn-ea"/>
          </a:endParaRPr>
        </a:p>
        <a:p>
          <a:pPr algn="l" rtl="0">
            <a:defRPr sz="1000"/>
          </a:pPr>
          <a:r>
            <a:rPr lang="ko-KR" altLang="en-US" sz="1400" b="0" i="0" u="none" strike="noStrike" baseline="0">
              <a:solidFill>
                <a:srgbClr val="000000"/>
              </a:solidFill>
              <a:latin typeface="+mn-ea"/>
              <a:ea typeface="+mn-ea"/>
            </a:rPr>
            <a:t>WHERE </a:t>
          </a:r>
          <a:r>
            <a:rPr lang="en-US" altLang="ko-KR" sz="1400" b="0" i="0" u="none" strike="noStrike" baseline="0">
              <a:solidFill>
                <a:srgbClr val="000000"/>
              </a:solidFill>
              <a:latin typeface="+mn-ea"/>
              <a:ea typeface="+mn-ea"/>
            </a:rPr>
            <a:t>EMAIL</a:t>
          </a:r>
          <a:r>
            <a:rPr lang="ko-KR" altLang="en-US" sz="1400" b="0" i="0" u="none" strike="noStrike" baseline="0">
              <a:solidFill>
                <a:srgbClr val="000000"/>
              </a:solidFill>
              <a:latin typeface="+mn-ea"/>
              <a:ea typeface="+mn-ea"/>
            </a:rPr>
            <a:t>=</a:t>
          </a:r>
          <a:r>
            <a:rPr lang="en-US" altLang="ko-KR" sz="1400" b="0" i="0" u="none" strike="noStrike" baseline="0">
              <a:solidFill>
                <a:srgbClr val="000000"/>
              </a:solidFill>
              <a:latin typeface="+mn-ea"/>
              <a:ea typeface="+mn-ea"/>
            </a:rPr>
            <a:t>'tct9302@naver.com'</a:t>
          </a:r>
          <a:endParaRPr lang="ko-KR" altLang="en-US" sz="1400" b="0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340179</xdr:colOff>
      <xdr:row>12</xdr:row>
      <xdr:rowOff>76842</xdr:rowOff>
    </xdr:from>
    <xdr:to>
      <xdr:col>12</xdr:col>
      <xdr:colOff>620326</xdr:colOff>
      <xdr:row>15</xdr:row>
      <xdr:rowOff>471290</xdr:rowOff>
    </xdr:to>
    <xdr:sp macro="" textlink="">
      <xdr:nvSpPr>
        <xdr:cNvPr id="25" name="타원형 설명선 24"/>
        <xdr:cNvSpPr/>
      </xdr:nvSpPr>
      <xdr:spPr>
        <a:xfrm>
          <a:off x="6512379" y="2591442"/>
          <a:ext cx="2337547" cy="765923"/>
        </a:xfrm>
        <a:prstGeom prst="wedgeEllipseCallout">
          <a:avLst>
            <a:gd name="adj1" fmla="val 36460"/>
            <a:gd name="adj2" fmla="val 85325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중복 시 다시 입력 </a:t>
          </a:r>
          <a:r>
            <a:rPr lang="en-US" altLang="ko-KR" sz="1100">
              <a:solidFill>
                <a:schemeClr val="tx1"/>
              </a:solidFill>
            </a:rPr>
            <a:t>/</a:t>
          </a:r>
        </a:p>
        <a:p>
          <a:pPr algn="ctr"/>
          <a:r>
            <a:rPr lang="ko-KR" altLang="en-US" sz="1100">
              <a:solidFill>
                <a:schemeClr val="tx1"/>
              </a:solidFill>
            </a:rPr>
            <a:t>사용가능 시 이메일로 인증번호 전송</a:t>
          </a:r>
        </a:p>
      </xdr:txBody>
    </xdr:sp>
    <xdr:clientData/>
  </xdr:twoCellAnchor>
  <xdr:oneCellAnchor>
    <xdr:from>
      <xdr:col>5</xdr:col>
      <xdr:colOff>575582</xdr:colOff>
      <xdr:row>34</xdr:row>
      <xdr:rowOff>38100</xdr:rowOff>
    </xdr:from>
    <xdr:ext cx="219106" cy="238158"/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4582" y="7162800"/>
          <a:ext cx="219106" cy="238158"/>
        </a:xfrm>
        <a:prstGeom prst="rect">
          <a:avLst/>
        </a:prstGeom>
      </xdr:spPr>
    </xdr:pic>
    <xdr:clientData/>
  </xdr:oneCellAnchor>
  <xdr:oneCellAnchor>
    <xdr:from>
      <xdr:col>10</xdr:col>
      <xdr:colOff>566057</xdr:colOff>
      <xdr:row>34</xdr:row>
      <xdr:rowOff>38100</xdr:rowOff>
    </xdr:from>
    <xdr:ext cx="219106" cy="238158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4057" y="7162800"/>
          <a:ext cx="219106" cy="238158"/>
        </a:xfrm>
        <a:prstGeom prst="rect">
          <a:avLst/>
        </a:prstGeom>
      </xdr:spPr>
    </xdr:pic>
    <xdr:clientData/>
  </xdr:oneCellAnchor>
  <xdr:oneCellAnchor>
    <xdr:from>
      <xdr:col>4</xdr:col>
      <xdr:colOff>10086</xdr:colOff>
      <xdr:row>69</xdr:row>
      <xdr:rowOff>31540</xdr:rowOff>
    </xdr:from>
    <xdr:ext cx="238158" cy="226528"/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3286" y="14490490"/>
          <a:ext cx="238158" cy="226528"/>
        </a:xfrm>
        <a:prstGeom prst="rect">
          <a:avLst/>
        </a:prstGeom>
      </xdr:spPr>
    </xdr:pic>
    <xdr:clientData/>
  </xdr:oneCellAnchor>
  <xdr:twoCellAnchor>
    <xdr:from>
      <xdr:col>17</xdr:col>
      <xdr:colOff>9123</xdr:colOff>
      <xdr:row>21</xdr:row>
      <xdr:rowOff>56318</xdr:rowOff>
    </xdr:from>
    <xdr:to>
      <xdr:col>26</xdr:col>
      <xdr:colOff>631032</xdr:colOff>
      <xdr:row>61</xdr:row>
      <xdr:rowOff>23815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15296748" y="4925974"/>
          <a:ext cx="6836972" cy="7873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400" smtClean="0">
              <a:latin typeface="+mn-lt"/>
              <a:ea typeface="+mn-ea"/>
              <a:cs typeface="+mn-cs"/>
            </a:rPr>
            <a:t> </a:t>
          </a:r>
          <a:r>
            <a:rPr lang="en-US" altLang="ko-KR" sz="1200" smtClean="0">
              <a:latin typeface="+mn-ea"/>
              <a:ea typeface="+mn-ea"/>
              <a:cs typeface="+mn-cs"/>
            </a:rPr>
            <a:t>INSERT INTO YA_MEMBER </a:t>
          </a:r>
        </a:p>
        <a:p>
          <a:r>
            <a:rPr lang="en-US" altLang="ko-KR" sz="1200" smtClean="0">
              <a:latin typeface="+mn-ea"/>
              <a:ea typeface="+mn-ea"/>
              <a:cs typeface="+mn-cs"/>
            </a:rPr>
            <a:t>	VALUES('tct9302@naver.com', '123', '</a:t>
          </a:r>
          <a:r>
            <a:rPr lang="ko-KR" altLang="en-US" sz="1200" smtClean="0">
              <a:latin typeface="+mn-ea"/>
              <a:ea typeface="+mn-ea"/>
              <a:cs typeface="+mn-cs"/>
            </a:rPr>
            <a:t>코자자쥰장</a:t>
          </a:r>
          <a:r>
            <a:rPr lang="en-US" altLang="ko-KR" sz="1200" smtClean="0">
              <a:latin typeface="+mn-ea"/>
              <a:ea typeface="+mn-ea"/>
              <a:cs typeface="+mn-cs"/>
            </a:rPr>
            <a:t>', 1, 0, 0);</a:t>
          </a:r>
        </a:p>
        <a:p>
          <a:endParaRPr lang="en-US" altLang="ko-KR" sz="1200" smtClean="0">
            <a:latin typeface="+mn-ea"/>
            <a:ea typeface="+mn-ea"/>
            <a:cs typeface="+mn-cs"/>
          </a:endParaRPr>
        </a:p>
        <a:p>
          <a:r>
            <a:rPr lang="en-US" altLang="ko-KR" sz="1200">
              <a:effectLst/>
              <a:latin typeface="+mn-ea"/>
              <a:ea typeface="+mn-ea"/>
              <a:cs typeface="+mn-cs"/>
            </a:rPr>
            <a:t>INSERT INTO YA_MOTEL </a:t>
          </a:r>
        </a:p>
        <a:p>
          <a:r>
            <a:rPr lang="en-US" altLang="ko-KR" sz="1200">
              <a:effectLst/>
              <a:latin typeface="+mn-ea"/>
              <a:ea typeface="+mn-ea"/>
              <a:cs typeface="+mn-cs"/>
            </a:rPr>
            <a:t>	VALUES(6, 'tct9302@naver.com', '</a:t>
          </a:r>
          <a:r>
            <a:rPr lang="ko-KR" altLang="en-US" sz="1200">
              <a:effectLst/>
              <a:latin typeface="+mn-ea"/>
              <a:ea typeface="+mn-ea"/>
              <a:cs typeface="+mn-cs"/>
            </a:rPr>
            <a:t>이수 코자자</a:t>
          </a:r>
          <a:r>
            <a:rPr lang="en-US" altLang="ko-KR" sz="1200">
              <a:effectLst/>
              <a:latin typeface="+mn-ea"/>
              <a:ea typeface="+mn-ea"/>
              <a:cs typeface="+mn-cs"/>
            </a:rPr>
            <a:t>', '0100000000', '</a:t>
          </a:r>
          <a:r>
            <a:rPr lang="ko-KR" altLang="en-US" sz="1200">
              <a:effectLst/>
              <a:latin typeface="+mn-ea"/>
              <a:ea typeface="+mn-ea"/>
              <a:cs typeface="+mn-cs"/>
            </a:rPr>
            <a:t>서울시 봉천</a:t>
          </a:r>
          <a:r>
            <a:rPr lang="en-US" altLang="ko-KR" sz="1200">
              <a:effectLst/>
              <a:latin typeface="+mn-ea"/>
              <a:ea typeface="+mn-ea"/>
              <a:cs typeface="+mn-cs"/>
            </a:rPr>
            <a:t>', 3, 3, 30000, 50000, 0, '1800', '1000');</a:t>
          </a:r>
          <a:r>
            <a:rPr lang="en-US" altLang="ko-KR" sz="1200" smtClean="0">
              <a:latin typeface="+mn-ea"/>
              <a:ea typeface="+mn-ea"/>
              <a:cs typeface="+mn-cs"/>
            </a:rPr>
            <a:t> </a:t>
          </a:r>
        </a:p>
        <a:p>
          <a:endParaRPr lang="en-US" altLang="ko-KR" sz="1200" b="0" i="0" u="none" strike="noStrike" baseline="0" smtClean="0">
            <a:solidFill>
              <a:srgbClr val="000000"/>
            </a:solidFill>
            <a:latin typeface="+mn-ea"/>
            <a:ea typeface="+mn-ea"/>
            <a:cs typeface="+mn-cs"/>
          </a:endParaRP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INSERT INTO YA_IMG</a:t>
          </a: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VALUES(SEQ_YA_IMG.NEXTVAL, 6, '6_main.PNG', 0);</a:t>
          </a:r>
        </a:p>
        <a:p>
          <a:endParaRPr lang="en-US" altLang="ko-KR" sz="1200" b="0" i="0" u="none" strike="noStrike" baseline="0">
            <a:solidFill>
              <a:srgbClr val="000000"/>
            </a:solidFill>
            <a:latin typeface="+mn-ea"/>
            <a:ea typeface="+mn-ea"/>
          </a:endParaRP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INSERT INTO YA_IMG</a:t>
          </a: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VALUES(SEQ_YA_IMG.NEXTVAL, 6, '6_normal_1.PNG', 1);</a:t>
          </a:r>
        </a:p>
        <a:p>
          <a:endParaRPr lang="en-US" altLang="ko-KR" sz="1200" b="0" i="0" u="none" strike="noStrike" baseline="0">
            <a:solidFill>
              <a:srgbClr val="000000"/>
            </a:solidFill>
            <a:latin typeface="+mn-ea"/>
            <a:ea typeface="+mn-ea"/>
          </a:endParaRP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INSERT INTO YA_IMG</a:t>
          </a: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VALUES(SEQ_YA_IMG.NEXTVAL, 6, '6_normal_2.PNG', 1);</a:t>
          </a:r>
        </a:p>
        <a:p>
          <a:endParaRPr lang="en-US" altLang="ko-KR" sz="1200" b="0" i="0" u="none" strike="noStrike" baseline="0">
            <a:solidFill>
              <a:srgbClr val="000000"/>
            </a:solidFill>
            <a:latin typeface="+mn-ea"/>
            <a:ea typeface="+mn-ea"/>
          </a:endParaRP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INSERT INTO YA_IMG</a:t>
          </a: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VALUES(SEQ_YA_IMG.NEXTVAL, 6, '6_normal_3.PNG', 1);</a:t>
          </a:r>
        </a:p>
        <a:p>
          <a:endParaRPr lang="en-US" altLang="ko-KR" sz="1200" b="0" i="0" u="none" strike="noStrike" baseline="0">
            <a:solidFill>
              <a:srgbClr val="000000"/>
            </a:solidFill>
            <a:latin typeface="+mn-ea"/>
            <a:ea typeface="+mn-ea"/>
          </a:endParaRP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INSERT INTO YA_IMG</a:t>
          </a: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VALUES(SEQ_YA_IMG.NEXTVAL, 6, '6_premium_1.PNG', 2);</a:t>
          </a:r>
        </a:p>
        <a:p>
          <a:endParaRPr lang="en-US" altLang="ko-KR" sz="1200" b="0" i="0" u="none" strike="noStrike" baseline="0">
            <a:solidFill>
              <a:srgbClr val="000000"/>
            </a:solidFill>
            <a:latin typeface="+mn-ea"/>
            <a:ea typeface="+mn-ea"/>
          </a:endParaRP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INSERT INTO YA_IMG</a:t>
          </a: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VALUES(SEQ_YA_IMG.NEXTVAL, 6, '6_premium_2.PNG', 2);</a:t>
          </a:r>
        </a:p>
        <a:p>
          <a:endParaRPr lang="en-US" altLang="ko-KR" sz="1200" b="0" i="0" u="none" strike="noStrike" baseline="0">
            <a:solidFill>
              <a:srgbClr val="000000"/>
            </a:solidFill>
            <a:latin typeface="+mn-ea"/>
            <a:ea typeface="+mn-ea"/>
          </a:endParaRP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INSERT INTO YA_IMG</a:t>
          </a:r>
        </a:p>
        <a:p>
          <a:r>
            <a:rPr lang="en-US" altLang="ko-KR" sz="1200" b="0" i="0" u="none" strike="noStrike" baseline="0">
              <a:solidFill>
                <a:srgbClr val="000000"/>
              </a:solidFill>
              <a:latin typeface="+mn-ea"/>
              <a:ea typeface="+mn-ea"/>
            </a:rPr>
            <a:t>VALUES(SEQ_YA_IMG.NEXTVAL, 6, '6_premium_3.PNG', 2);</a:t>
          </a:r>
          <a:endParaRPr lang="ko-KR" altLang="en-US" sz="1200" b="0" i="0" u="none" strike="noStrike" baseline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17</xdr:col>
      <xdr:colOff>47123</xdr:colOff>
      <xdr:row>13</xdr:row>
      <xdr:rowOff>103152</xdr:rowOff>
    </xdr:from>
    <xdr:to>
      <xdr:col>22</xdr:col>
      <xdr:colOff>35717</xdr:colOff>
      <xdr:row>18</xdr:row>
      <xdr:rowOff>11904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5334748" y="2889215"/>
          <a:ext cx="3441407" cy="12541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rtl="0"/>
          <a:r>
            <a:rPr lang="ko-KR" altLang="ko-KR" sz="1400" b="0" i="0" baseline="0">
              <a:effectLst/>
              <a:latin typeface="+mn-ea"/>
              <a:ea typeface="+mn-ea"/>
              <a:cs typeface="+mn-cs"/>
            </a:rPr>
            <a:t>SELECT </a:t>
          </a:r>
          <a:r>
            <a:rPr lang="en-US" altLang="ko-KR" sz="1400" b="0" i="0" baseline="0">
              <a:effectLst/>
              <a:latin typeface="+mn-ea"/>
              <a:ea typeface="+mn-ea"/>
              <a:cs typeface="+mn-cs"/>
            </a:rPr>
            <a:t>NICKNAME</a:t>
          </a:r>
          <a:endParaRPr lang="ko-KR" altLang="ko-KR" sz="1400">
            <a:effectLst/>
            <a:latin typeface="+mn-ea"/>
            <a:ea typeface="+mn-ea"/>
          </a:endParaRPr>
        </a:p>
        <a:p>
          <a:pPr rtl="0"/>
          <a:r>
            <a:rPr lang="ko-KR" altLang="ko-KR" sz="1400" b="0" i="0" baseline="0">
              <a:effectLst/>
              <a:latin typeface="+mn-ea"/>
              <a:ea typeface="+mn-ea"/>
              <a:cs typeface="+mn-cs"/>
            </a:rPr>
            <a:t>FROM </a:t>
          </a:r>
          <a:r>
            <a:rPr lang="en-US" altLang="ko-KR" sz="1400" b="0" i="0" baseline="0">
              <a:effectLst/>
              <a:latin typeface="+mn-ea"/>
              <a:ea typeface="+mn-ea"/>
              <a:cs typeface="+mn-cs"/>
            </a:rPr>
            <a:t>YA_</a:t>
          </a:r>
          <a:r>
            <a:rPr lang="ko-KR" altLang="ko-KR" sz="1400" b="0" i="0" baseline="0">
              <a:effectLst/>
              <a:latin typeface="+mn-ea"/>
              <a:ea typeface="+mn-ea"/>
              <a:cs typeface="+mn-cs"/>
            </a:rPr>
            <a:t>MEM</a:t>
          </a:r>
          <a:r>
            <a:rPr lang="en-US" altLang="ko-KR" sz="1400" b="0" i="0" baseline="0">
              <a:effectLst/>
              <a:latin typeface="+mn-ea"/>
              <a:ea typeface="+mn-ea"/>
              <a:cs typeface="+mn-cs"/>
            </a:rPr>
            <a:t>BER</a:t>
          </a:r>
          <a:endParaRPr lang="ko-KR" altLang="ko-KR" sz="1400">
            <a:effectLst/>
            <a:latin typeface="+mn-ea"/>
            <a:ea typeface="+mn-ea"/>
          </a:endParaRPr>
        </a:p>
        <a:p>
          <a:pPr rtl="0"/>
          <a:r>
            <a:rPr lang="ko-KR" altLang="ko-KR" sz="1400" b="0" i="0" baseline="0">
              <a:effectLst/>
              <a:latin typeface="+mn-ea"/>
              <a:ea typeface="+mn-ea"/>
              <a:cs typeface="+mn-cs"/>
            </a:rPr>
            <a:t>WHERE </a:t>
          </a:r>
          <a:r>
            <a:rPr lang="en-US" altLang="ko-KR" sz="1400" b="0" i="0" baseline="0">
              <a:effectLst/>
              <a:latin typeface="+mn-ea"/>
              <a:ea typeface="+mn-ea"/>
              <a:cs typeface="+mn-cs"/>
            </a:rPr>
            <a:t>EMAIL</a:t>
          </a:r>
          <a:r>
            <a:rPr lang="ko-KR" altLang="ko-KR" sz="1400" b="0" i="0" baseline="0">
              <a:effectLst/>
              <a:latin typeface="+mn-ea"/>
              <a:ea typeface="+mn-ea"/>
              <a:cs typeface="+mn-cs"/>
            </a:rPr>
            <a:t>=</a:t>
          </a:r>
          <a:r>
            <a:rPr lang="en-US" altLang="ko-KR" sz="1400" b="0" i="0" baseline="0">
              <a:effectLst/>
              <a:latin typeface="+mn-ea"/>
              <a:ea typeface="+mn-ea"/>
              <a:cs typeface="+mn-cs"/>
            </a:rPr>
            <a:t>'</a:t>
          </a:r>
          <a:r>
            <a:rPr lang="ko-KR" altLang="ko-KR" sz="1400" b="0" i="0" baseline="0">
              <a:effectLst/>
              <a:latin typeface="+mn-ea"/>
              <a:ea typeface="+mn-ea"/>
              <a:cs typeface="+mn-cs"/>
            </a:rPr>
            <a:t>코자자쥰장</a:t>
          </a:r>
          <a:r>
            <a:rPr lang="en-US" altLang="ko-KR" sz="1400" b="0" i="0" baseline="0">
              <a:effectLst/>
              <a:latin typeface="+mn-ea"/>
              <a:ea typeface="+mn-ea"/>
              <a:cs typeface="+mn-cs"/>
            </a:rPr>
            <a:t>'</a:t>
          </a:r>
          <a:endParaRPr lang="ko-KR" altLang="ko-KR" sz="1400">
            <a:effectLst/>
            <a:latin typeface="+mn-ea"/>
            <a:ea typeface="+mn-ea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22412</xdr:colOff>
      <xdr:row>24</xdr:row>
      <xdr:rowOff>78441</xdr:rowOff>
    </xdr:from>
    <xdr:ext cx="533474" cy="200053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5612" y="5107641"/>
          <a:ext cx="533474" cy="200053"/>
        </a:xfrm>
        <a:prstGeom prst="rect">
          <a:avLst/>
        </a:prstGeom>
      </xdr:spPr>
    </xdr:pic>
    <xdr:clientData/>
  </xdr:oneCellAnchor>
  <xdr:oneCellAnchor>
    <xdr:from>
      <xdr:col>4</xdr:col>
      <xdr:colOff>26735</xdr:colOff>
      <xdr:row>20</xdr:row>
      <xdr:rowOff>49147</xdr:rowOff>
    </xdr:from>
    <xdr:ext cx="609685" cy="219106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935" y="4240147"/>
          <a:ext cx="609685" cy="219106"/>
        </a:xfrm>
        <a:prstGeom prst="rect">
          <a:avLst/>
        </a:prstGeom>
      </xdr:spPr>
    </xdr:pic>
    <xdr:clientData/>
  </xdr:oneCellAnchor>
  <xdr:oneCellAnchor>
    <xdr:from>
      <xdr:col>4</xdr:col>
      <xdr:colOff>19854</xdr:colOff>
      <xdr:row>22</xdr:row>
      <xdr:rowOff>42264</xdr:rowOff>
    </xdr:from>
    <xdr:ext cx="753352" cy="224212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3054" y="4652364"/>
          <a:ext cx="753352" cy="224212"/>
        </a:xfrm>
        <a:prstGeom prst="rect">
          <a:avLst/>
        </a:prstGeom>
      </xdr:spPr>
    </xdr:pic>
    <xdr:clientData/>
  </xdr:oneCellAnchor>
  <xdr:oneCellAnchor>
    <xdr:from>
      <xdr:col>4</xdr:col>
      <xdr:colOff>12971</xdr:colOff>
      <xdr:row>18</xdr:row>
      <xdr:rowOff>57793</xdr:rowOff>
    </xdr:from>
    <xdr:ext cx="533474" cy="190527"/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6171" y="3829693"/>
          <a:ext cx="533474" cy="190527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52</xdr:row>
      <xdr:rowOff>27455</xdr:rowOff>
    </xdr:from>
    <xdr:ext cx="238158" cy="266171"/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10924055"/>
          <a:ext cx="238158" cy="266171"/>
        </a:xfrm>
        <a:prstGeom prst="rect">
          <a:avLst/>
        </a:prstGeom>
      </xdr:spPr>
    </xdr:pic>
    <xdr:clientData/>
  </xdr:oneCellAnchor>
  <xdr:oneCellAnchor>
    <xdr:from>
      <xdr:col>3</xdr:col>
      <xdr:colOff>773207</xdr:colOff>
      <xdr:row>53</xdr:row>
      <xdr:rowOff>0</xdr:rowOff>
    </xdr:from>
    <xdr:ext cx="7237883" cy="1258847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4882" y="11106150"/>
          <a:ext cx="7237883" cy="1258847"/>
        </a:xfrm>
        <a:prstGeom prst="rect">
          <a:avLst/>
        </a:prstGeom>
      </xdr:spPr>
    </xdr:pic>
    <xdr:clientData/>
  </xdr:oneCellAnchor>
  <xdr:oneCellAnchor>
    <xdr:from>
      <xdr:col>3</xdr:col>
      <xdr:colOff>777530</xdr:colOff>
      <xdr:row>61</xdr:row>
      <xdr:rowOff>23374</xdr:rowOff>
    </xdr:from>
    <xdr:ext cx="7211148" cy="1203428"/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9680" y="12805924"/>
          <a:ext cx="7211148" cy="1203428"/>
        </a:xfrm>
        <a:prstGeom prst="rect">
          <a:avLst/>
        </a:prstGeom>
      </xdr:spPr>
    </xdr:pic>
    <xdr:clientData/>
  </xdr:oneCellAnchor>
  <xdr:oneCellAnchor>
    <xdr:from>
      <xdr:col>4</xdr:col>
      <xdr:colOff>10086</xdr:colOff>
      <xdr:row>60</xdr:row>
      <xdr:rowOff>17932</xdr:rowOff>
    </xdr:from>
    <xdr:ext cx="238158" cy="219106"/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3286" y="12590932"/>
          <a:ext cx="238158" cy="219106"/>
        </a:xfrm>
        <a:prstGeom prst="rect">
          <a:avLst/>
        </a:prstGeom>
      </xdr:spPr>
    </xdr:pic>
    <xdr:clientData/>
  </xdr:oneCellAnchor>
  <xdr:oneCellAnchor>
    <xdr:from>
      <xdr:col>7</xdr:col>
      <xdr:colOff>595601</xdr:colOff>
      <xdr:row>69</xdr:row>
      <xdr:rowOff>49306</xdr:rowOff>
    </xdr:from>
    <xdr:ext cx="1005403" cy="359073"/>
    <xdr:sp macro="" textlink="">
      <xdr:nvSpPr>
        <xdr:cNvPr id="10" name="TextBox 9"/>
        <xdr:cNvSpPr txBox="1"/>
      </xdr:nvSpPr>
      <xdr:spPr>
        <a:xfrm>
          <a:off x="5396201" y="14508256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가입완료</a:t>
          </a:r>
          <a:endParaRPr lang="en-US" altLang="ko-KR" sz="1600">
            <a:solidFill>
              <a:schemeClr val="bg1"/>
            </a:solidFill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  <xdr:oneCellAnchor>
    <xdr:from>
      <xdr:col>3</xdr:col>
      <xdr:colOff>802343</xdr:colOff>
      <xdr:row>72</xdr:row>
      <xdr:rowOff>5041</xdr:rowOff>
    </xdr:from>
    <xdr:ext cx="226236" cy="196692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5443" y="15092641"/>
          <a:ext cx="226236" cy="196692"/>
        </a:xfrm>
        <a:prstGeom prst="rect">
          <a:avLst/>
        </a:prstGeom>
      </xdr:spPr>
    </xdr:pic>
    <xdr:clientData/>
  </xdr:oneCellAnchor>
  <xdr:oneCellAnchor>
    <xdr:from>
      <xdr:col>5</xdr:col>
      <xdr:colOff>561975</xdr:colOff>
      <xdr:row>32</xdr:row>
      <xdr:rowOff>38100</xdr:rowOff>
    </xdr:from>
    <xdr:ext cx="219106" cy="238158"/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0975" y="6743700"/>
          <a:ext cx="219106" cy="238158"/>
        </a:xfrm>
        <a:prstGeom prst="rect">
          <a:avLst/>
        </a:prstGeom>
      </xdr:spPr>
    </xdr:pic>
    <xdr:clientData/>
  </xdr:oneCellAnchor>
  <xdr:oneCellAnchor>
    <xdr:from>
      <xdr:col>10</xdr:col>
      <xdr:colOff>552450</xdr:colOff>
      <xdr:row>32</xdr:row>
      <xdr:rowOff>38100</xdr:rowOff>
    </xdr:from>
    <xdr:ext cx="219106" cy="238158"/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0" y="6743700"/>
          <a:ext cx="219106" cy="238158"/>
        </a:xfrm>
        <a:prstGeom prst="rect">
          <a:avLst/>
        </a:prstGeom>
      </xdr:spPr>
    </xdr:pic>
    <xdr:clientData/>
  </xdr:oneCellAnchor>
  <xdr:oneCellAnchor>
    <xdr:from>
      <xdr:col>4</xdr:col>
      <xdr:colOff>32773</xdr:colOff>
      <xdr:row>26</xdr:row>
      <xdr:rowOff>91108</xdr:rowOff>
    </xdr:from>
    <xdr:ext cx="161316" cy="141360"/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973" y="5539408"/>
          <a:ext cx="161316" cy="141360"/>
        </a:xfrm>
        <a:prstGeom prst="rect">
          <a:avLst/>
        </a:prstGeom>
      </xdr:spPr>
    </xdr:pic>
    <xdr:clientData/>
  </xdr:oneCellAnchor>
  <xdr:oneCellAnchor>
    <xdr:from>
      <xdr:col>4</xdr:col>
      <xdr:colOff>32846</xdr:colOff>
      <xdr:row>28</xdr:row>
      <xdr:rowOff>62468</xdr:rowOff>
    </xdr:from>
    <xdr:ext cx="131380" cy="189300"/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6046" y="5929868"/>
          <a:ext cx="131380" cy="189300"/>
        </a:xfrm>
        <a:prstGeom prst="rect">
          <a:avLst/>
        </a:prstGeom>
      </xdr:spPr>
    </xdr:pic>
    <xdr:clientData/>
  </xdr:oneCellAnchor>
  <xdr:oneCellAnchor>
    <xdr:from>
      <xdr:col>4</xdr:col>
      <xdr:colOff>0</xdr:colOff>
      <xdr:row>30</xdr:row>
      <xdr:rowOff>41415</xdr:rowOff>
    </xdr:from>
    <xdr:ext cx="181000" cy="238158"/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6327915"/>
          <a:ext cx="181000" cy="238158"/>
        </a:xfrm>
        <a:prstGeom prst="rect">
          <a:avLst/>
        </a:prstGeom>
      </xdr:spPr>
    </xdr:pic>
    <xdr:clientData/>
  </xdr:oneCellAnchor>
  <xdr:oneCellAnchor>
    <xdr:from>
      <xdr:col>4</xdr:col>
      <xdr:colOff>582705</xdr:colOff>
      <xdr:row>32</xdr:row>
      <xdr:rowOff>161085</xdr:rowOff>
    </xdr:from>
    <xdr:ext cx="6219659" cy="2478170"/>
    <xdr:pic>
      <xdr:nvPicPr>
        <xdr:cNvPr id="17" name="그림 16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5905" y="6866685"/>
          <a:ext cx="6219659" cy="2478170"/>
        </a:xfrm>
        <a:prstGeom prst="rect">
          <a:avLst/>
        </a:prstGeom>
      </xdr:spPr>
    </xdr:pic>
    <xdr:clientData/>
  </xdr:oneCellAnchor>
  <xdr:oneCellAnchor>
    <xdr:from>
      <xdr:col>4</xdr:col>
      <xdr:colOff>10086</xdr:colOff>
      <xdr:row>67</xdr:row>
      <xdr:rowOff>31540</xdr:rowOff>
    </xdr:from>
    <xdr:ext cx="238158" cy="226527"/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3286" y="14071390"/>
          <a:ext cx="238158" cy="226527"/>
        </a:xfrm>
        <a:prstGeom prst="rect">
          <a:avLst/>
        </a:prstGeom>
      </xdr:spPr>
    </xdr:pic>
    <xdr:clientData/>
  </xdr:oneCellAnchor>
  <xdr:twoCellAnchor>
    <xdr:from>
      <xdr:col>5</xdr:col>
      <xdr:colOff>398318</xdr:colOff>
      <xdr:row>47</xdr:row>
      <xdr:rowOff>17318</xdr:rowOff>
    </xdr:from>
    <xdr:to>
      <xdr:col>8</xdr:col>
      <xdr:colOff>714702</xdr:colOff>
      <xdr:row>53</xdr:row>
      <xdr:rowOff>105423</xdr:rowOff>
    </xdr:to>
    <xdr:sp macro="" textlink="">
      <xdr:nvSpPr>
        <xdr:cNvPr id="19" name="타원형 설명선 18"/>
        <xdr:cNvSpPr/>
      </xdr:nvSpPr>
      <xdr:spPr>
        <a:xfrm>
          <a:off x="3827318" y="9866168"/>
          <a:ext cx="2345209" cy="1345405"/>
        </a:xfrm>
        <a:prstGeom prst="wedgeEllipseCallout">
          <a:avLst>
            <a:gd name="adj1" fmla="val 28576"/>
            <a:gd name="adj2" fmla="val -134985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인증번호가 일치해야 </a:t>
          </a:r>
          <a:endParaRPr lang="en-US" altLang="ko-KR" sz="1100">
            <a:solidFill>
              <a:schemeClr val="tx1"/>
            </a:solidFill>
          </a:endParaRPr>
        </a:p>
        <a:p>
          <a:pPr algn="ctr"/>
          <a:r>
            <a:rPr lang="ko-KR" altLang="en-US" sz="1100">
              <a:solidFill>
                <a:schemeClr val="tx1"/>
              </a:solidFill>
            </a:rPr>
            <a:t>메일 인증란 체크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95252</xdr:colOff>
      <xdr:row>17</xdr:row>
      <xdr:rowOff>68035</xdr:rowOff>
    </xdr:from>
    <xdr:ext cx="828791" cy="31436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2" y="3630385"/>
          <a:ext cx="828791" cy="314369"/>
        </a:xfrm>
        <a:prstGeom prst="rect">
          <a:avLst/>
        </a:prstGeom>
      </xdr:spPr>
    </xdr:pic>
    <xdr:clientData/>
  </xdr:oneCellAnchor>
  <xdr:oneCellAnchor>
    <xdr:from>
      <xdr:col>1</xdr:col>
      <xdr:colOff>163284</xdr:colOff>
      <xdr:row>19</xdr:row>
      <xdr:rowOff>108857</xdr:rowOff>
    </xdr:from>
    <xdr:ext cx="790685" cy="362001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4" y="4090307"/>
          <a:ext cx="790685" cy="362001"/>
        </a:xfrm>
        <a:prstGeom prst="rect">
          <a:avLst/>
        </a:prstGeom>
      </xdr:spPr>
    </xdr:pic>
    <xdr:clientData/>
  </xdr:oneCellAnchor>
  <xdr:oneCellAnchor>
    <xdr:from>
      <xdr:col>8</xdr:col>
      <xdr:colOff>285749</xdr:colOff>
      <xdr:row>46</xdr:row>
      <xdr:rowOff>81647</xdr:rowOff>
    </xdr:from>
    <xdr:ext cx="2667372" cy="562053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49" y="9720947"/>
          <a:ext cx="2667372" cy="562053"/>
        </a:xfrm>
        <a:prstGeom prst="rect">
          <a:avLst/>
        </a:prstGeom>
      </xdr:spPr>
    </xdr:pic>
    <xdr:clientData/>
  </xdr:oneCellAnchor>
  <xdr:twoCellAnchor>
    <xdr:from>
      <xdr:col>11</xdr:col>
      <xdr:colOff>190500</xdr:colOff>
      <xdr:row>51</xdr:row>
      <xdr:rowOff>176893</xdr:rowOff>
    </xdr:from>
    <xdr:to>
      <xdr:col>14</xdr:col>
      <xdr:colOff>1170215</xdr:colOff>
      <xdr:row>59</xdr:row>
      <xdr:rowOff>231002</xdr:rowOff>
    </xdr:to>
    <xdr:sp macro="" textlink="">
      <xdr:nvSpPr>
        <xdr:cNvPr id="7" name="타원형 설명선 6"/>
        <xdr:cNvSpPr/>
      </xdr:nvSpPr>
      <xdr:spPr>
        <a:xfrm>
          <a:off x="7734300" y="10863943"/>
          <a:ext cx="2551340" cy="1711459"/>
        </a:xfrm>
        <a:prstGeom prst="wedgeEllipseCallout">
          <a:avLst>
            <a:gd name="adj1" fmla="val -68891"/>
            <a:gd name="adj2" fmla="val -89622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100" baseline="0">
              <a:solidFill>
                <a:schemeClr val="tx1"/>
              </a:solidFill>
            </a:rPr>
            <a:t>한 페이지 당 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공지 글 </a:t>
          </a:r>
          <a:r>
            <a:rPr lang="en-US" altLang="ko-KR" sz="1100" baseline="0">
              <a:solidFill>
                <a:schemeClr val="tx1"/>
              </a:solidFill>
            </a:rPr>
            <a:t>10</a:t>
          </a:r>
          <a:r>
            <a:rPr lang="ko-KR" altLang="en-US" sz="1100" baseline="0">
              <a:solidFill>
                <a:schemeClr val="tx1"/>
              </a:solidFill>
            </a:rPr>
            <a:t>개로 제한</a:t>
          </a:r>
          <a:endParaRPr lang="en-US" altLang="ko-KR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30</xdr:col>
      <xdr:colOff>413310</xdr:colOff>
      <xdr:row>20</xdr:row>
      <xdr:rowOff>163287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15389679" y="1632857"/>
          <a:ext cx="9257952" cy="2816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400" smtClean="0">
              <a:latin typeface="+mn-ea"/>
              <a:ea typeface="+mn-ea"/>
              <a:cs typeface="+mn-cs"/>
            </a:rPr>
            <a:t>SELECT X.RNUM, X.SEQ, X.TITLE, X.CONTENT, TO_CHAR(X.UPLOAD_DT, 'YYYY-MM-DD-HH:SS') AS UPLOAD_DT</a:t>
          </a:r>
        </a:p>
        <a:p>
          <a:r>
            <a:rPr lang="en-US" altLang="ko-KR" sz="1400" smtClean="0">
              <a:latin typeface="+mn-ea"/>
              <a:ea typeface="+mn-ea"/>
              <a:cs typeface="+mn-cs"/>
            </a:rPr>
            <a:t>FROM(</a:t>
          </a:r>
        </a:p>
        <a:p>
          <a:r>
            <a:rPr lang="en-US" altLang="ko-KR" sz="1400" smtClean="0">
              <a:latin typeface="+mn-ea"/>
              <a:ea typeface="+mn-ea"/>
              <a:cs typeface="+mn-cs"/>
            </a:rPr>
            <a:t>	SELECT ROWNUM AS RNUM, A.SEQ, A.TITLE, A.CONTENT, A.UPLOAD_DT</a:t>
          </a:r>
        </a:p>
        <a:p>
          <a:r>
            <a:rPr lang="en-US" altLang="ko-KR" sz="1400" smtClean="0">
              <a:latin typeface="+mn-ea"/>
              <a:ea typeface="+mn-ea"/>
              <a:cs typeface="+mn-cs"/>
            </a:rPr>
            <a:t>	FROM  (</a:t>
          </a:r>
        </a:p>
        <a:p>
          <a:r>
            <a:rPr lang="en-US" altLang="ko-KR" sz="1400" smtClean="0">
              <a:latin typeface="+mn-ea"/>
              <a:ea typeface="+mn-ea"/>
              <a:cs typeface="+mn-cs"/>
            </a:rPr>
            <a:t>		SELECT SEQ, TITLE, CONTENT, UPLOAD_DT </a:t>
          </a:r>
        </a:p>
        <a:p>
          <a:r>
            <a:rPr lang="en-US" altLang="ko-KR" sz="1400" smtClean="0">
              <a:latin typeface="+mn-ea"/>
              <a:ea typeface="+mn-ea"/>
              <a:cs typeface="+mn-cs"/>
            </a:rPr>
            <a:t>		FROM YA_NOTICE</a:t>
          </a:r>
        </a:p>
        <a:p>
          <a:r>
            <a:rPr lang="en-US" altLang="ko-KR" sz="1400" smtClean="0">
              <a:latin typeface="+mn-ea"/>
              <a:ea typeface="+mn-ea"/>
              <a:cs typeface="+mn-cs"/>
            </a:rPr>
            <a:t>		ORDER BY UPLOAD_DT) A</a:t>
          </a:r>
        </a:p>
        <a:p>
          <a:r>
            <a:rPr lang="en-US" altLang="ko-KR" sz="1400" smtClean="0">
              <a:latin typeface="+mn-ea"/>
              <a:ea typeface="+mn-ea"/>
              <a:cs typeface="+mn-cs"/>
            </a:rPr>
            <a:t>	WHERE ROWNUM &lt;=10) X</a:t>
          </a:r>
        </a:p>
        <a:p>
          <a:r>
            <a:rPr lang="en-US" altLang="ko-KR" sz="1400" smtClean="0">
              <a:latin typeface="+mn-ea"/>
              <a:ea typeface="+mn-ea"/>
              <a:cs typeface="+mn-cs"/>
            </a:rPr>
            <a:t>WHERE X.RNUM &gt;= 1;</a:t>
          </a:r>
        </a:p>
      </xdr:txBody>
    </xdr:sp>
    <xdr:clientData/>
  </xdr:twoCellAnchor>
  <xdr:twoCellAnchor editAs="oneCell">
    <xdr:from>
      <xdr:col>9</xdr:col>
      <xdr:colOff>566058</xdr:colOff>
      <xdr:row>49</xdr:row>
      <xdr:rowOff>152933</xdr:rowOff>
    </xdr:from>
    <xdr:to>
      <xdr:col>9</xdr:col>
      <xdr:colOff>785164</xdr:colOff>
      <xdr:row>50</xdr:row>
      <xdr:rowOff>111316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6508" y="11706758"/>
          <a:ext cx="219106" cy="206033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24</xdr:row>
      <xdr:rowOff>0</xdr:rowOff>
    </xdr:from>
    <xdr:to>
      <xdr:col>30</xdr:col>
      <xdr:colOff>413310</xdr:colOff>
      <xdr:row>37</xdr:row>
      <xdr:rowOff>54429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15389679" y="5320393"/>
          <a:ext cx="9257952" cy="3238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r>
            <a:rPr lang="en-US" altLang="ko-KR" sz="1400">
              <a:effectLst/>
              <a:latin typeface="+mn-ea"/>
              <a:ea typeface="+mn-ea"/>
              <a:cs typeface="+mn-cs"/>
            </a:rPr>
            <a:t>SELECT X.RNUM, X.SEQ, X.TITLE, X.CONTENT, TO_CHAR(X.UPLOAD_DT, 'YYYY-MM-DD-HH:SS') AS UPLOAD_DT</a:t>
          </a:r>
          <a:endParaRPr lang="ko-KR" altLang="ko-KR" sz="1800">
            <a:effectLst/>
            <a:latin typeface="+mn-ea"/>
            <a:ea typeface="+mn-ea"/>
          </a:endParaRPr>
        </a:p>
        <a:p>
          <a:r>
            <a:rPr lang="en-US" altLang="ko-KR" sz="1400">
              <a:effectLst/>
              <a:latin typeface="+mn-ea"/>
              <a:ea typeface="+mn-ea"/>
              <a:cs typeface="+mn-cs"/>
            </a:rPr>
            <a:t>FROM(</a:t>
          </a:r>
          <a:endParaRPr lang="ko-KR" altLang="ko-KR" sz="1800">
            <a:effectLst/>
            <a:latin typeface="+mn-ea"/>
            <a:ea typeface="+mn-ea"/>
          </a:endParaRPr>
        </a:p>
        <a:p>
          <a:r>
            <a:rPr lang="en-US" altLang="ko-KR" sz="1400">
              <a:effectLst/>
              <a:latin typeface="+mn-ea"/>
              <a:ea typeface="+mn-ea"/>
              <a:cs typeface="+mn-cs"/>
            </a:rPr>
            <a:t>	SELECT ROWNUM AS RNUM, A.SEQ, A.TITLE, A.CONTENT, A.UPLOAD_DT</a:t>
          </a:r>
          <a:endParaRPr lang="ko-KR" altLang="ko-KR" sz="1800">
            <a:effectLst/>
            <a:latin typeface="+mn-ea"/>
            <a:ea typeface="+mn-ea"/>
          </a:endParaRPr>
        </a:p>
        <a:p>
          <a:r>
            <a:rPr lang="en-US" altLang="ko-KR" sz="1400">
              <a:effectLst/>
              <a:latin typeface="+mn-ea"/>
              <a:ea typeface="+mn-ea"/>
              <a:cs typeface="+mn-cs"/>
            </a:rPr>
            <a:t>	FROM  (</a:t>
          </a:r>
          <a:endParaRPr lang="ko-KR" altLang="ko-KR" sz="1800">
            <a:effectLst/>
            <a:latin typeface="+mn-ea"/>
            <a:ea typeface="+mn-ea"/>
          </a:endParaRPr>
        </a:p>
        <a:p>
          <a:r>
            <a:rPr lang="en-US" altLang="ko-KR" sz="1400">
              <a:effectLst/>
              <a:latin typeface="+mn-ea"/>
              <a:ea typeface="+mn-ea"/>
              <a:cs typeface="+mn-cs"/>
            </a:rPr>
            <a:t>		SELECT SEQ, TITLE, CONTENT, UPLOAD_DT </a:t>
          </a:r>
          <a:endParaRPr lang="ko-KR" altLang="ko-KR" sz="1800">
            <a:effectLst/>
            <a:latin typeface="+mn-ea"/>
            <a:ea typeface="+mn-ea"/>
          </a:endParaRPr>
        </a:p>
        <a:p>
          <a:r>
            <a:rPr lang="en-US" altLang="ko-KR" sz="1400">
              <a:effectLst/>
              <a:latin typeface="+mn-ea"/>
              <a:ea typeface="+mn-ea"/>
              <a:cs typeface="+mn-cs"/>
            </a:rPr>
            <a:t>		FROM YA_NOTICE</a:t>
          </a:r>
          <a:endParaRPr lang="ko-KR" altLang="ko-KR" sz="1800">
            <a:effectLst/>
            <a:latin typeface="+mn-ea"/>
            <a:ea typeface="+mn-ea"/>
          </a:endParaRPr>
        </a:p>
        <a:p>
          <a:r>
            <a:rPr lang="en-US" altLang="ko-KR" sz="1400">
              <a:effectLst/>
              <a:latin typeface="+mn-ea"/>
              <a:ea typeface="+mn-ea"/>
              <a:cs typeface="+mn-cs"/>
            </a:rPr>
            <a:t>		ORDER BY UPLOAD_DT) A</a:t>
          </a:r>
          <a:endParaRPr lang="ko-KR" altLang="ko-KR" sz="1800">
            <a:effectLst/>
            <a:latin typeface="+mn-ea"/>
            <a:ea typeface="+mn-ea"/>
          </a:endParaRPr>
        </a:p>
        <a:p>
          <a:r>
            <a:rPr lang="en-US" altLang="ko-KR" sz="1400">
              <a:effectLst/>
              <a:latin typeface="+mn-ea"/>
              <a:ea typeface="+mn-ea"/>
              <a:cs typeface="+mn-cs"/>
            </a:rPr>
            <a:t>	WHERE</a:t>
          </a:r>
          <a:r>
            <a:rPr lang="en-US" altLang="ko-KR" sz="1400" baseline="0">
              <a:effectLst/>
              <a:latin typeface="+mn-ea"/>
              <a:ea typeface="+mn-ea"/>
              <a:cs typeface="+mn-cs"/>
            </a:rPr>
            <a:t> TITLE LIKE '%</a:t>
          </a:r>
          <a:r>
            <a:rPr lang="ko-KR" altLang="ko-KR" sz="1400" baseline="0">
              <a:effectLst/>
              <a:latin typeface="+mn-ea"/>
              <a:ea typeface="+mn-ea"/>
              <a:cs typeface="+mn-cs"/>
            </a:rPr>
            <a:t>개편</a:t>
          </a:r>
          <a:r>
            <a:rPr lang="en-US" altLang="ko-KR" sz="1400" baseline="0">
              <a:effectLst/>
              <a:latin typeface="+mn-ea"/>
              <a:ea typeface="+mn-ea"/>
              <a:cs typeface="+mn-cs"/>
            </a:rPr>
            <a:t>%'</a:t>
          </a:r>
          <a:endParaRPr lang="ko-KR" altLang="ko-KR" sz="1800">
            <a:effectLst/>
            <a:latin typeface="+mn-ea"/>
            <a:ea typeface="+mn-ea"/>
          </a:endParaRPr>
        </a:p>
        <a:p>
          <a:r>
            <a:rPr lang="en-US" altLang="ko-KR" sz="1400">
              <a:effectLst/>
              <a:latin typeface="+mn-ea"/>
              <a:ea typeface="+mn-ea"/>
              <a:cs typeface="+mn-cs"/>
            </a:rPr>
            <a:t>	AND ROWNUM &lt;=10) X</a:t>
          </a:r>
          <a:endParaRPr lang="ko-KR" altLang="ko-KR" sz="1800">
            <a:effectLst/>
            <a:latin typeface="+mn-ea"/>
            <a:ea typeface="+mn-ea"/>
          </a:endParaRPr>
        </a:p>
        <a:p>
          <a:r>
            <a:rPr lang="en-US" altLang="ko-KR" sz="1400">
              <a:effectLst/>
              <a:latin typeface="+mn-ea"/>
              <a:ea typeface="+mn-ea"/>
              <a:cs typeface="+mn-cs"/>
            </a:rPr>
            <a:t>WHERE X.RNUM &gt;= 1</a:t>
          </a:r>
          <a:r>
            <a:rPr lang="en-US" altLang="ko-KR" sz="1800">
              <a:effectLst/>
              <a:latin typeface="+mn-lt"/>
              <a:ea typeface="+mn-ea"/>
              <a:cs typeface="+mn-cs"/>
            </a:rPr>
            <a:t>;</a:t>
          </a:r>
          <a:endParaRPr lang="ko-KR" altLang="ko-KR" sz="2400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0556;&#54616;&#51088;_hanj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목록"/>
      <sheetName val="ya_login"/>
      <sheetName val="ya_findpassword"/>
      <sheetName val="ya_whojoin"/>
      <sheetName val="ya_sonnimjoin"/>
      <sheetName val="ya_sonnimjoin_af"/>
      <sheetName val="ya_sajangjoin"/>
      <sheetName val="ya_sajangjoin_af"/>
      <sheetName val="ya_notice"/>
      <sheetName val="ya_notice_af"/>
      <sheetName val="ya_notice_admin"/>
      <sheetName val="ya_notice_admin_register"/>
      <sheetName val="ya_notice_admin_af"/>
      <sheetName val="ya_notice_admin_af_update"/>
      <sheetName val="ya_QnA"/>
      <sheetName val="ya_QnA_af"/>
      <sheetName val="ya_QnA_detail"/>
      <sheetName val="ya_QnA_admin"/>
      <sheetName val="ya_QnA_admin_af"/>
      <sheetName val="ya_QnA_admin_detail"/>
      <sheetName val="ya_QnA_admin_detail (2)"/>
      <sheetName val="ya_join_popup"/>
    </sheetNames>
    <sheetDataSet>
      <sheetData sheetId="0">
        <row r="6">
          <cell r="C6" t="str">
            <v>메뉴명</v>
          </cell>
          <cell r="D6" t="str">
            <v>프로그램명</v>
          </cell>
          <cell r="E6" t="str">
            <v>설계자</v>
          </cell>
        </row>
        <row r="7">
          <cell r="C7" t="str">
            <v>야하자_메인</v>
          </cell>
          <cell r="D7" t="str">
            <v>ya_main</v>
          </cell>
          <cell r="E7" t="str">
            <v>조윤행</v>
          </cell>
        </row>
        <row r="8">
          <cell r="C8" t="str">
            <v>야하자_로그인</v>
          </cell>
          <cell r="D8" t="str">
            <v>ya_login</v>
          </cell>
          <cell r="E8" t="str">
            <v>배한주</v>
          </cell>
        </row>
        <row r="9">
          <cell r="C9" t="str">
            <v>야하자_비밀번호 찾기</v>
          </cell>
          <cell r="D9" t="str">
            <v>ya_findpassword</v>
          </cell>
          <cell r="E9" t="str">
            <v>배한주</v>
          </cell>
        </row>
        <row r="10">
          <cell r="C10" t="str">
            <v>야하자_회원가입구분</v>
          </cell>
          <cell r="D10" t="str">
            <v>ya_whojoin</v>
          </cell>
          <cell r="E10" t="str">
            <v>배한주</v>
          </cell>
        </row>
        <row r="11">
          <cell r="C11" t="str">
            <v>야하자_손님회원가입</v>
          </cell>
          <cell r="D11" t="str">
            <v>ya_sonnimjoin</v>
          </cell>
          <cell r="E11" t="str">
            <v>배한주</v>
          </cell>
        </row>
        <row r="12">
          <cell r="C12" t="str">
            <v>야하자_사장회원가입</v>
          </cell>
          <cell r="D12" t="str">
            <v>ya_sajangjoin</v>
          </cell>
          <cell r="E12" t="str">
            <v>배한주</v>
          </cell>
        </row>
        <row r="13">
          <cell r="C13" t="str">
            <v>야하자_공지사항</v>
          </cell>
          <cell r="D13" t="str">
            <v>ya_notice</v>
          </cell>
          <cell r="E13" t="str">
            <v>배한주</v>
          </cell>
        </row>
        <row r="14">
          <cell r="C14" t="str">
            <v>야하자_1대1문의</v>
          </cell>
          <cell r="D14" t="str">
            <v>ya_QnA</v>
          </cell>
          <cell r="E14" t="str">
            <v>배한주</v>
          </cell>
        </row>
        <row r="15">
          <cell r="C15" t="str">
            <v>야하자_공지사항 등록(admin)</v>
          </cell>
          <cell r="D15" t="str">
            <v>ya_notice_admin</v>
          </cell>
          <cell r="E15" t="str">
            <v>배한주</v>
          </cell>
        </row>
        <row r="16">
          <cell r="C16" t="str">
            <v>야하자_1대1답변(admin)</v>
          </cell>
          <cell r="D16" t="str">
            <v>ya_QnA_admin</v>
          </cell>
          <cell r="E16" t="str">
            <v>배한주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5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hinbae2002@naver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naver.com/dbsgod5880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hinbae2002@naver.com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hinbae2002@naver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hinbae2002@naver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blog.naver.com/dbsgod5880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blog.naver.com/dbsgod588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showGridLines="0" tabSelected="1" workbookViewId="0">
      <selection activeCell="N8" sqref="N8"/>
    </sheetView>
  </sheetViews>
  <sheetFormatPr defaultRowHeight="16.5"/>
  <cols>
    <col min="1" max="1" width="2.375" customWidth="1"/>
    <col min="2" max="2" width="7.125" style="49" bestFit="1" customWidth="1"/>
    <col min="3" max="3" width="44.5" style="287" bestFit="1" customWidth="1"/>
    <col min="4" max="4" width="21.75" style="287" bestFit="1" customWidth="1"/>
    <col min="5" max="5" width="7.125" style="266" bestFit="1" customWidth="1"/>
    <col min="6" max="6" width="11.125" style="266" bestFit="1" customWidth="1"/>
    <col min="7" max="8" width="11" style="49" bestFit="1" customWidth="1"/>
    <col min="16" max="16" width="13.625" bestFit="1" customWidth="1"/>
    <col min="17" max="17" width="17.375" bestFit="1" customWidth="1"/>
  </cols>
  <sheetData>
    <row r="1" spans="1:18">
      <c r="A1" s="326"/>
    </row>
    <row r="2" spans="1:18">
      <c r="A2" s="326"/>
    </row>
    <row r="3" spans="1:18">
      <c r="A3" s="326"/>
    </row>
    <row r="4" spans="1:18">
      <c r="A4" s="326"/>
    </row>
    <row r="5" spans="1:18">
      <c r="A5" s="326"/>
      <c r="B5" s="49" t="s">
        <v>0</v>
      </c>
      <c r="O5" s="267"/>
      <c r="P5" s="267"/>
      <c r="Q5" s="267"/>
      <c r="R5" s="12"/>
    </row>
    <row r="6" spans="1:18">
      <c r="B6" s="79" t="s">
        <v>1</v>
      </c>
      <c r="C6" s="79" t="s">
        <v>2</v>
      </c>
      <c r="D6" s="79" t="s">
        <v>3</v>
      </c>
      <c r="E6" s="79" t="s">
        <v>4</v>
      </c>
      <c r="F6" s="79" t="s">
        <v>5</v>
      </c>
      <c r="G6" s="79" t="s">
        <v>6</v>
      </c>
      <c r="H6" s="79" t="s">
        <v>7</v>
      </c>
      <c r="O6" s="267"/>
      <c r="P6" s="267"/>
      <c r="Q6" s="267"/>
      <c r="R6" s="12"/>
    </row>
    <row r="7" spans="1:18">
      <c r="B7" s="74">
        <v>1</v>
      </c>
      <c r="C7" s="273" t="s">
        <v>8</v>
      </c>
      <c r="D7" s="263" t="s">
        <v>38</v>
      </c>
      <c r="E7" s="267" t="s">
        <v>9</v>
      </c>
      <c r="F7" s="270">
        <v>42774</v>
      </c>
      <c r="G7" s="74" t="s">
        <v>10</v>
      </c>
      <c r="H7" s="74"/>
      <c r="O7" s="267"/>
      <c r="P7" s="267"/>
      <c r="Q7" s="267"/>
      <c r="R7" s="12"/>
    </row>
    <row r="8" spans="1:18">
      <c r="B8" s="74">
        <v>2</v>
      </c>
      <c r="C8" s="273" t="s">
        <v>43</v>
      </c>
      <c r="D8" s="263" t="s">
        <v>44</v>
      </c>
      <c r="E8" s="267" t="s">
        <v>45</v>
      </c>
      <c r="F8" s="270">
        <v>42774</v>
      </c>
      <c r="G8" s="74"/>
      <c r="H8" s="74"/>
      <c r="O8" s="267"/>
      <c r="P8" s="267"/>
      <c r="Q8" s="267"/>
      <c r="R8" s="12"/>
    </row>
    <row r="9" spans="1:18">
      <c r="B9" s="74">
        <v>3</v>
      </c>
      <c r="C9" s="273" t="s">
        <v>46</v>
      </c>
      <c r="D9" s="263" t="s">
        <v>47</v>
      </c>
      <c r="E9" s="267" t="s">
        <v>48</v>
      </c>
      <c r="F9" s="270">
        <v>42774</v>
      </c>
      <c r="G9" s="74"/>
      <c r="H9" s="74"/>
      <c r="O9" s="267"/>
      <c r="P9" s="267"/>
      <c r="Q9" s="267"/>
      <c r="R9" s="12"/>
    </row>
    <row r="10" spans="1:18">
      <c r="B10" s="74">
        <v>4</v>
      </c>
      <c r="C10" s="273" t="s">
        <v>174</v>
      </c>
      <c r="D10" s="263" t="s">
        <v>194</v>
      </c>
      <c r="E10" s="267" t="s">
        <v>175</v>
      </c>
      <c r="F10" s="270">
        <v>42774</v>
      </c>
      <c r="G10" s="74"/>
      <c r="H10" s="74"/>
      <c r="O10" s="267"/>
      <c r="P10" s="267"/>
      <c r="Q10" s="267"/>
      <c r="R10" s="12"/>
    </row>
    <row r="11" spans="1:18">
      <c r="B11" s="74">
        <v>5</v>
      </c>
      <c r="C11" s="273" t="s">
        <v>176</v>
      </c>
      <c r="D11" s="263" t="s">
        <v>195</v>
      </c>
      <c r="E11" s="267" t="s">
        <v>175</v>
      </c>
      <c r="F11" s="270">
        <v>42774</v>
      </c>
      <c r="G11" s="74"/>
      <c r="H11" s="74"/>
      <c r="O11" s="267"/>
      <c r="P11" s="267"/>
      <c r="Q11" s="267"/>
      <c r="R11" s="12"/>
    </row>
    <row r="12" spans="1:18">
      <c r="B12" s="74">
        <v>6</v>
      </c>
      <c r="C12" s="273" t="s">
        <v>177</v>
      </c>
      <c r="D12" s="263" t="s">
        <v>196</v>
      </c>
      <c r="E12" s="267" t="s">
        <v>175</v>
      </c>
      <c r="F12" s="270">
        <v>42774</v>
      </c>
      <c r="G12" s="74"/>
      <c r="H12" s="74"/>
      <c r="O12" s="267"/>
      <c r="P12" s="267"/>
      <c r="Q12" s="267"/>
      <c r="R12" s="12"/>
    </row>
    <row r="13" spans="1:18">
      <c r="B13" s="74">
        <v>7</v>
      </c>
      <c r="C13" s="273" t="s">
        <v>178</v>
      </c>
      <c r="D13" s="263" t="s">
        <v>197</v>
      </c>
      <c r="E13" s="267" t="s">
        <v>175</v>
      </c>
      <c r="F13" s="270">
        <v>42774</v>
      </c>
      <c r="G13" s="74"/>
      <c r="H13" s="74"/>
      <c r="O13" s="267"/>
      <c r="P13" s="267"/>
      <c r="Q13" s="267"/>
      <c r="R13" s="12"/>
    </row>
    <row r="14" spans="1:18">
      <c r="B14" s="74">
        <v>8</v>
      </c>
      <c r="C14" s="273" t="s">
        <v>179</v>
      </c>
      <c r="D14" s="263" t="s">
        <v>198</v>
      </c>
      <c r="E14" s="267" t="s">
        <v>175</v>
      </c>
      <c r="F14" s="270">
        <v>42774</v>
      </c>
      <c r="G14" s="74"/>
      <c r="H14" s="74"/>
    </row>
    <row r="15" spans="1:18">
      <c r="B15" s="74">
        <v>9</v>
      </c>
      <c r="C15" s="273" t="s">
        <v>180</v>
      </c>
      <c r="D15" s="263" t="s">
        <v>199</v>
      </c>
      <c r="E15" s="267" t="s">
        <v>175</v>
      </c>
      <c r="F15" s="270">
        <v>42774</v>
      </c>
      <c r="G15" s="74"/>
      <c r="H15" s="74"/>
    </row>
    <row r="16" spans="1:18">
      <c r="B16" s="74">
        <v>10</v>
      </c>
      <c r="C16" s="273" t="s">
        <v>181</v>
      </c>
      <c r="D16" s="263" t="s">
        <v>200</v>
      </c>
      <c r="E16" s="267" t="s">
        <v>175</v>
      </c>
      <c r="F16" s="270">
        <v>42774</v>
      </c>
      <c r="G16" s="74"/>
      <c r="H16" s="74"/>
    </row>
    <row r="17" spans="2:8">
      <c r="B17" s="74">
        <v>11</v>
      </c>
      <c r="C17" s="273" t="s">
        <v>182</v>
      </c>
      <c r="D17" s="263" t="s">
        <v>201</v>
      </c>
      <c r="E17" s="267" t="s">
        <v>175</v>
      </c>
      <c r="F17" s="270">
        <v>42775</v>
      </c>
      <c r="G17" s="74"/>
      <c r="H17" s="74"/>
    </row>
    <row r="18" spans="2:8">
      <c r="B18" s="74">
        <v>12</v>
      </c>
      <c r="C18" s="273" t="s">
        <v>183</v>
      </c>
      <c r="D18" s="263" t="s">
        <v>202</v>
      </c>
      <c r="E18" s="267" t="s">
        <v>175</v>
      </c>
      <c r="F18" s="270">
        <v>42775</v>
      </c>
      <c r="G18" s="74"/>
      <c r="H18" s="74"/>
    </row>
    <row r="19" spans="2:8">
      <c r="B19" s="77">
        <v>13</v>
      </c>
      <c r="C19" s="288" t="s">
        <v>437</v>
      </c>
      <c r="D19" s="287" t="s">
        <v>423</v>
      </c>
      <c r="E19" s="266" t="s">
        <v>425</v>
      </c>
      <c r="F19" s="270">
        <v>42774</v>
      </c>
      <c r="G19" s="74"/>
      <c r="H19" s="74"/>
    </row>
    <row r="20" spans="2:8">
      <c r="B20" s="77">
        <v>14</v>
      </c>
      <c r="C20" s="288" t="s">
        <v>438</v>
      </c>
      <c r="D20" s="287" t="s">
        <v>426</v>
      </c>
      <c r="E20" s="266" t="s">
        <v>425</v>
      </c>
      <c r="F20" s="270">
        <v>42774</v>
      </c>
      <c r="G20" s="74"/>
      <c r="H20" s="74"/>
    </row>
    <row r="21" spans="2:8">
      <c r="B21" s="77">
        <v>15</v>
      </c>
      <c r="C21" s="288" t="s">
        <v>439</v>
      </c>
      <c r="D21" s="287" t="s">
        <v>427</v>
      </c>
      <c r="E21" s="266" t="s">
        <v>425</v>
      </c>
      <c r="F21" s="270">
        <v>42774</v>
      </c>
      <c r="G21" s="74"/>
      <c r="H21" s="74"/>
    </row>
    <row r="22" spans="2:8">
      <c r="B22" s="77">
        <v>16</v>
      </c>
      <c r="C22" s="288" t="s">
        <v>440</v>
      </c>
      <c r="D22" s="287" t="s">
        <v>428</v>
      </c>
      <c r="E22" s="266" t="s">
        <v>425</v>
      </c>
      <c r="F22" s="270">
        <v>42774</v>
      </c>
      <c r="G22" s="74"/>
      <c r="H22" s="74"/>
    </row>
    <row r="23" spans="2:8">
      <c r="B23" s="77">
        <v>17</v>
      </c>
      <c r="C23" s="288" t="s">
        <v>441</v>
      </c>
      <c r="D23" s="287" t="s">
        <v>429</v>
      </c>
      <c r="E23" s="266" t="s">
        <v>425</v>
      </c>
      <c r="F23" s="270">
        <v>42774</v>
      </c>
    </row>
    <row r="24" spans="2:8">
      <c r="B24" s="77">
        <v>18</v>
      </c>
      <c r="C24" s="288" t="s">
        <v>442</v>
      </c>
      <c r="D24" s="287" t="s">
        <v>430</v>
      </c>
      <c r="E24" s="266" t="s">
        <v>425</v>
      </c>
      <c r="F24" s="270">
        <v>42774</v>
      </c>
    </row>
    <row r="25" spans="2:8">
      <c r="B25" s="77">
        <v>19</v>
      </c>
      <c r="C25" s="288" t="s">
        <v>443</v>
      </c>
      <c r="D25" s="287" t="s">
        <v>431</v>
      </c>
      <c r="E25" s="266" t="s">
        <v>425</v>
      </c>
      <c r="F25" s="270">
        <v>42774</v>
      </c>
    </row>
    <row r="26" spans="2:8">
      <c r="B26" s="77">
        <v>20</v>
      </c>
      <c r="C26" s="288" t="s">
        <v>444</v>
      </c>
      <c r="D26" s="287" t="s">
        <v>432</v>
      </c>
      <c r="E26" s="266" t="s">
        <v>425</v>
      </c>
      <c r="F26" s="270">
        <v>42774</v>
      </c>
    </row>
    <row r="27" spans="2:8">
      <c r="B27" s="77">
        <v>21</v>
      </c>
      <c r="C27" s="288" t="s">
        <v>445</v>
      </c>
      <c r="D27" s="287" t="s">
        <v>433</v>
      </c>
      <c r="E27" s="266" t="s">
        <v>425</v>
      </c>
      <c r="F27" s="270">
        <v>42774</v>
      </c>
    </row>
    <row r="28" spans="2:8">
      <c r="B28" s="77">
        <v>22</v>
      </c>
      <c r="C28" s="288" t="s">
        <v>446</v>
      </c>
      <c r="D28" s="287" t="s">
        <v>434</v>
      </c>
      <c r="E28" s="266" t="s">
        <v>425</v>
      </c>
      <c r="F28" s="270">
        <v>42774</v>
      </c>
    </row>
    <row r="29" spans="2:8">
      <c r="B29" s="77">
        <v>23</v>
      </c>
      <c r="C29" s="288" t="s">
        <v>447</v>
      </c>
      <c r="D29" s="287" t="s">
        <v>435</v>
      </c>
      <c r="E29" s="266" t="s">
        <v>425</v>
      </c>
      <c r="F29" s="270">
        <v>42774</v>
      </c>
    </row>
    <row r="30" spans="2:8">
      <c r="B30" s="77">
        <v>24</v>
      </c>
      <c r="C30" s="288" t="s">
        <v>728</v>
      </c>
      <c r="D30" s="287" t="s">
        <v>729</v>
      </c>
      <c r="E30" s="266" t="s">
        <v>424</v>
      </c>
      <c r="F30" s="270">
        <v>42774</v>
      </c>
      <c r="G30" s="78"/>
      <c r="H30" s="78"/>
    </row>
    <row r="31" spans="2:8">
      <c r="B31" s="49">
        <v>25</v>
      </c>
      <c r="C31" s="288" t="s">
        <v>448</v>
      </c>
      <c r="D31" s="287" t="s">
        <v>727</v>
      </c>
      <c r="E31" s="266" t="s">
        <v>425</v>
      </c>
      <c r="F31" s="270">
        <v>42774</v>
      </c>
    </row>
    <row r="32" spans="2:8">
      <c r="B32" s="77">
        <v>25</v>
      </c>
      <c r="C32" s="288" t="s">
        <v>449</v>
      </c>
      <c r="D32" s="287" t="s">
        <v>436</v>
      </c>
      <c r="E32" s="266" t="s">
        <v>425</v>
      </c>
      <c r="F32" s="270">
        <v>42774</v>
      </c>
    </row>
    <row r="33" spans="2:6">
      <c r="B33" s="229">
        <v>26</v>
      </c>
      <c r="C33" s="288" t="s">
        <v>906</v>
      </c>
      <c r="D33" s="287" t="s">
        <v>900</v>
      </c>
      <c r="E33" s="266" t="s">
        <v>901</v>
      </c>
      <c r="F33" s="277">
        <v>42774</v>
      </c>
    </row>
    <row r="34" spans="2:6">
      <c r="B34" s="229">
        <v>27</v>
      </c>
      <c r="C34" s="288" t="s">
        <v>907</v>
      </c>
      <c r="D34" s="287" t="s">
        <v>902</v>
      </c>
      <c r="E34" s="266" t="s">
        <v>901</v>
      </c>
      <c r="F34" s="277">
        <v>42774</v>
      </c>
    </row>
    <row r="35" spans="2:6">
      <c r="B35" s="229">
        <v>28</v>
      </c>
      <c r="C35" s="288" t="s">
        <v>908</v>
      </c>
      <c r="D35" s="287" t="s">
        <v>902</v>
      </c>
      <c r="E35" s="266" t="s">
        <v>901</v>
      </c>
      <c r="F35" s="277">
        <v>42774</v>
      </c>
    </row>
    <row r="36" spans="2:6">
      <c r="B36" s="229">
        <v>29</v>
      </c>
      <c r="C36" s="288" t="s">
        <v>909</v>
      </c>
      <c r="D36" s="287" t="s">
        <v>902</v>
      </c>
      <c r="E36" s="266" t="s">
        <v>901</v>
      </c>
      <c r="F36" s="277">
        <v>42774</v>
      </c>
    </row>
    <row r="37" spans="2:6">
      <c r="B37" s="229">
        <v>30</v>
      </c>
      <c r="C37" s="288" t="s">
        <v>910</v>
      </c>
      <c r="D37" s="287" t="s">
        <v>902</v>
      </c>
      <c r="E37" s="266" t="s">
        <v>901</v>
      </c>
      <c r="F37" s="277">
        <v>42774</v>
      </c>
    </row>
    <row r="38" spans="2:6">
      <c r="B38" s="229">
        <v>31</v>
      </c>
      <c r="C38" s="288" t="s">
        <v>911</v>
      </c>
      <c r="D38" s="287" t="s">
        <v>902</v>
      </c>
      <c r="E38" s="266" t="s">
        <v>901</v>
      </c>
      <c r="F38" s="277">
        <v>42774</v>
      </c>
    </row>
    <row r="39" spans="2:6">
      <c r="B39" s="229">
        <v>32</v>
      </c>
      <c r="C39" s="288" t="s">
        <v>912</v>
      </c>
      <c r="D39" s="287" t="s">
        <v>902</v>
      </c>
      <c r="E39" s="266" t="s">
        <v>901</v>
      </c>
      <c r="F39" s="277">
        <v>42774</v>
      </c>
    </row>
    <row r="40" spans="2:6">
      <c r="B40" s="229">
        <v>33</v>
      </c>
      <c r="C40" s="288" t="s">
        <v>913</v>
      </c>
      <c r="D40" s="287" t="s">
        <v>903</v>
      </c>
      <c r="E40" s="266" t="s">
        <v>901</v>
      </c>
      <c r="F40" s="277">
        <v>42774</v>
      </c>
    </row>
    <row r="41" spans="2:6">
      <c r="B41" s="229">
        <v>34</v>
      </c>
      <c r="C41" s="288" t="s">
        <v>914</v>
      </c>
      <c r="D41" s="287" t="s">
        <v>904</v>
      </c>
      <c r="E41" s="266" t="s">
        <v>901</v>
      </c>
      <c r="F41" s="277">
        <v>42774</v>
      </c>
    </row>
    <row r="42" spans="2:6">
      <c r="B42" s="268">
        <v>35</v>
      </c>
      <c r="C42" s="271" t="s">
        <v>915</v>
      </c>
      <c r="D42" s="265" t="s">
        <v>905</v>
      </c>
      <c r="E42" s="268" t="s">
        <v>901</v>
      </c>
      <c r="F42" s="289">
        <v>42774</v>
      </c>
    </row>
  </sheetData>
  <mergeCells count="1">
    <mergeCell ref="A1:A5"/>
  </mergeCells>
  <phoneticPr fontId="2" type="noConversion"/>
  <hyperlinks>
    <hyperlink ref="C10" location="ya_login!A1" display="야하자_로그인"/>
    <hyperlink ref="C11" location="ya_findpassword!A1" display="야하자_비밀번호 찾기"/>
    <hyperlink ref="C13" location="ya_sonnimjoin!A1" display="야하자_손님회원가입"/>
    <hyperlink ref="C14" location="ya_sajangjoin!A1" display="야하자_사장회원가입"/>
    <hyperlink ref="C12" location="ya_whojoin!A1" display="야하자_회원가입구분"/>
    <hyperlink ref="C15" location="ya_notice!A1" display="야하자_공지사항"/>
    <hyperlink ref="C16" location="ya_QnA!A1" display="야하자_1대1문의"/>
    <hyperlink ref="C17" location="ya_notice_admin!A1" display="야하자_공지사항 등록(admin)"/>
    <hyperlink ref="C18" location="ya_QnA_admin!A1" display="야하자_1대1답변(admin)"/>
    <hyperlink ref="C7" location="ya_main!A1" display="야하자_메인"/>
    <hyperlink ref="C8" location="ya_team!A1" display="야하자_팀소개"/>
    <hyperlink ref="C9" location="ya_use!A1" display="야하자_이용약관"/>
    <hyperlink ref="C19" location="'MyPage(회원)-zzim'!A1" display="야하자_MyPage(회원)-zzim"/>
    <hyperlink ref="C20" location="'MyPage(회원)-point'!A1" display="야하자_MyPage(회원)-point"/>
    <hyperlink ref="C21" location="'MyPage(회원)-reserve'!A1" display="야하자_MyPage(회원)-reserve"/>
    <hyperlink ref="C22" location="'MyPage(회원)-memupdate'!A1" display="야하자_MyPage(회원)-memupdate"/>
    <hyperlink ref="C23" location="'MyPage(사장)-zzim'!A1" display="야하자_MyPage(사장)-zzim"/>
    <hyperlink ref="C24" location="'MyPage(사장)-point'!A1" display="야하자_MyPage(사장)-point"/>
    <hyperlink ref="C25" location="'MyPage(사장)-reserve'!A1" display="야하자_MyPage(사장)-reserve"/>
    <hyperlink ref="C26" location="'MyPage(사장)-memupdate'!A1" display="야하자_MyPage(사장)-memupdate"/>
    <hyperlink ref="C27" location="'MyPage(사장)-motelupdate'!A1" display="야하자_MyPage(사장)-motelupdate"/>
    <hyperlink ref="C28" location="'MyPage(사장)-motelupdateafter'!A1" display="야하자_MyPage(사장)-motelupdateafter"/>
    <hyperlink ref="C29" location="'MyPage(사장)-reservelist'!A1" display="야하자_MyPage(사장)-reservelist"/>
    <hyperlink ref="C31" location="'MyPage(관리자)-사업자가입승인'!A1" display="야하자_MyPage(관리자)-사업자가입승인"/>
    <hyperlink ref="C32" location="'MyPage(관리자)-사업자가입승인디테일'!A1" display="야하자_MyPage(관리자)-사업자가입승인디테일"/>
    <hyperlink ref="C30" location="'MyPage(사장)-reviewlist'!A1" display="야하자_MyPage(사장)－reviewlist"/>
    <hyperlink ref="C33" location="검색페이지!A1" display="야하자_검색페이지"/>
    <hyperlink ref="C34" location="'모텔 상세 페이지_객실정보'!A1" display="야하자_모텔 상세 페이지_객실정보"/>
    <hyperlink ref="C35" location="'모텔 상세 페이지_요금 및 시간'!A1" display="야하자_모텔 상세 페이지_요금및시간"/>
    <hyperlink ref="C36" location="'모텔 상세 페이지_리뷰'!A1" display="야하자_모텔 상세 페이지_리뷰"/>
    <hyperlink ref="C37" location="'예약취소 및 환불규정'!A1" display="야하자_예약취소 및 환불규정"/>
    <hyperlink ref="C38" location="숙소이용규정동의!A1" display="야하자_숙소이용규정동의"/>
    <hyperlink ref="C39" location="'일반실 사진 상세보기'!A1" display="야하자_일반실 사신 상세보기"/>
    <hyperlink ref="C40" location="결제창!A1" display="야하자_결제창"/>
    <hyperlink ref="C41" location="결제하기클릭후!A1" display="야하자_결제하기클릭후"/>
    <hyperlink ref="C42" location="'동의하고 결제하기 클릭후'!A1" display="야하자_동의하고 결제하기 클릭후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showGridLines="0" topLeftCell="A22" zoomScaleNormal="100" workbookViewId="0"/>
  </sheetViews>
  <sheetFormatPr defaultRowHeight="16.5"/>
  <cols>
    <col min="1" max="1" width="2.25" customWidth="1"/>
    <col min="2" max="2" width="20.625" customWidth="1"/>
    <col min="3" max="6" width="10.625" customWidth="1"/>
    <col min="7" max="9" width="20.625" customWidth="1"/>
    <col min="10" max="11" width="10.625" customWidth="1"/>
    <col min="12" max="13" width="20.625" customWidth="1"/>
  </cols>
  <sheetData>
    <row r="1" spans="1:25">
      <c r="A1" s="291" t="s">
        <v>925</v>
      </c>
    </row>
    <row r="2" spans="1:25">
      <c r="A2" s="292"/>
    </row>
    <row r="3" spans="1:25">
      <c r="A3" s="292"/>
    </row>
    <row r="4" spans="1:25">
      <c r="A4" s="292"/>
    </row>
    <row r="5" spans="1:25">
      <c r="A5" s="292"/>
      <c r="B5" t="s">
        <v>256</v>
      </c>
    </row>
    <row r="6" spans="1:25">
      <c r="B6" s="1" t="s">
        <v>260</v>
      </c>
      <c r="C6" s="368" t="str">
        <f>[1]목록!C11</f>
        <v>야하자_손님회원가입</v>
      </c>
      <c r="D6" s="368"/>
      <c r="E6" s="373" t="s">
        <v>259</v>
      </c>
      <c r="F6" s="373"/>
      <c r="G6" s="368" t="str">
        <f>VLOOKUP(C6,[1]목록!C:D,2,FALSE)</f>
        <v>ya_sonnimjoin</v>
      </c>
      <c r="H6" s="368"/>
      <c r="I6" s="114" t="s">
        <v>258</v>
      </c>
      <c r="J6" s="368"/>
      <c r="K6" s="368"/>
      <c r="L6" s="73" t="str">
        <f>VLOOKUP(C6,[1]목록!C:E,3,FALSE)</f>
        <v>배한주</v>
      </c>
      <c r="M6" s="72"/>
    </row>
    <row r="8" spans="1:25">
      <c r="B8" s="11" t="s">
        <v>257</v>
      </c>
      <c r="C8" s="4"/>
      <c r="D8" s="4"/>
      <c r="E8" s="4"/>
      <c r="F8" s="4"/>
      <c r="G8" s="4"/>
      <c r="H8" s="4"/>
      <c r="I8" s="4"/>
      <c r="J8" s="4"/>
      <c r="K8" s="4"/>
      <c r="L8" s="4"/>
      <c r="M8" s="5"/>
    </row>
    <row r="9" spans="1:25">
      <c r="B9" s="13"/>
      <c r="C9" s="370" t="s">
        <v>256</v>
      </c>
      <c r="D9" s="371"/>
      <c r="E9" s="357" t="s">
        <v>192</v>
      </c>
      <c r="F9" s="369"/>
      <c r="G9" s="358"/>
      <c r="H9" s="14" t="s">
        <v>255</v>
      </c>
      <c r="I9" s="7" t="s">
        <v>254</v>
      </c>
      <c r="J9" s="372" t="s">
        <v>253</v>
      </c>
      <c r="K9" s="372"/>
      <c r="L9" s="9" t="s">
        <v>252</v>
      </c>
      <c r="M9" s="10"/>
    </row>
    <row r="10" spans="1:25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0"/>
    </row>
    <row r="11" spans="1:25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25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12" t="s">
        <v>251</v>
      </c>
      <c r="M12" s="10"/>
    </row>
    <row r="13" spans="1:25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0"/>
    </row>
    <row r="14" spans="1:25" ht="38.25">
      <c r="B14" s="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0"/>
      <c r="O14" s="110"/>
      <c r="P14" s="111"/>
      <c r="Q14" s="111"/>
      <c r="R14" s="111"/>
      <c r="S14" s="111"/>
      <c r="T14" s="111"/>
      <c r="U14" s="111"/>
      <c r="V14" s="111"/>
      <c r="W14" s="111"/>
      <c r="X14" s="111"/>
      <c r="Y14" s="111"/>
    </row>
    <row r="15" spans="1:25">
      <c r="B15" s="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0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</row>
    <row r="16" spans="1:25" ht="38.25">
      <c r="B16" s="6"/>
      <c r="C16" s="12"/>
      <c r="D16" s="110" t="s">
        <v>250</v>
      </c>
      <c r="E16" s="12"/>
      <c r="F16" s="12"/>
      <c r="G16" s="12"/>
      <c r="H16" s="12"/>
      <c r="I16" s="12"/>
      <c r="J16" s="12"/>
      <c r="K16" s="12"/>
      <c r="L16" s="12"/>
      <c r="M16" s="10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</row>
    <row r="17" spans="2:25" ht="17.25" thickBot="1">
      <c r="B17" s="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0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</row>
    <row r="18" spans="2:25" ht="17.25" thickBot="1">
      <c r="B18" s="6"/>
      <c r="C18" s="12"/>
      <c r="D18" s="132"/>
      <c r="E18" s="131"/>
      <c r="F18" s="131"/>
      <c r="G18" s="131"/>
      <c r="H18" s="131"/>
      <c r="I18" s="131"/>
      <c r="J18" s="131"/>
      <c r="K18" s="130"/>
      <c r="L18" s="12"/>
      <c r="M18" s="10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</row>
    <row r="19" spans="2:25" ht="24.95" customHeight="1" thickBot="1">
      <c r="B19" s="6"/>
      <c r="C19" s="12"/>
      <c r="D19" s="120"/>
      <c r="E19" s="137"/>
      <c r="F19" s="97" t="s">
        <v>249</v>
      </c>
      <c r="G19" s="135"/>
      <c r="H19" s="135"/>
      <c r="I19" s="135"/>
      <c r="J19" s="134" t="s">
        <v>244</v>
      </c>
      <c r="K19" s="119"/>
      <c r="L19" s="12"/>
      <c r="M19" s="10"/>
      <c r="O19" s="92"/>
      <c r="P19" s="93"/>
      <c r="Q19" s="93"/>
      <c r="R19" s="93"/>
      <c r="S19" s="93"/>
      <c r="T19" s="93"/>
      <c r="U19" s="93"/>
      <c r="V19" s="93"/>
      <c r="W19" s="93"/>
      <c r="X19" s="93"/>
      <c r="Y19" s="92"/>
    </row>
    <row r="20" spans="2:25" ht="9.9499999999999993" customHeight="1" thickBot="1">
      <c r="B20" s="6"/>
      <c r="C20" s="12"/>
      <c r="D20" s="120"/>
      <c r="E20" s="12"/>
      <c r="F20" s="12"/>
      <c r="G20" s="12"/>
      <c r="H20" s="12"/>
      <c r="I20" s="12"/>
      <c r="J20" s="12"/>
      <c r="K20" s="119"/>
      <c r="L20" s="12"/>
      <c r="M20" s="10"/>
      <c r="O20" s="92"/>
      <c r="P20" s="93"/>
      <c r="Q20" s="106"/>
      <c r="R20" s="93"/>
      <c r="S20" s="93"/>
      <c r="T20" s="93"/>
      <c r="U20" s="93"/>
      <c r="V20" s="93"/>
      <c r="W20" s="93"/>
      <c r="X20" s="93"/>
      <c r="Y20" s="92"/>
    </row>
    <row r="21" spans="2:25" ht="24.95" customHeight="1" thickBot="1">
      <c r="B21" s="6"/>
      <c r="C21" s="12"/>
      <c r="D21" s="120"/>
      <c r="E21" s="137"/>
      <c r="F21" s="136" t="s">
        <v>248</v>
      </c>
      <c r="G21" s="135"/>
      <c r="H21" s="135"/>
      <c r="I21" s="135"/>
      <c r="J21" s="138"/>
      <c r="K21" s="119"/>
      <c r="L21" s="12"/>
      <c r="M21" s="10"/>
      <c r="O21" s="92"/>
      <c r="P21" s="105"/>
      <c r="Q21" s="93"/>
      <c r="R21" s="93"/>
      <c r="S21" s="93"/>
      <c r="T21" s="93"/>
      <c r="U21" s="93"/>
      <c r="V21" s="93"/>
      <c r="W21" s="93"/>
      <c r="X21" s="93"/>
      <c r="Y21" s="92"/>
    </row>
    <row r="22" spans="2:25" ht="9.9499999999999993" customHeight="1" thickBot="1">
      <c r="B22" s="6"/>
      <c r="C22" s="12"/>
      <c r="D22" s="120"/>
      <c r="E22" s="125" t="s">
        <v>247</v>
      </c>
      <c r="F22" s="125"/>
      <c r="G22" s="125"/>
      <c r="H22" s="125"/>
      <c r="I22" s="125"/>
      <c r="J22" s="125"/>
      <c r="K22" s="119"/>
      <c r="L22" s="12"/>
      <c r="M22" s="10"/>
      <c r="O22" s="92"/>
      <c r="P22" s="104"/>
      <c r="Q22" s="93"/>
      <c r="R22" s="93"/>
      <c r="S22" s="93"/>
      <c r="T22" s="93"/>
      <c r="U22" s="93"/>
      <c r="V22" s="93"/>
      <c r="W22" s="93"/>
      <c r="X22" s="93"/>
      <c r="Y22" s="92"/>
    </row>
    <row r="23" spans="2:25" ht="24.95" customHeight="1" thickBot="1">
      <c r="B23" s="6"/>
      <c r="C23" s="12"/>
      <c r="D23" s="120"/>
      <c r="E23" s="137"/>
      <c r="F23" s="136" t="s">
        <v>246</v>
      </c>
      <c r="G23" s="135"/>
      <c r="H23" s="135"/>
      <c r="I23" s="135"/>
      <c r="J23" s="138"/>
      <c r="K23" s="119"/>
      <c r="L23" s="12"/>
      <c r="M23" s="10"/>
      <c r="O23" s="92"/>
      <c r="P23" s="93"/>
      <c r="Q23" s="93"/>
      <c r="R23" s="93"/>
      <c r="S23" s="93"/>
      <c r="T23" s="93"/>
      <c r="U23" s="93"/>
      <c r="V23" s="93"/>
      <c r="W23" s="93"/>
      <c r="X23" s="93"/>
      <c r="Y23" s="92"/>
    </row>
    <row r="24" spans="2:25" ht="9.9499999999999993" customHeight="1" thickBot="1">
      <c r="B24" s="6"/>
      <c r="C24" s="12"/>
      <c r="D24" s="124"/>
      <c r="E24" s="88"/>
      <c r="F24" s="88"/>
      <c r="G24" s="88"/>
      <c r="H24" s="88"/>
      <c r="I24" s="88"/>
      <c r="J24" s="88"/>
      <c r="K24" s="123"/>
      <c r="L24" s="12"/>
      <c r="M24" s="10"/>
      <c r="O24" s="92"/>
      <c r="P24" s="93"/>
      <c r="Q24" s="100"/>
      <c r="R24" s="93"/>
      <c r="S24" s="93"/>
      <c r="T24" s="93"/>
      <c r="U24" s="93"/>
      <c r="V24" s="93"/>
      <c r="W24" s="93"/>
      <c r="X24" s="93"/>
      <c r="Y24" s="92"/>
    </row>
    <row r="25" spans="2:25" ht="24.95" customHeight="1" thickBot="1">
      <c r="B25" s="6"/>
      <c r="D25" s="124"/>
      <c r="E25" s="137"/>
      <c r="F25" s="136" t="s">
        <v>245</v>
      </c>
      <c r="G25" s="135"/>
      <c r="H25" s="135"/>
      <c r="I25" s="135"/>
      <c r="J25" s="134" t="s">
        <v>244</v>
      </c>
      <c r="K25" s="123"/>
      <c r="L25" s="12"/>
      <c r="M25" s="10"/>
      <c r="O25" s="92"/>
      <c r="P25" s="93"/>
      <c r="Q25" s="93"/>
      <c r="R25" s="93"/>
      <c r="S25" s="93"/>
      <c r="T25" s="93"/>
      <c r="U25" s="93"/>
      <c r="V25" s="93"/>
      <c r="W25" s="93"/>
      <c r="X25" s="93"/>
      <c r="Y25" s="92"/>
    </row>
    <row r="26" spans="2:25" ht="9.9499999999999993" customHeight="1">
      <c r="B26" s="6"/>
      <c r="C26" s="12"/>
      <c r="D26" s="120"/>
      <c r="E26" s="88"/>
      <c r="F26" s="88"/>
      <c r="G26" s="88"/>
      <c r="H26" s="88"/>
      <c r="I26" s="88"/>
      <c r="J26" s="88"/>
      <c r="K26" s="123"/>
      <c r="L26" s="12"/>
      <c r="M26" s="10"/>
      <c r="O26" s="92"/>
      <c r="P26" s="93"/>
      <c r="Q26" s="93"/>
      <c r="R26" s="93"/>
      <c r="S26" s="93"/>
      <c r="T26" s="93"/>
      <c r="U26" s="93"/>
      <c r="V26" s="93"/>
      <c r="W26" s="93"/>
      <c r="X26" s="93"/>
      <c r="Y26" s="92"/>
    </row>
    <row r="27" spans="2:25" ht="24.95" customHeight="1">
      <c r="B27" s="6"/>
      <c r="C27" s="12"/>
      <c r="D27" s="120"/>
      <c r="E27" s="133" t="s">
        <v>243</v>
      </c>
      <c r="F27" s="88"/>
      <c r="G27" s="88"/>
      <c r="H27" s="88"/>
      <c r="I27" s="88"/>
      <c r="J27" s="88"/>
      <c r="K27" s="119"/>
      <c r="L27" s="12"/>
      <c r="M27" s="10"/>
      <c r="O27" s="92"/>
      <c r="P27" s="93"/>
      <c r="Q27" s="93"/>
      <c r="R27" s="93"/>
      <c r="S27" s="93"/>
      <c r="T27" s="93"/>
      <c r="U27" s="93"/>
      <c r="V27" s="93"/>
      <c r="W27" s="93"/>
      <c r="X27" s="93"/>
      <c r="Y27" s="92"/>
    </row>
    <row r="28" spans="2:25" ht="16.5" customHeight="1">
      <c r="B28" s="6"/>
      <c r="C28" s="12"/>
      <c r="D28" s="120"/>
      <c r="E28" s="12"/>
      <c r="F28" s="12"/>
      <c r="G28" s="12"/>
      <c r="H28" s="12"/>
      <c r="I28" s="12"/>
      <c r="J28" s="12"/>
      <c r="K28" s="119"/>
      <c r="L28" s="12"/>
      <c r="M28" s="10"/>
      <c r="O28" s="92"/>
      <c r="P28" s="93"/>
      <c r="Q28" s="93"/>
      <c r="R28" s="93"/>
      <c r="S28" s="93"/>
      <c r="T28" s="93"/>
      <c r="U28" s="93"/>
      <c r="V28" s="93"/>
      <c r="W28" s="93"/>
      <c r="X28" s="93"/>
      <c r="Y28" s="92"/>
    </row>
    <row r="29" spans="2:25">
      <c r="B29" s="6"/>
      <c r="C29" s="12"/>
      <c r="D29" s="120"/>
      <c r="E29" s="12"/>
      <c r="F29" s="12"/>
      <c r="G29" s="12"/>
      <c r="H29" s="12"/>
      <c r="I29" s="12"/>
      <c r="J29" s="12"/>
      <c r="K29" s="119"/>
      <c r="L29" s="12"/>
      <c r="M29" s="10"/>
      <c r="O29" s="92"/>
      <c r="P29" s="93"/>
      <c r="Q29" s="93"/>
      <c r="R29" s="93"/>
      <c r="S29" s="93"/>
      <c r="T29" s="93"/>
      <c r="U29" s="93"/>
      <c r="V29" s="93"/>
      <c r="W29" s="93"/>
      <c r="X29" s="93"/>
      <c r="Y29" s="92"/>
    </row>
    <row r="30" spans="2:25">
      <c r="B30" s="6"/>
      <c r="C30" s="12"/>
      <c r="D30" s="120"/>
      <c r="E30" s="12"/>
      <c r="F30" s="12"/>
      <c r="G30" s="12"/>
      <c r="H30" s="12"/>
      <c r="I30" s="12"/>
      <c r="J30" s="12"/>
      <c r="K30" s="119"/>
      <c r="L30" s="12"/>
      <c r="M30" s="10"/>
      <c r="O30" s="92"/>
      <c r="P30" s="93"/>
      <c r="Q30" s="93"/>
      <c r="R30" s="93"/>
      <c r="S30" s="93"/>
      <c r="T30" s="93"/>
      <c r="U30" s="93"/>
      <c r="V30" s="93"/>
      <c r="W30" s="93"/>
      <c r="X30" s="93"/>
      <c r="Y30" s="92"/>
    </row>
    <row r="31" spans="2:25">
      <c r="B31" s="6"/>
      <c r="C31" s="12"/>
      <c r="D31" s="120"/>
      <c r="E31" s="12"/>
      <c r="F31" s="12"/>
      <c r="G31" s="12"/>
      <c r="H31" s="12"/>
      <c r="I31" s="12"/>
      <c r="J31" s="12"/>
      <c r="K31" s="119"/>
      <c r="L31" s="12"/>
      <c r="M31" s="10"/>
      <c r="O31" s="92"/>
      <c r="P31" s="93"/>
      <c r="Q31" s="93"/>
      <c r="R31" s="93"/>
      <c r="S31" s="93"/>
      <c r="T31" s="93"/>
      <c r="U31" s="93"/>
      <c r="V31" s="93"/>
      <c r="W31" s="93"/>
      <c r="X31" s="93"/>
      <c r="Y31" s="92"/>
    </row>
    <row r="32" spans="2:25" ht="2.1" customHeight="1">
      <c r="B32" s="6"/>
      <c r="C32" s="12"/>
      <c r="D32" s="120"/>
      <c r="E32" s="12"/>
      <c r="F32" s="12"/>
      <c r="G32" s="12"/>
      <c r="H32" s="12"/>
      <c r="I32" s="12"/>
      <c r="J32" s="12"/>
      <c r="K32" s="119"/>
      <c r="L32" s="12"/>
      <c r="M32" s="10"/>
      <c r="O32" s="12"/>
      <c r="P32" s="88"/>
      <c r="Q32" s="88"/>
      <c r="R32" s="88"/>
      <c r="S32" s="88"/>
      <c r="T32" s="88"/>
      <c r="U32" s="88"/>
      <c r="V32" s="88"/>
      <c r="W32" s="88"/>
      <c r="X32" s="88"/>
      <c r="Y32" s="12"/>
    </row>
    <row r="33" spans="2:25">
      <c r="B33" s="6"/>
      <c r="C33" s="12"/>
      <c r="D33" s="120"/>
      <c r="E33" s="12"/>
      <c r="F33" s="12"/>
      <c r="G33" s="12"/>
      <c r="H33" s="12"/>
      <c r="I33" s="12"/>
      <c r="J33" s="12"/>
      <c r="K33" s="119"/>
      <c r="L33" s="12"/>
      <c r="M33" s="10"/>
      <c r="O33" s="12"/>
      <c r="P33" s="88"/>
      <c r="Q33" s="88"/>
      <c r="R33" s="88"/>
      <c r="S33" s="88"/>
      <c r="T33" s="88"/>
      <c r="U33" s="88"/>
      <c r="V33" s="88"/>
      <c r="W33" s="88"/>
      <c r="X33" s="88"/>
      <c r="Y33" s="12"/>
    </row>
    <row r="34" spans="2:25" ht="13.5" customHeight="1">
      <c r="B34" s="6"/>
      <c r="C34" s="12"/>
      <c r="D34" s="120"/>
      <c r="E34" s="12"/>
      <c r="F34" s="12"/>
      <c r="G34" s="12"/>
      <c r="H34" s="12"/>
      <c r="I34" s="12"/>
      <c r="J34" s="12"/>
      <c r="K34" s="119"/>
      <c r="L34" s="12"/>
      <c r="M34" s="10"/>
      <c r="O34" s="12"/>
      <c r="P34" s="88"/>
      <c r="Q34" s="88"/>
      <c r="R34" s="88"/>
      <c r="S34" s="88"/>
      <c r="T34" s="88"/>
      <c r="U34" s="88"/>
      <c r="V34" s="88"/>
      <c r="W34" s="88"/>
      <c r="X34" s="88"/>
      <c r="Y34" s="12"/>
    </row>
    <row r="35" spans="2:25" ht="9.9499999999999993" customHeight="1">
      <c r="B35" s="6"/>
      <c r="C35" s="12"/>
      <c r="D35" s="120"/>
      <c r="E35" s="12"/>
      <c r="F35" s="12"/>
      <c r="G35" s="12"/>
      <c r="H35" s="12"/>
      <c r="I35" s="12"/>
      <c r="J35" s="12"/>
      <c r="K35" s="119"/>
      <c r="L35" s="12"/>
      <c r="M35" s="10"/>
    </row>
    <row r="36" spans="2:25" ht="26.25">
      <c r="B36" s="6"/>
      <c r="C36" s="12"/>
      <c r="D36" s="120"/>
      <c r="E36" s="12" t="s">
        <v>242</v>
      </c>
      <c r="F36" s="12"/>
      <c r="G36" s="12"/>
      <c r="H36" s="12"/>
      <c r="I36" s="12"/>
      <c r="J36" s="12"/>
      <c r="K36" s="119"/>
      <c r="L36" s="12"/>
      <c r="M36" s="10"/>
    </row>
    <row r="37" spans="2:25">
      <c r="B37" s="6"/>
      <c r="C37" s="12"/>
      <c r="D37" s="120"/>
      <c r="E37" s="12"/>
      <c r="F37" s="12"/>
      <c r="G37" s="12"/>
      <c r="H37" s="12"/>
      <c r="I37" s="12"/>
      <c r="J37" s="12"/>
      <c r="K37" s="119"/>
      <c r="L37" s="12"/>
      <c r="M37" s="10"/>
    </row>
    <row r="38" spans="2:25">
      <c r="B38" s="6"/>
      <c r="C38" s="12"/>
      <c r="D38" s="120"/>
      <c r="E38" s="12"/>
      <c r="F38" s="12"/>
      <c r="G38" s="12"/>
      <c r="H38" s="12"/>
      <c r="I38" s="12"/>
      <c r="J38" s="12"/>
      <c r="K38" s="119"/>
      <c r="L38" s="12"/>
      <c r="M38" s="10"/>
    </row>
    <row r="39" spans="2:25">
      <c r="B39" s="6"/>
      <c r="C39" s="12"/>
      <c r="D39" s="120"/>
      <c r="E39" s="12"/>
      <c r="F39" s="12"/>
      <c r="G39" s="12"/>
      <c r="H39" s="12"/>
      <c r="I39" s="12"/>
      <c r="J39" s="12"/>
      <c r="K39" s="119"/>
      <c r="L39" s="12"/>
      <c r="M39" s="10"/>
    </row>
    <row r="40" spans="2:25">
      <c r="B40" s="6"/>
      <c r="C40" s="12"/>
      <c r="D40" s="120"/>
      <c r="E40" s="12"/>
      <c r="F40" s="12"/>
      <c r="G40" s="12"/>
      <c r="H40" s="12"/>
      <c r="I40" s="12"/>
      <c r="J40" s="12"/>
      <c r="K40" s="119"/>
      <c r="L40" s="12"/>
      <c r="M40" s="10"/>
    </row>
    <row r="41" spans="2:25">
      <c r="B41" s="6"/>
      <c r="C41" s="12"/>
      <c r="D41" s="120"/>
      <c r="E41" s="12"/>
      <c r="F41" s="12"/>
      <c r="G41" s="12"/>
      <c r="H41" s="12"/>
      <c r="I41" s="12"/>
      <c r="J41" s="12"/>
      <c r="K41" s="119"/>
      <c r="L41" s="12"/>
      <c r="M41" s="10"/>
    </row>
    <row r="42" spans="2:25">
      <c r="B42" s="6"/>
      <c r="C42" s="12"/>
      <c r="D42" s="120"/>
      <c r="E42" s="12"/>
      <c r="F42" s="12"/>
      <c r="G42" s="12"/>
      <c r="H42" s="12"/>
      <c r="I42" s="12"/>
      <c r="J42" s="12"/>
      <c r="K42" s="119"/>
      <c r="L42" s="12"/>
      <c r="M42" s="10"/>
    </row>
    <row r="43" spans="2:25" ht="17.25">
      <c r="B43" s="6"/>
      <c r="C43" s="12"/>
      <c r="D43" s="120"/>
      <c r="E43" s="12" t="s">
        <v>241</v>
      </c>
      <c r="F43" s="12"/>
      <c r="G43" s="12"/>
      <c r="H43" s="12"/>
      <c r="I43" s="12"/>
      <c r="J43" s="12"/>
      <c r="K43" s="119"/>
      <c r="L43" s="12"/>
      <c r="M43" s="10"/>
    </row>
    <row r="44" spans="2:25" ht="20.100000000000001" customHeight="1">
      <c r="B44" s="6"/>
      <c r="C44" s="12"/>
      <c r="D44" s="120"/>
      <c r="E44" s="12"/>
      <c r="F44" s="12"/>
      <c r="G44" s="12"/>
      <c r="H44" s="12"/>
      <c r="I44" s="12"/>
      <c r="J44" s="12"/>
      <c r="K44" s="119"/>
      <c r="L44" s="12"/>
      <c r="M44" s="10"/>
    </row>
    <row r="45" spans="2:25">
      <c r="B45" s="6"/>
      <c r="C45" s="12"/>
      <c r="D45" s="120"/>
      <c r="E45" s="94"/>
      <c r="F45" s="94"/>
      <c r="G45" s="94"/>
      <c r="H45" s="94"/>
      <c r="I45" s="94"/>
      <c r="J45" s="94"/>
      <c r="K45" s="119"/>
      <c r="L45" s="12"/>
      <c r="M45" s="10"/>
    </row>
    <row r="46" spans="2:25">
      <c r="B46" s="6"/>
      <c r="C46" s="12"/>
      <c r="D46" s="120"/>
      <c r="E46" s="94"/>
      <c r="F46" s="94"/>
      <c r="G46" s="94"/>
      <c r="H46" s="94"/>
      <c r="I46" s="94"/>
      <c r="J46" s="94"/>
      <c r="K46" s="119"/>
      <c r="L46" s="12"/>
      <c r="M46" s="10"/>
    </row>
    <row r="47" spans="2:25" ht="9.9499999999999993" customHeight="1">
      <c r="B47" s="6"/>
      <c r="C47" s="12"/>
      <c r="D47" s="120"/>
      <c r="E47" s="12"/>
      <c r="F47" s="12"/>
      <c r="G47" s="12"/>
      <c r="H47" s="12"/>
      <c r="I47" s="12"/>
      <c r="J47" s="12"/>
      <c r="K47" s="119"/>
      <c r="L47" s="12"/>
      <c r="M47" s="10"/>
    </row>
    <row r="48" spans="2:25">
      <c r="B48" s="6"/>
      <c r="C48" s="12"/>
      <c r="D48" s="120"/>
      <c r="E48" s="12" t="s">
        <v>240</v>
      </c>
      <c r="F48" s="12"/>
      <c r="G48" s="12"/>
      <c r="H48" s="12"/>
      <c r="I48" s="12"/>
      <c r="J48" s="12"/>
      <c r="K48" s="119"/>
      <c r="L48" s="12"/>
      <c r="M48" s="10"/>
    </row>
    <row r="49" spans="2:13" ht="17.25" thickBot="1">
      <c r="B49" s="6"/>
      <c r="C49" s="12"/>
      <c r="D49" s="118"/>
      <c r="E49" s="117"/>
      <c r="F49" s="117"/>
      <c r="G49" s="117"/>
      <c r="H49" s="117"/>
      <c r="I49" s="117"/>
      <c r="J49" s="117"/>
      <c r="K49" s="116"/>
      <c r="L49" s="12"/>
      <c r="M49" s="10"/>
    </row>
    <row r="50" spans="2:13">
      <c r="B50" s="82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71"/>
    </row>
  </sheetData>
  <mergeCells count="7">
    <mergeCell ref="C6:D6"/>
    <mergeCell ref="E6:F6"/>
    <mergeCell ref="G6:H6"/>
    <mergeCell ref="J6:K6"/>
    <mergeCell ref="C9:D9"/>
    <mergeCell ref="E9:G9"/>
    <mergeCell ref="J9:K9"/>
  </mergeCells>
  <phoneticPr fontId="2" type="noConversion"/>
  <hyperlinks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showGridLines="0" topLeftCell="A34" zoomScale="80" zoomScaleNormal="80" workbookViewId="0">
      <selection activeCell="N77" sqref="N77"/>
    </sheetView>
  </sheetViews>
  <sheetFormatPr defaultRowHeight="16.5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>
      <c r="A1" s="291" t="s">
        <v>303</v>
      </c>
    </row>
    <row r="2" spans="1:28">
      <c r="A2" s="292"/>
    </row>
    <row r="3" spans="1:28">
      <c r="A3" s="292"/>
    </row>
    <row r="4" spans="1:28">
      <c r="A4" s="292"/>
    </row>
    <row r="5" spans="1:28">
      <c r="A5" s="292"/>
      <c r="B5" t="s">
        <v>298</v>
      </c>
    </row>
    <row r="6" spans="1:28">
      <c r="B6" s="1" t="s">
        <v>302</v>
      </c>
      <c r="C6" s="368" t="str">
        <f>[1]목록!C12</f>
        <v>야하자_사장회원가입</v>
      </c>
      <c r="D6" s="368"/>
      <c r="E6" s="373" t="s">
        <v>301</v>
      </c>
      <c r="F6" s="373"/>
      <c r="G6" s="381" t="str">
        <f>VLOOKUP(C6,[1]목록!C:D,2,FALSE)</f>
        <v>ya_sajangjoin</v>
      </c>
      <c r="H6" s="382"/>
      <c r="I6" s="382"/>
      <c r="J6" s="383"/>
      <c r="K6" s="373" t="s">
        <v>300</v>
      </c>
      <c r="L6" s="373"/>
      <c r="M6" s="380"/>
      <c r="N6" s="368"/>
      <c r="O6" s="73" t="str">
        <f>VLOOKUP(C6,[1]목록!C:E,3,FALSE)</f>
        <v>배한주</v>
      </c>
      <c r="P6" s="72"/>
      <c r="R6" s="264">
        <v>1</v>
      </c>
      <c r="S6" s="345" t="s">
        <v>966</v>
      </c>
      <c r="T6" s="346"/>
      <c r="U6" s="346"/>
      <c r="V6" s="347"/>
    </row>
    <row r="7" spans="1:28">
      <c r="R7" s="345"/>
      <c r="S7" s="346"/>
      <c r="T7" s="346"/>
      <c r="U7" s="346"/>
      <c r="V7" s="347"/>
    </row>
    <row r="8" spans="1:28">
      <c r="B8" s="11" t="s">
        <v>299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R8" s="328"/>
      <c r="S8" s="327"/>
      <c r="T8" s="327"/>
      <c r="U8" s="327"/>
      <c r="V8" s="329"/>
    </row>
    <row r="9" spans="1:28">
      <c r="B9" s="13"/>
      <c r="C9" s="370" t="s">
        <v>298</v>
      </c>
      <c r="D9" s="371"/>
      <c r="E9" s="357" t="s">
        <v>192</v>
      </c>
      <c r="F9" s="369"/>
      <c r="G9" s="369"/>
      <c r="H9" s="358"/>
      <c r="I9" s="376" t="s">
        <v>297</v>
      </c>
      <c r="J9" s="377"/>
      <c r="K9" s="378" t="s">
        <v>296</v>
      </c>
      <c r="L9" s="379"/>
      <c r="M9" s="372" t="s">
        <v>295</v>
      </c>
      <c r="N9" s="372"/>
      <c r="O9" s="9" t="s">
        <v>294</v>
      </c>
      <c r="P9" s="10"/>
      <c r="R9" s="328"/>
      <c r="S9" s="327"/>
      <c r="T9" s="327"/>
      <c r="U9" s="327"/>
      <c r="V9" s="329"/>
    </row>
    <row r="10" spans="1:28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0"/>
      <c r="R10" s="328"/>
      <c r="S10" s="327"/>
      <c r="T10" s="327"/>
      <c r="U10" s="327"/>
      <c r="V10" s="329"/>
    </row>
    <row r="11" spans="1:28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R11" s="348"/>
      <c r="S11" s="349"/>
      <c r="T11" s="349"/>
      <c r="U11" s="349"/>
      <c r="V11" s="350"/>
    </row>
    <row r="12" spans="1:28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2" t="s">
        <v>293</v>
      </c>
      <c r="P12" s="10"/>
    </row>
    <row r="13" spans="1:28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0"/>
      <c r="R13" s="264">
        <v>2</v>
      </c>
      <c r="S13" s="345" t="s">
        <v>924</v>
      </c>
      <c r="T13" s="346"/>
      <c r="U13" s="346"/>
      <c r="V13" s="347"/>
    </row>
    <row r="14" spans="1:28">
      <c r="B14" s="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0"/>
      <c r="R14" s="345"/>
      <c r="S14" s="346"/>
      <c r="T14" s="346"/>
      <c r="U14" s="346"/>
      <c r="V14" s="347"/>
      <c r="W14" s="111"/>
      <c r="X14" s="111"/>
      <c r="Y14" s="111"/>
      <c r="Z14" s="111"/>
      <c r="AA14" s="111"/>
      <c r="AB14" s="111"/>
    </row>
    <row r="15" spans="1:28">
      <c r="B15" s="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0"/>
      <c r="R15" s="328"/>
      <c r="S15" s="327"/>
      <c r="T15" s="327"/>
      <c r="U15" s="327"/>
      <c r="V15" s="329"/>
      <c r="W15" s="92"/>
      <c r="X15" s="92"/>
      <c r="Y15" s="92"/>
      <c r="Z15" s="92"/>
      <c r="AA15" s="92"/>
      <c r="AB15" s="92"/>
    </row>
    <row r="16" spans="1:28" ht="38.25">
      <c r="B16" s="6"/>
      <c r="C16" s="12"/>
      <c r="D16" s="110" t="s">
        <v>292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0"/>
      <c r="R16" s="328"/>
      <c r="S16" s="327"/>
      <c r="T16" s="327"/>
      <c r="U16" s="327"/>
      <c r="V16" s="329"/>
      <c r="W16" s="92"/>
      <c r="X16" s="92"/>
      <c r="Y16" s="92"/>
      <c r="Z16" s="92"/>
      <c r="AA16" s="92"/>
      <c r="AB16" s="92"/>
    </row>
    <row r="17" spans="2:28" ht="17.25" thickBot="1">
      <c r="B17" s="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0"/>
      <c r="R17" s="328"/>
      <c r="S17" s="327"/>
      <c r="T17" s="327"/>
      <c r="U17" s="327"/>
      <c r="V17" s="329"/>
      <c r="W17" s="92"/>
      <c r="X17" s="92"/>
      <c r="Y17" s="92"/>
      <c r="Z17" s="92"/>
      <c r="AA17" s="92"/>
      <c r="AB17" s="92"/>
    </row>
    <row r="18" spans="2:28" ht="17.25" thickBot="1">
      <c r="B18" s="6"/>
      <c r="C18" s="12"/>
      <c r="D18" s="132"/>
      <c r="E18" s="131"/>
      <c r="F18" s="131"/>
      <c r="G18" s="131"/>
      <c r="H18" s="131"/>
      <c r="I18" s="131"/>
      <c r="J18" s="131"/>
      <c r="K18" s="131"/>
      <c r="L18" s="131"/>
      <c r="M18" s="131"/>
      <c r="N18" s="130"/>
      <c r="O18" s="12"/>
      <c r="P18" s="10"/>
      <c r="R18" s="348"/>
      <c r="S18" s="349"/>
      <c r="T18" s="349"/>
      <c r="U18" s="349"/>
      <c r="V18" s="350"/>
      <c r="W18" s="92"/>
      <c r="X18" s="92"/>
      <c r="Y18" s="92"/>
      <c r="Z18" s="92"/>
      <c r="AA18" s="92"/>
      <c r="AB18" s="92"/>
    </row>
    <row r="19" spans="2:28" ht="24.95" customHeight="1" thickBot="1">
      <c r="B19" s="6"/>
      <c r="C19" s="12"/>
      <c r="D19" s="120"/>
      <c r="E19" s="137"/>
      <c r="F19" s="97" t="s">
        <v>291</v>
      </c>
      <c r="G19" s="135"/>
      <c r="H19" s="135"/>
      <c r="I19" s="135"/>
      <c r="J19" s="135"/>
      <c r="K19" s="135"/>
      <c r="L19" s="135"/>
      <c r="M19" s="325" t="s">
        <v>970</v>
      </c>
      <c r="N19" s="119"/>
      <c r="O19" s="12"/>
      <c r="P19" s="10"/>
      <c r="R19" s="92"/>
      <c r="S19" s="93"/>
      <c r="T19" s="93"/>
      <c r="U19" s="93"/>
      <c r="V19" s="93"/>
      <c r="W19" s="93"/>
      <c r="X19" s="93"/>
      <c r="Y19" s="93"/>
      <c r="Z19" s="93"/>
      <c r="AA19" s="93"/>
      <c r="AB19" s="92"/>
    </row>
    <row r="20" spans="2:28" ht="9.75" customHeight="1" thickBot="1">
      <c r="B20" s="6"/>
      <c r="C20" s="12"/>
      <c r="D20" s="120"/>
      <c r="E20" s="12"/>
      <c r="F20" s="12"/>
      <c r="G20" s="12"/>
      <c r="H20" s="12"/>
      <c r="I20" s="12"/>
      <c r="J20" s="12"/>
      <c r="K20" s="12"/>
      <c r="L20" s="12"/>
      <c r="M20" s="12"/>
      <c r="N20" s="119"/>
      <c r="O20" s="12"/>
      <c r="P20" s="10"/>
      <c r="W20" s="93"/>
      <c r="X20" s="93"/>
      <c r="Y20" s="93"/>
      <c r="Z20" s="93"/>
      <c r="AA20" s="93"/>
      <c r="AB20" s="92"/>
    </row>
    <row r="21" spans="2:28" ht="24.95" customHeight="1" thickBot="1">
      <c r="B21" s="6"/>
      <c r="C21" s="12"/>
      <c r="D21" s="120"/>
      <c r="E21" s="137"/>
      <c r="F21" s="136" t="s">
        <v>290</v>
      </c>
      <c r="G21" s="135"/>
      <c r="H21" s="135"/>
      <c r="I21" s="135"/>
      <c r="J21" s="135"/>
      <c r="K21" s="135"/>
      <c r="L21" s="135"/>
      <c r="M21" s="138"/>
      <c r="N21" s="119"/>
      <c r="O21" s="12"/>
      <c r="P21" s="10"/>
      <c r="R21" s="264">
        <v>3</v>
      </c>
      <c r="S21" s="345" t="s">
        <v>926</v>
      </c>
      <c r="T21" s="346"/>
      <c r="U21" s="346"/>
      <c r="V21" s="346"/>
      <c r="W21" s="346"/>
      <c r="X21" s="346"/>
      <c r="Y21" s="346"/>
      <c r="Z21" s="346"/>
      <c r="AA21" s="347"/>
      <c r="AB21" s="92"/>
    </row>
    <row r="22" spans="2:28" ht="9.9499999999999993" customHeight="1" thickBot="1">
      <c r="B22" s="6"/>
      <c r="C22" s="12"/>
      <c r="D22" s="120"/>
      <c r="E22" s="125" t="s">
        <v>289</v>
      </c>
      <c r="F22" s="125"/>
      <c r="G22" s="125"/>
      <c r="H22" s="125"/>
      <c r="I22" s="125"/>
      <c r="J22" s="125"/>
      <c r="K22" s="125"/>
      <c r="L22" s="125"/>
      <c r="M22" s="125"/>
      <c r="N22" s="119"/>
      <c r="O22" s="12"/>
      <c r="P22" s="10"/>
      <c r="R22" s="261"/>
      <c r="S22" s="262"/>
      <c r="T22" s="262"/>
      <c r="U22" s="262"/>
      <c r="V22" s="262"/>
      <c r="W22" s="293"/>
      <c r="X22" s="293"/>
      <c r="Y22" s="293"/>
      <c r="Z22" s="293"/>
      <c r="AA22" s="294"/>
      <c r="AB22" s="92"/>
    </row>
    <row r="23" spans="2:28" ht="24.95" customHeight="1" thickBot="1">
      <c r="B23" s="6"/>
      <c r="C23" s="12"/>
      <c r="D23" s="120"/>
      <c r="E23" s="137"/>
      <c r="F23" s="136" t="s">
        <v>288</v>
      </c>
      <c r="G23" s="135"/>
      <c r="H23" s="135"/>
      <c r="I23" s="135"/>
      <c r="J23" s="135"/>
      <c r="K23" s="135"/>
      <c r="L23" s="135"/>
      <c r="M23" s="138"/>
      <c r="N23" s="119"/>
      <c r="O23" s="12"/>
      <c r="P23" s="10"/>
      <c r="R23" s="269"/>
      <c r="S23" s="267"/>
      <c r="T23" s="267"/>
      <c r="U23" s="267"/>
      <c r="V23" s="267"/>
      <c r="W23" s="93"/>
      <c r="X23" s="93"/>
      <c r="Y23" s="93"/>
      <c r="Z23" s="93"/>
      <c r="AA23" s="295"/>
      <c r="AB23" s="92"/>
    </row>
    <row r="24" spans="2:28" ht="9.9499999999999993" customHeight="1" thickBot="1">
      <c r="B24" s="6"/>
      <c r="C24" s="12"/>
      <c r="D24" s="124"/>
      <c r="E24" s="88"/>
      <c r="F24" s="88"/>
      <c r="G24" s="88"/>
      <c r="H24" s="88"/>
      <c r="I24" s="88"/>
      <c r="J24" s="88"/>
      <c r="K24" s="88"/>
      <c r="L24" s="88"/>
      <c r="M24" s="88"/>
      <c r="N24" s="123"/>
      <c r="O24" s="12"/>
      <c r="P24" s="10"/>
      <c r="R24" s="269"/>
      <c r="S24" s="267"/>
      <c r="T24" s="267"/>
      <c r="U24" s="267"/>
      <c r="V24" s="267"/>
      <c r="W24" s="93"/>
      <c r="X24" s="93"/>
      <c r="Y24" s="93"/>
      <c r="Z24" s="93"/>
      <c r="AA24" s="295"/>
      <c r="AB24" s="92"/>
    </row>
    <row r="25" spans="2:28" ht="24.95" customHeight="1" thickBot="1">
      <c r="B25" s="6"/>
      <c r="D25" s="124"/>
      <c r="E25" s="137"/>
      <c r="F25" s="136" t="s">
        <v>287</v>
      </c>
      <c r="G25" s="135"/>
      <c r="H25" s="135"/>
      <c r="I25" s="135"/>
      <c r="J25" s="135"/>
      <c r="K25" s="135"/>
      <c r="L25" s="135"/>
      <c r="M25" s="325" t="s">
        <v>971</v>
      </c>
      <c r="N25" s="123"/>
      <c r="O25" s="12"/>
      <c r="P25" s="10"/>
      <c r="R25" s="269"/>
      <c r="S25" s="267"/>
      <c r="T25" s="267"/>
      <c r="U25" s="267"/>
      <c r="V25" s="267"/>
      <c r="W25" s="93"/>
      <c r="X25" s="93"/>
      <c r="Y25" s="93"/>
      <c r="Z25" s="93"/>
      <c r="AA25" s="295"/>
      <c r="AB25" s="92"/>
    </row>
    <row r="26" spans="2:28" ht="9.9499999999999993" customHeight="1" thickBot="1">
      <c r="B26" s="6"/>
      <c r="C26" s="12"/>
      <c r="D26" s="120"/>
      <c r="E26" s="88"/>
      <c r="F26" s="88"/>
      <c r="G26" s="88"/>
      <c r="H26" s="88"/>
      <c r="I26" s="88"/>
      <c r="J26" s="88"/>
      <c r="K26" s="88"/>
      <c r="L26" s="88"/>
      <c r="M26" s="88"/>
      <c r="N26" s="123"/>
      <c r="O26" s="12"/>
      <c r="P26" s="10"/>
      <c r="R26" s="269"/>
      <c r="S26" s="267"/>
      <c r="T26" s="267"/>
      <c r="U26" s="267"/>
      <c r="V26" s="267"/>
      <c r="W26" s="93"/>
      <c r="X26" s="93"/>
      <c r="Y26" s="93"/>
      <c r="Z26" s="93"/>
      <c r="AA26" s="295"/>
      <c r="AB26" s="92"/>
    </row>
    <row r="27" spans="2:28" ht="24.95" customHeight="1" thickBot="1">
      <c r="B27" s="6"/>
      <c r="C27" s="12"/>
      <c r="D27" s="120"/>
      <c r="E27" s="154" t="s">
        <v>286</v>
      </c>
      <c r="F27" s="136" t="s">
        <v>285</v>
      </c>
      <c r="G27" s="135"/>
      <c r="H27" s="135"/>
      <c r="I27" s="135"/>
      <c r="J27" s="135"/>
      <c r="K27" s="135"/>
      <c r="L27" s="135"/>
      <c r="M27" s="138"/>
      <c r="N27" s="119"/>
      <c r="O27" s="12"/>
      <c r="P27" s="10"/>
      <c r="R27" s="6"/>
      <c r="S27" s="12"/>
      <c r="T27" s="12"/>
      <c r="U27" s="12"/>
      <c r="V27" s="12"/>
      <c r="W27" s="93"/>
      <c r="X27" s="93"/>
      <c r="Y27" s="93"/>
      <c r="Z27" s="93"/>
      <c r="AA27" s="295"/>
      <c r="AB27" s="92"/>
    </row>
    <row r="28" spans="2:28" ht="9.9499999999999993" customHeight="1" thickBot="1">
      <c r="B28" s="6"/>
      <c r="C28" s="12"/>
      <c r="D28" s="120"/>
      <c r="N28" s="119"/>
      <c r="O28" s="12"/>
      <c r="P28" s="10"/>
      <c r="R28" s="6"/>
      <c r="S28" s="12"/>
      <c r="T28" s="12"/>
      <c r="U28" s="12"/>
      <c r="V28" s="12"/>
      <c r="W28" s="93"/>
      <c r="X28" s="93"/>
      <c r="Y28" s="93"/>
      <c r="Z28" s="93"/>
      <c r="AA28" s="295"/>
      <c r="AB28" s="92"/>
    </row>
    <row r="29" spans="2:28" ht="24.95" customHeight="1" thickBot="1">
      <c r="B29" s="6"/>
      <c r="C29" s="12"/>
      <c r="D29" s="120"/>
      <c r="E29" s="154" t="s">
        <v>284</v>
      </c>
      <c r="F29" s="136" t="s">
        <v>282</v>
      </c>
      <c r="G29" s="135"/>
      <c r="H29" s="135"/>
      <c r="I29" s="135"/>
      <c r="J29" s="135"/>
      <c r="K29" s="135"/>
      <c r="L29" s="135"/>
      <c r="M29" s="138"/>
      <c r="N29" s="119"/>
      <c r="O29" s="12"/>
      <c r="P29" s="10"/>
      <c r="R29" s="6"/>
      <c r="S29" s="12"/>
      <c r="T29" s="12"/>
      <c r="U29" s="12"/>
      <c r="V29" s="12"/>
      <c r="W29" s="93"/>
      <c r="X29" s="93"/>
      <c r="Y29" s="93"/>
      <c r="Z29" s="93"/>
      <c r="AA29" s="295"/>
      <c r="AB29" s="92"/>
    </row>
    <row r="30" spans="2:28" ht="9.9499999999999993" customHeight="1" thickBot="1">
      <c r="B30" s="6"/>
      <c r="C30" s="12"/>
      <c r="D30" s="120"/>
      <c r="N30" s="119"/>
      <c r="O30" s="12"/>
      <c r="P30" s="10"/>
      <c r="R30" s="6"/>
      <c r="S30" s="12"/>
      <c r="T30" s="12"/>
      <c r="U30" s="12"/>
      <c r="V30" s="12"/>
      <c r="W30" s="93"/>
      <c r="X30" s="93"/>
      <c r="Y30" s="93"/>
      <c r="Z30" s="93"/>
      <c r="AA30" s="295"/>
      <c r="AB30" s="92"/>
    </row>
    <row r="31" spans="2:28" ht="24.95" customHeight="1" thickBot="1">
      <c r="B31" s="6"/>
      <c r="C31" s="12"/>
      <c r="D31" s="120"/>
      <c r="E31" s="154" t="s">
        <v>281</v>
      </c>
      <c r="F31" s="136" t="s">
        <v>280</v>
      </c>
      <c r="G31" s="135"/>
      <c r="H31" s="135"/>
      <c r="I31" s="135"/>
      <c r="J31" s="135"/>
      <c r="K31" s="135"/>
      <c r="L31" s="135"/>
      <c r="M31" s="138"/>
      <c r="N31" s="119"/>
      <c r="O31" s="12"/>
      <c r="P31" s="10"/>
      <c r="R31" s="6"/>
      <c r="S31" s="12"/>
      <c r="T31" s="12"/>
      <c r="U31" s="12"/>
      <c r="V31" s="12"/>
      <c r="W31" s="93"/>
      <c r="X31" s="93"/>
      <c r="Y31" s="93"/>
      <c r="Z31" s="93"/>
      <c r="AA31" s="295"/>
      <c r="AB31" s="92"/>
    </row>
    <row r="32" spans="2:28" ht="9.9499999999999993" customHeight="1" thickBot="1">
      <c r="B32" s="6"/>
      <c r="C32" s="12"/>
      <c r="D32" s="120"/>
      <c r="N32" s="119"/>
      <c r="O32" s="12"/>
      <c r="P32" s="10"/>
      <c r="R32" s="6"/>
      <c r="S32" s="12"/>
      <c r="T32" s="12"/>
      <c r="U32" s="12"/>
      <c r="V32" s="12"/>
      <c r="W32" s="88"/>
      <c r="X32" s="88"/>
      <c r="Y32" s="88"/>
      <c r="Z32" s="88"/>
      <c r="AA32" s="296"/>
      <c r="AB32" s="12"/>
    </row>
    <row r="33" spans="2:27" ht="24.95" customHeight="1" thickBot="1">
      <c r="B33" s="6"/>
      <c r="C33" s="12"/>
      <c r="D33" s="120"/>
      <c r="E33" s="154" t="s">
        <v>278</v>
      </c>
      <c r="F33" s="157"/>
      <c r="J33" s="154" t="s">
        <v>277</v>
      </c>
      <c r="K33" s="155"/>
      <c r="N33" s="119"/>
      <c r="O33" s="12"/>
      <c r="P33" s="10"/>
      <c r="R33" s="6"/>
      <c r="S33" s="12"/>
      <c r="T33" s="12"/>
      <c r="U33" s="12"/>
      <c r="V33" s="12"/>
      <c r="W33" s="12"/>
      <c r="X33" s="12"/>
      <c r="Y33" s="12"/>
      <c r="Z33" s="12"/>
      <c r="AA33" s="10"/>
    </row>
    <row r="34" spans="2:27" ht="9.9499999999999993" customHeight="1" thickBot="1">
      <c r="B34" s="6"/>
      <c r="C34" s="12"/>
      <c r="D34" s="120"/>
      <c r="E34" s="156"/>
      <c r="F34" s="88"/>
      <c r="G34" s="88"/>
      <c r="H34" s="88"/>
      <c r="J34" s="156"/>
      <c r="K34" s="88"/>
      <c r="L34" s="88"/>
      <c r="M34" s="88"/>
      <c r="N34" s="119"/>
      <c r="O34" s="12"/>
      <c r="P34" s="10"/>
      <c r="R34" s="6"/>
      <c r="S34" s="12"/>
      <c r="T34" s="12"/>
      <c r="U34" s="12"/>
      <c r="V34" s="12"/>
      <c r="W34" s="12"/>
      <c r="X34" s="12"/>
      <c r="Y34" s="12"/>
      <c r="Z34" s="12"/>
      <c r="AA34" s="10"/>
    </row>
    <row r="35" spans="2:27" ht="24.95" customHeight="1" thickBot="1">
      <c r="B35" s="6"/>
      <c r="C35" s="12"/>
      <c r="D35" s="120"/>
      <c r="E35" s="154" t="s">
        <v>276</v>
      </c>
      <c r="F35" s="155"/>
      <c r="G35" s="154" t="s">
        <v>275</v>
      </c>
      <c r="H35" s="153" t="s">
        <v>272</v>
      </c>
      <c r="J35" s="154" t="s">
        <v>274</v>
      </c>
      <c r="K35" s="155"/>
      <c r="L35" s="154" t="s">
        <v>273</v>
      </c>
      <c r="M35" s="153" t="s">
        <v>272</v>
      </c>
      <c r="N35" s="119"/>
      <c r="O35" s="12"/>
      <c r="P35" s="10"/>
      <c r="R35" s="6"/>
      <c r="S35" s="12"/>
      <c r="T35" s="12"/>
      <c r="U35" s="12"/>
      <c r="V35" s="12"/>
      <c r="W35" s="12"/>
      <c r="X35" s="12"/>
      <c r="Y35" s="12"/>
      <c r="Z35" s="12"/>
      <c r="AA35" s="10"/>
    </row>
    <row r="36" spans="2:27" ht="9.9499999999999993" customHeight="1" thickBot="1">
      <c r="B36" s="6"/>
      <c r="C36" s="12"/>
      <c r="D36" s="120"/>
      <c r="N36" s="119"/>
      <c r="O36" s="12"/>
      <c r="P36" s="10"/>
      <c r="R36" s="6"/>
      <c r="S36" s="12"/>
      <c r="T36" s="12"/>
      <c r="U36" s="12"/>
      <c r="V36" s="12"/>
      <c r="W36" s="12"/>
      <c r="X36" s="12"/>
      <c r="Y36" s="12"/>
      <c r="Z36" s="12"/>
      <c r="AA36" s="10"/>
    </row>
    <row r="37" spans="2:27" ht="24.95" customHeight="1" thickBot="1">
      <c r="B37" s="6"/>
      <c r="C37" s="12"/>
      <c r="D37" s="120"/>
      <c r="E37" s="152" t="s">
        <v>270</v>
      </c>
      <c r="F37" s="145"/>
      <c r="G37" s="135"/>
      <c r="H37" s="135"/>
      <c r="I37" s="135"/>
      <c r="J37" s="135"/>
      <c r="K37" s="135"/>
      <c r="L37" s="144"/>
      <c r="M37" s="151" t="s">
        <v>266</v>
      </c>
      <c r="N37" s="119"/>
      <c r="O37" s="12"/>
      <c r="P37" s="10"/>
      <c r="R37" s="6"/>
      <c r="S37" s="12"/>
      <c r="T37" s="12"/>
      <c r="U37" s="12"/>
      <c r="V37" s="12"/>
      <c r="W37" s="12"/>
      <c r="X37" s="12"/>
      <c r="Y37" s="12"/>
      <c r="Z37" s="12"/>
      <c r="AA37" s="10"/>
    </row>
    <row r="38" spans="2:27" ht="9.9499999999999993" customHeight="1">
      <c r="B38" s="6"/>
      <c r="C38" s="12"/>
      <c r="D38" s="120"/>
      <c r="N38" s="119"/>
      <c r="O38" s="12"/>
      <c r="P38" s="10"/>
      <c r="R38" s="6"/>
      <c r="S38" s="12"/>
      <c r="T38" s="12"/>
      <c r="U38" s="12"/>
      <c r="V38" s="12"/>
      <c r="W38" s="12"/>
      <c r="X38" s="12"/>
      <c r="Y38" s="12"/>
      <c r="Z38" s="12"/>
      <c r="AA38" s="10"/>
    </row>
    <row r="39" spans="2:27" ht="24.95" customHeight="1" thickBot="1">
      <c r="B39" s="6"/>
      <c r="C39" s="12"/>
      <c r="D39" s="120"/>
      <c r="E39" s="150" t="s">
        <v>269</v>
      </c>
      <c r="F39" s="149"/>
      <c r="G39" s="149"/>
      <c r="H39" s="149"/>
      <c r="I39" s="149"/>
      <c r="J39" s="149"/>
      <c r="K39" s="149"/>
      <c r="L39" s="149"/>
      <c r="M39" s="148"/>
      <c r="N39" s="119"/>
      <c r="O39" s="12"/>
      <c r="P39" s="10"/>
      <c r="R39" s="6"/>
      <c r="S39" s="12"/>
      <c r="T39" s="12"/>
      <c r="U39" s="12"/>
      <c r="V39" s="12"/>
      <c r="W39" s="12"/>
      <c r="X39" s="12"/>
      <c r="Y39" s="12"/>
      <c r="Z39" s="12"/>
      <c r="AA39" s="10"/>
    </row>
    <row r="40" spans="2:27" ht="15" customHeight="1" thickBot="1">
      <c r="B40" s="6"/>
      <c r="C40" s="12"/>
      <c r="D40" s="120"/>
      <c r="E40" s="146"/>
      <c r="F40" s="145"/>
      <c r="G40" s="135"/>
      <c r="H40" s="135"/>
      <c r="I40" s="135"/>
      <c r="J40" s="135"/>
      <c r="K40" s="135"/>
      <c r="L40" s="144"/>
      <c r="M40" s="143" t="s">
        <v>266</v>
      </c>
      <c r="N40" s="119"/>
      <c r="O40" s="12"/>
      <c r="P40" s="10"/>
      <c r="R40" s="6"/>
      <c r="S40" s="12"/>
      <c r="T40" s="12"/>
      <c r="U40" s="12"/>
      <c r="V40" s="12"/>
      <c r="W40" s="12"/>
      <c r="X40" s="12"/>
      <c r="Y40" s="12"/>
      <c r="Z40" s="12"/>
      <c r="AA40" s="10"/>
    </row>
    <row r="41" spans="2:27" ht="6.95" customHeight="1" thickBot="1">
      <c r="B41" s="6"/>
      <c r="C41" s="12"/>
      <c r="D41" s="120"/>
      <c r="E41" s="146"/>
      <c r="F41" s="12"/>
      <c r="G41" s="12"/>
      <c r="H41" s="12"/>
      <c r="I41" s="12"/>
      <c r="J41" s="12"/>
      <c r="K41" s="12"/>
      <c r="L41" s="12"/>
      <c r="M41" s="147"/>
      <c r="N41" s="119"/>
      <c r="O41" s="12"/>
      <c r="P41" s="10"/>
      <c r="R41" s="6"/>
      <c r="S41" s="12"/>
      <c r="T41" s="12"/>
      <c r="U41" s="12"/>
      <c r="V41" s="12"/>
      <c r="W41" s="12"/>
      <c r="X41" s="12"/>
      <c r="Y41" s="12"/>
      <c r="Z41" s="12"/>
      <c r="AA41" s="10"/>
    </row>
    <row r="42" spans="2:27" ht="15" customHeight="1" thickBot="1">
      <c r="B42" s="6"/>
      <c r="C42" s="12"/>
      <c r="D42" s="120"/>
      <c r="E42" s="146"/>
      <c r="F42" s="145"/>
      <c r="G42" s="135"/>
      <c r="H42" s="135"/>
      <c r="I42" s="135"/>
      <c r="J42" s="135"/>
      <c r="K42" s="135"/>
      <c r="L42" s="144"/>
      <c r="M42" s="143" t="s">
        <v>266</v>
      </c>
      <c r="N42" s="119"/>
      <c r="O42" s="12"/>
      <c r="P42" s="10"/>
      <c r="R42" s="6"/>
      <c r="S42" s="12"/>
      <c r="T42" s="12"/>
      <c r="U42" s="12"/>
      <c r="V42" s="12"/>
      <c r="W42" s="12"/>
      <c r="X42" s="12"/>
      <c r="Y42" s="12"/>
      <c r="Z42" s="12"/>
      <c r="AA42" s="10"/>
    </row>
    <row r="43" spans="2:27" ht="6.95" customHeight="1" thickBot="1">
      <c r="B43" s="6"/>
      <c r="C43" s="12"/>
      <c r="D43" s="120"/>
      <c r="E43" s="146"/>
      <c r="F43" s="12"/>
      <c r="G43" s="12"/>
      <c r="H43" s="12"/>
      <c r="I43" s="12"/>
      <c r="J43" s="12"/>
      <c r="K43" s="12"/>
      <c r="L43" s="12"/>
      <c r="M43" s="147"/>
      <c r="N43" s="119"/>
      <c r="O43" s="12"/>
      <c r="P43" s="10"/>
      <c r="R43" s="6"/>
      <c r="S43" s="12"/>
      <c r="T43" s="12"/>
      <c r="U43" s="12"/>
      <c r="V43" s="12"/>
      <c r="W43" s="12"/>
      <c r="X43" s="12"/>
      <c r="Y43" s="12"/>
      <c r="Z43" s="12"/>
      <c r="AA43" s="10"/>
    </row>
    <row r="44" spans="2:27" ht="15" customHeight="1" thickBot="1">
      <c r="B44" s="6"/>
      <c r="C44" s="12"/>
      <c r="D44" s="120"/>
      <c r="E44" s="146"/>
      <c r="F44" s="145"/>
      <c r="G44" s="135"/>
      <c r="H44" s="135"/>
      <c r="I44" s="135"/>
      <c r="J44" s="135"/>
      <c r="K44" s="135"/>
      <c r="L44" s="144"/>
      <c r="M44" s="143" t="s">
        <v>266</v>
      </c>
      <c r="N44" s="119"/>
      <c r="O44" s="12"/>
      <c r="P44" s="10"/>
      <c r="R44" s="6"/>
      <c r="S44" s="12"/>
      <c r="T44" s="12"/>
      <c r="U44" s="12"/>
      <c r="V44" s="12"/>
      <c r="W44" s="12"/>
      <c r="X44" s="12"/>
      <c r="Y44" s="12"/>
      <c r="Z44" s="12"/>
      <c r="AA44" s="10"/>
    </row>
    <row r="45" spans="2:27">
      <c r="B45" s="6"/>
      <c r="C45" s="12"/>
      <c r="D45" s="120"/>
      <c r="E45" s="142"/>
      <c r="F45" s="141"/>
      <c r="G45" s="141"/>
      <c r="H45" s="141"/>
      <c r="I45" s="141"/>
      <c r="J45" s="141"/>
      <c r="K45" s="141"/>
      <c r="L45" s="141"/>
      <c r="M45" s="140"/>
      <c r="N45" s="119"/>
      <c r="O45" s="12"/>
      <c r="P45" s="10"/>
      <c r="R45" s="6"/>
      <c r="S45" s="12"/>
      <c r="T45" s="12"/>
      <c r="U45" s="12"/>
      <c r="V45" s="12"/>
      <c r="W45" s="12"/>
      <c r="X45" s="12"/>
      <c r="Y45" s="12"/>
      <c r="Z45" s="12"/>
      <c r="AA45" s="10"/>
    </row>
    <row r="46" spans="2:27" ht="9.9499999999999993" customHeight="1">
      <c r="B46" s="6"/>
      <c r="C46" s="12"/>
      <c r="D46" s="120"/>
      <c r="N46" s="119"/>
      <c r="O46" s="12"/>
      <c r="P46" s="10"/>
      <c r="R46" s="6"/>
      <c r="S46" s="12"/>
      <c r="T46" s="12"/>
      <c r="U46" s="12"/>
      <c r="V46" s="12"/>
      <c r="W46" s="12"/>
      <c r="X46" s="12"/>
      <c r="Y46" s="12"/>
      <c r="Z46" s="12"/>
      <c r="AA46" s="10"/>
    </row>
    <row r="47" spans="2:27" ht="24.95" customHeight="1" thickBot="1">
      <c r="B47" s="6"/>
      <c r="C47" s="12"/>
      <c r="D47" s="87"/>
      <c r="E47" s="150" t="s">
        <v>267</v>
      </c>
      <c r="F47" s="149"/>
      <c r="G47" s="149"/>
      <c r="H47" s="149"/>
      <c r="I47" s="149"/>
      <c r="J47" s="149"/>
      <c r="K47" s="149"/>
      <c r="L47" s="149"/>
      <c r="M47" s="148"/>
      <c r="N47" s="86"/>
      <c r="O47" s="12"/>
      <c r="P47" s="10"/>
      <c r="R47" s="6"/>
      <c r="S47" s="12"/>
      <c r="T47" s="12"/>
      <c r="U47" s="12"/>
      <c r="V47" s="12"/>
      <c r="W47" s="12"/>
      <c r="X47" s="12"/>
      <c r="Y47" s="12"/>
      <c r="Z47" s="12"/>
      <c r="AA47" s="10"/>
    </row>
    <row r="48" spans="2:27" ht="15" customHeight="1" thickBot="1">
      <c r="B48" s="6"/>
      <c r="C48" s="12"/>
      <c r="D48" s="87"/>
      <c r="E48" s="146"/>
      <c r="F48" s="145"/>
      <c r="G48" s="135"/>
      <c r="H48" s="135"/>
      <c r="I48" s="135"/>
      <c r="J48" s="135"/>
      <c r="K48" s="135"/>
      <c r="L48" s="144"/>
      <c r="M48" s="143" t="s">
        <v>266</v>
      </c>
      <c r="N48" s="86"/>
      <c r="O48" s="12"/>
      <c r="P48" s="10"/>
      <c r="R48" s="6"/>
      <c r="S48" s="12"/>
      <c r="T48" s="12"/>
      <c r="U48" s="12"/>
      <c r="V48" s="12"/>
      <c r="W48" s="12"/>
      <c r="X48" s="12"/>
      <c r="Y48" s="12"/>
      <c r="Z48" s="12"/>
      <c r="AA48" s="10"/>
    </row>
    <row r="49" spans="2:27" ht="6.95" customHeight="1" thickBot="1">
      <c r="B49" s="6"/>
      <c r="C49" s="12"/>
      <c r="D49" s="87"/>
      <c r="E49" s="146"/>
      <c r="F49" s="12"/>
      <c r="G49" s="12"/>
      <c r="H49" s="12"/>
      <c r="I49" s="12"/>
      <c r="J49" s="12"/>
      <c r="K49" s="12"/>
      <c r="L49" s="12"/>
      <c r="M49" s="147"/>
      <c r="N49" s="86"/>
      <c r="O49" s="12"/>
      <c r="P49" s="10"/>
      <c r="R49" s="6"/>
      <c r="S49" s="12"/>
      <c r="T49" s="12"/>
      <c r="U49" s="12"/>
      <c r="V49" s="12"/>
      <c r="W49" s="12"/>
      <c r="X49" s="12"/>
      <c r="Y49" s="12"/>
      <c r="Z49" s="12"/>
      <c r="AA49" s="10"/>
    </row>
    <row r="50" spans="2:27" ht="15" customHeight="1" thickBot="1">
      <c r="B50" s="6"/>
      <c r="C50" s="12"/>
      <c r="D50" s="87"/>
      <c r="E50" s="146"/>
      <c r="F50" s="145"/>
      <c r="G50" s="135"/>
      <c r="H50" s="135"/>
      <c r="I50" s="135"/>
      <c r="J50" s="135"/>
      <c r="K50" s="135"/>
      <c r="L50" s="144"/>
      <c r="M50" s="143" t="s">
        <v>266</v>
      </c>
      <c r="N50" s="86"/>
      <c r="O50" s="12"/>
      <c r="P50" s="10"/>
      <c r="R50" s="6"/>
      <c r="S50" s="12"/>
      <c r="T50" s="12"/>
      <c r="U50" s="12"/>
      <c r="V50" s="12"/>
      <c r="W50" s="12"/>
      <c r="X50" s="12"/>
      <c r="Y50" s="12"/>
      <c r="Z50" s="12"/>
      <c r="AA50" s="10"/>
    </row>
    <row r="51" spans="2:27" ht="6.95" customHeight="1" thickBot="1">
      <c r="B51" s="6"/>
      <c r="C51" s="12"/>
      <c r="D51" s="87"/>
      <c r="E51" s="146"/>
      <c r="F51" s="12"/>
      <c r="G51" s="12"/>
      <c r="H51" s="12"/>
      <c r="I51" s="12"/>
      <c r="J51" s="12"/>
      <c r="K51" s="12"/>
      <c r="L51" s="12"/>
      <c r="M51" s="147"/>
      <c r="N51" s="86"/>
      <c r="O51" s="12"/>
      <c r="P51" s="10"/>
      <c r="R51" s="6"/>
      <c r="S51" s="12"/>
      <c r="T51" s="12"/>
      <c r="U51" s="12"/>
      <c r="V51" s="12"/>
      <c r="W51" s="12"/>
      <c r="X51" s="12"/>
      <c r="Y51" s="12"/>
      <c r="Z51" s="12"/>
      <c r="AA51" s="10"/>
    </row>
    <row r="52" spans="2:27" ht="15" customHeight="1" thickBot="1">
      <c r="B52" s="6"/>
      <c r="C52" s="12"/>
      <c r="D52" s="87"/>
      <c r="E52" s="146"/>
      <c r="F52" s="145"/>
      <c r="G52" s="135"/>
      <c r="H52" s="135"/>
      <c r="I52" s="135"/>
      <c r="J52" s="135"/>
      <c r="K52" s="135"/>
      <c r="L52" s="144"/>
      <c r="M52" s="143" t="s">
        <v>266</v>
      </c>
      <c r="N52" s="86"/>
      <c r="O52" s="12"/>
      <c r="P52" s="10"/>
      <c r="R52" s="6"/>
      <c r="S52" s="12"/>
      <c r="T52" s="12"/>
      <c r="U52" s="12"/>
      <c r="V52" s="12"/>
      <c r="W52" s="12"/>
      <c r="X52" s="12"/>
      <c r="Y52" s="12"/>
      <c r="Z52" s="12"/>
      <c r="AA52" s="10"/>
    </row>
    <row r="53" spans="2:27">
      <c r="B53" s="6"/>
      <c r="C53" s="12"/>
      <c r="D53" s="87"/>
      <c r="E53" s="142"/>
      <c r="F53" s="141"/>
      <c r="G53" s="141"/>
      <c r="H53" s="141"/>
      <c r="I53" s="141"/>
      <c r="J53" s="141"/>
      <c r="K53" s="141"/>
      <c r="L53" s="141"/>
      <c r="M53" s="140"/>
      <c r="N53" s="86"/>
      <c r="O53" s="12"/>
      <c r="P53" s="10"/>
      <c r="R53" s="6"/>
      <c r="S53" s="12"/>
      <c r="T53" s="12"/>
      <c r="U53" s="12"/>
      <c r="V53" s="12"/>
      <c r="W53" s="12"/>
      <c r="X53" s="12"/>
      <c r="Y53" s="12"/>
      <c r="Z53" s="12"/>
      <c r="AA53" s="10"/>
    </row>
    <row r="54" spans="2:27" ht="9.9499999999999993" customHeight="1">
      <c r="B54" s="6"/>
      <c r="C54" s="12"/>
      <c r="D54" s="87"/>
      <c r="E54" s="12"/>
      <c r="F54" s="12"/>
      <c r="G54" s="12"/>
      <c r="H54" s="12"/>
      <c r="I54" s="12"/>
      <c r="J54" s="12"/>
      <c r="K54" s="12"/>
      <c r="L54" s="12"/>
      <c r="M54" s="12"/>
      <c r="N54" s="86"/>
      <c r="O54" s="12"/>
      <c r="P54" s="10"/>
      <c r="R54" s="6"/>
      <c r="S54" s="12"/>
      <c r="T54" s="12"/>
      <c r="U54" s="12"/>
      <c r="V54" s="12"/>
      <c r="W54" s="12"/>
      <c r="X54" s="12"/>
      <c r="Y54" s="12"/>
      <c r="Z54" s="12"/>
      <c r="AA54" s="10"/>
    </row>
    <row r="55" spans="2:27" ht="24.95" customHeight="1">
      <c r="B55" s="6"/>
      <c r="C55" s="12"/>
      <c r="D55" s="87"/>
      <c r="E55" s="133" t="s">
        <v>264</v>
      </c>
      <c r="F55" s="88"/>
      <c r="G55" s="88"/>
      <c r="H55" s="88"/>
      <c r="I55" s="88"/>
      <c r="J55" s="88"/>
      <c r="K55" s="88"/>
      <c r="L55" s="88"/>
      <c r="M55" s="88"/>
      <c r="N55" s="86"/>
      <c r="O55" s="12"/>
      <c r="P55" s="10"/>
      <c r="R55" s="6"/>
      <c r="S55" s="12"/>
      <c r="T55" s="12"/>
      <c r="U55" s="12"/>
      <c r="V55" s="12"/>
      <c r="W55" s="12"/>
      <c r="X55" s="12"/>
      <c r="Y55" s="12"/>
      <c r="Z55" s="12"/>
      <c r="AA55" s="10"/>
    </row>
    <row r="56" spans="2:27">
      <c r="B56" s="6"/>
      <c r="C56" s="12"/>
      <c r="D56" s="87"/>
      <c r="E56" s="12"/>
      <c r="F56" s="12"/>
      <c r="G56" s="12"/>
      <c r="H56" s="12"/>
      <c r="I56" s="12"/>
      <c r="J56" s="12"/>
      <c r="K56" s="12"/>
      <c r="L56" s="12"/>
      <c r="M56" s="12"/>
      <c r="N56" s="86"/>
      <c r="O56" s="12"/>
      <c r="P56" s="10"/>
      <c r="R56" s="6"/>
      <c r="S56" s="12"/>
      <c r="T56" s="12"/>
      <c r="U56" s="12"/>
      <c r="V56" s="12"/>
      <c r="W56" s="12"/>
      <c r="X56" s="12"/>
      <c r="Y56" s="12"/>
      <c r="Z56" s="12"/>
      <c r="AA56" s="10"/>
    </row>
    <row r="57" spans="2:27">
      <c r="B57" s="6"/>
      <c r="C57" s="12"/>
      <c r="D57" s="87"/>
      <c r="E57" s="12"/>
      <c r="F57" s="12"/>
      <c r="G57" s="12"/>
      <c r="H57" s="12"/>
      <c r="I57" s="12"/>
      <c r="J57" s="12"/>
      <c r="K57" s="12"/>
      <c r="L57" s="12"/>
      <c r="M57" s="12"/>
      <c r="N57" s="86"/>
      <c r="O57" s="12"/>
      <c r="P57" s="10"/>
      <c r="R57" s="6"/>
      <c r="S57" s="12"/>
      <c r="T57" s="12"/>
      <c r="U57" s="12"/>
      <c r="V57" s="12"/>
      <c r="W57" s="12"/>
      <c r="X57" s="12"/>
      <c r="Y57" s="12"/>
      <c r="Z57" s="12"/>
      <c r="AA57" s="10"/>
    </row>
    <row r="58" spans="2:27">
      <c r="B58" s="6"/>
      <c r="C58" s="12"/>
      <c r="D58" s="87"/>
      <c r="E58" s="12"/>
      <c r="F58" s="12"/>
      <c r="G58" s="12"/>
      <c r="H58" s="12"/>
      <c r="I58" s="12"/>
      <c r="J58" s="12"/>
      <c r="K58" s="12"/>
      <c r="L58" s="12"/>
      <c r="M58" s="12"/>
      <c r="N58" s="86"/>
      <c r="O58" s="12"/>
      <c r="P58" s="10"/>
      <c r="R58" s="6"/>
      <c r="S58" s="12"/>
      <c r="T58" s="12"/>
      <c r="U58" s="12"/>
      <c r="V58" s="12"/>
      <c r="W58" s="12"/>
      <c r="X58" s="12"/>
      <c r="Y58" s="12"/>
      <c r="Z58" s="12"/>
      <c r="AA58" s="10"/>
    </row>
    <row r="59" spans="2:27">
      <c r="B59" s="6"/>
      <c r="C59" s="12"/>
      <c r="D59" s="87"/>
      <c r="E59" s="12"/>
      <c r="F59" s="12"/>
      <c r="G59" s="12"/>
      <c r="H59" s="12"/>
      <c r="I59" s="12"/>
      <c r="J59" s="12"/>
      <c r="K59" s="12"/>
      <c r="L59" s="12"/>
      <c r="M59" s="12"/>
      <c r="N59" s="86"/>
      <c r="O59" s="12"/>
      <c r="P59" s="10"/>
      <c r="R59" s="6"/>
      <c r="S59" s="12"/>
      <c r="T59" s="12"/>
      <c r="U59" s="12"/>
      <c r="V59" s="12"/>
      <c r="W59" s="12"/>
      <c r="X59" s="12"/>
      <c r="Y59" s="12"/>
      <c r="Z59" s="12"/>
      <c r="AA59" s="10"/>
    </row>
    <row r="60" spans="2:27">
      <c r="B60" s="6"/>
      <c r="C60" s="12"/>
      <c r="D60" s="87"/>
      <c r="E60" s="12"/>
      <c r="F60" s="12"/>
      <c r="G60" s="12"/>
      <c r="H60" s="12"/>
      <c r="I60" s="12"/>
      <c r="J60" s="12"/>
      <c r="K60" s="12"/>
      <c r="L60" s="12"/>
      <c r="M60" s="12"/>
      <c r="N60" s="86"/>
      <c r="O60" s="12"/>
      <c r="P60" s="10"/>
      <c r="R60" s="6"/>
      <c r="S60" s="12"/>
      <c r="T60" s="12"/>
      <c r="U60" s="12"/>
      <c r="V60" s="12"/>
      <c r="W60" s="12"/>
      <c r="X60" s="12"/>
      <c r="Y60" s="12"/>
      <c r="Z60" s="12"/>
      <c r="AA60" s="10"/>
    </row>
    <row r="61" spans="2:27">
      <c r="B61" s="6"/>
      <c r="C61" s="12"/>
      <c r="D61" s="87"/>
      <c r="E61" s="12"/>
      <c r="F61" s="12"/>
      <c r="G61" s="12"/>
      <c r="H61" s="12"/>
      <c r="I61" s="12"/>
      <c r="J61" s="12"/>
      <c r="K61" s="12"/>
      <c r="L61" s="12"/>
      <c r="M61" s="12"/>
      <c r="N61" s="86"/>
      <c r="O61" s="12"/>
      <c r="P61" s="10"/>
      <c r="R61" s="6"/>
      <c r="S61" s="12"/>
      <c r="T61" s="12"/>
      <c r="U61" s="12"/>
      <c r="V61" s="12"/>
      <c r="W61" s="12"/>
      <c r="X61" s="12"/>
      <c r="Y61" s="12"/>
      <c r="Z61" s="12"/>
      <c r="AA61" s="10"/>
    </row>
    <row r="62" spans="2:27" ht="9.9499999999999993" customHeight="1">
      <c r="B62" s="6"/>
      <c r="C62" s="12"/>
      <c r="D62" s="87"/>
      <c r="E62" s="12"/>
      <c r="F62" s="12"/>
      <c r="G62" s="12"/>
      <c r="H62" s="12"/>
      <c r="I62" s="12"/>
      <c r="J62" s="12"/>
      <c r="K62" s="12"/>
      <c r="L62" s="12"/>
      <c r="M62" s="12"/>
      <c r="N62" s="86"/>
      <c r="O62" s="12"/>
      <c r="P62" s="10"/>
      <c r="R62" s="82"/>
      <c r="S62" s="81"/>
      <c r="T62" s="81"/>
      <c r="U62" s="81"/>
      <c r="V62" s="81"/>
      <c r="W62" s="81"/>
      <c r="X62" s="81"/>
      <c r="Y62" s="81"/>
      <c r="Z62" s="81"/>
      <c r="AA62" s="71"/>
    </row>
    <row r="63" spans="2:27" ht="20.25">
      <c r="B63" s="6"/>
      <c r="C63" s="12"/>
      <c r="D63" s="87"/>
      <c r="E63" s="12" t="s">
        <v>263</v>
      </c>
      <c r="F63" s="12"/>
      <c r="G63" s="12"/>
      <c r="H63" s="12"/>
      <c r="I63" s="12"/>
      <c r="J63" s="12"/>
      <c r="K63" s="12"/>
      <c r="L63" s="12"/>
      <c r="M63" s="12"/>
      <c r="N63" s="86"/>
      <c r="O63" s="12"/>
      <c r="P63" s="10"/>
    </row>
    <row r="64" spans="2:27">
      <c r="B64" s="6"/>
      <c r="C64" s="12"/>
      <c r="D64" s="87"/>
      <c r="E64" s="12"/>
      <c r="F64" s="12"/>
      <c r="G64" s="12"/>
      <c r="H64" s="12"/>
      <c r="I64" s="12"/>
      <c r="J64" s="12"/>
      <c r="K64" s="12"/>
      <c r="L64" s="12"/>
      <c r="M64" s="12"/>
      <c r="N64" s="86"/>
      <c r="O64" s="12"/>
      <c r="P64" s="10"/>
    </row>
    <row r="65" spans="2:16">
      <c r="B65" s="6"/>
      <c r="C65" s="12"/>
      <c r="D65" s="87"/>
      <c r="E65" s="12"/>
      <c r="F65" s="12"/>
      <c r="G65" s="12"/>
      <c r="H65" s="12"/>
      <c r="I65" s="12"/>
      <c r="J65" s="12"/>
      <c r="K65" s="12"/>
      <c r="L65" s="12"/>
      <c r="M65" s="12"/>
      <c r="N65" s="86"/>
      <c r="O65" s="12"/>
      <c r="P65" s="10"/>
    </row>
    <row r="66" spans="2:16">
      <c r="B66" s="6"/>
      <c r="C66" s="12"/>
      <c r="D66" s="87"/>
      <c r="E66" s="12"/>
      <c r="F66" s="12"/>
      <c r="G66" s="12"/>
      <c r="H66" s="12"/>
      <c r="I66" s="12"/>
      <c r="J66" s="12"/>
      <c r="K66" s="12"/>
      <c r="L66" s="12"/>
      <c r="M66" s="12"/>
      <c r="N66" s="86"/>
      <c r="O66" s="12"/>
      <c r="P66" s="10"/>
    </row>
    <row r="67" spans="2:16">
      <c r="B67" s="6"/>
      <c r="C67" s="12"/>
      <c r="D67" s="87"/>
      <c r="E67" s="12"/>
      <c r="F67" s="12"/>
      <c r="G67" s="12"/>
      <c r="H67" s="12"/>
      <c r="I67" s="12"/>
      <c r="J67" s="12"/>
      <c r="K67" s="12"/>
      <c r="L67" s="12"/>
      <c r="M67" s="12"/>
      <c r="N67" s="86"/>
      <c r="O67" s="12"/>
      <c r="P67" s="10"/>
    </row>
    <row r="68" spans="2:16">
      <c r="B68" s="6"/>
      <c r="C68" s="12"/>
      <c r="D68" s="87"/>
      <c r="E68" s="12"/>
      <c r="F68" s="12"/>
      <c r="G68" s="12"/>
      <c r="H68" s="12"/>
      <c r="I68" s="12"/>
      <c r="J68" s="12"/>
      <c r="K68" s="12"/>
      <c r="L68" s="12"/>
      <c r="M68" s="12"/>
      <c r="N68" s="86"/>
      <c r="O68" s="12"/>
      <c r="P68" s="10"/>
    </row>
    <row r="69" spans="2:16">
      <c r="B69" s="6"/>
      <c r="C69" s="12"/>
      <c r="D69" s="87"/>
      <c r="E69" s="12"/>
      <c r="F69" s="12"/>
      <c r="G69" s="12"/>
      <c r="H69" s="12"/>
      <c r="I69" s="12"/>
      <c r="J69" s="12"/>
      <c r="K69" s="12"/>
      <c r="L69" s="12"/>
      <c r="M69" s="12"/>
      <c r="N69" s="86"/>
      <c r="O69" s="12"/>
      <c r="P69" s="10"/>
    </row>
    <row r="70" spans="2:16" ht="17.25">
      <c r="B70" s="6"/>
      <c r="C70" s="12"/>
      <c r="D70" s="87"/>
      <c r="E70" s="12" t="s">
        <v>262</v>
      </c>
      <c r="F70" s="12"/>
      <c r="G70" s="12"/>
      <c r="H70" s="12"/>
      <c r="I70" s="12"/>
      <c r="J70" s="12"/>
      <c r="K70" s="12"/>
      <c r="L70" s="12"/>
      <c r="M70" s="12"/>
      <c r="N70" s="86"/>
      <c r="O70" s="12"/>
      <c r="P70" s="10"/>
    </row>
    <row r="71" spans="2:16" ht="20.100000000000001" customHeight="1">
      <c r="B71" s="6"/>
      <c r="C71" s="12"/>
      <c r="D71" s="87"/>
      <c r="E71" s="12"/>
      <c r="F71" s="12"/>
      <c r="G71" s="12"/>
      <c r="H71" s="12"/>
      <c r="I71" s="12"/>
      <c r="J71" s="12"/>
      <c r="K71" s="12"/>
      <c r="L71" s="12"/>
      <c r="M71" s="12"/>
      <c r="N71" s="86"/>
      <c r="O71" s="12"/>
      <c r="P71" s="10"/>
    </row>
    <row r="72" spans="2:16">
      <c r="B72" s="6"/>
      <c r="C72" s="12"/>
      <c r="D72" s="87"/>
      <c r="E72" s="94"/>
      <c r="F72" s="94"/>
      <c r="G72" s="94"/>
      <c r="H72" s="94"/>
      <c r="I72" s="94"/>
      <c r="J72" s="94"/>
      <c r="K72" s="94"/>
      <c r="L72" s="94"/>
      <c r="M72" s="94"/>
      <c r="N72" s="86"/>
      <c r="O72" s="12"/>
      <c r="P72" s="10"/>
    </row>
    <row r="73" spans="2:16">
      <c r="B73" s="6"/>
      <c r="C73" s="12"/>
      <c r="D73" s="87"/>
      <c r="E73" s="94"/>
      <c r="F73" s="94"/>
      <c r="G73" s="94"/>
      <c r="H73" s="94"/>
      <c r="I73" s="94"/>
      <c r="J73" s="94"/>
      <c r="K73" s="94"/>
      <c r="L73" s="94"/>
      <c r="M73" s="94"/>
      <c r="N73" s="86"/>
      <c r="O73" s="12"/>
      <c r="P73" s="10"/>
    </row>
    <row r="74" spans="2:16" ht="9.9499999999999993" customHeight="1">
      <c r="B74" s="6"/>
      <c r="C74" s="12"/>
      <c r="D74" s="87"/>
      <c r="E74" s="12"/>
      <c r="F74" s="12"/>
      <c r="G74" s="12"/>
      <c r="H74" s="12"/>
      <c r="I74" s="12"/>
      <c r="J74" s="12"/>
      <c r="K74" s="12"/>
      <c r="L74" s="12"/>
      <c r="M74" s="12"/>
      <c r="N74" s="86"/>
      <c r="O74" s="12"/>
      <c r="P74" s="10"/>
    </row>
    <row r="75" spans="2:16">
      <c r="B75" s="6"/>
      <c r="C75" s="12"/>
      <c r="D75" s="87"/>
      <c r="E75" s="139" t="s">
        <v>261</v>
      </c>
      <c r="F75" s="12"/>
      <c r="G75" s="12"/>
      <c r="H75" s="12"/>
      <c r="I75" s="12"/>
      <c r="J75" s="12"/>
      <c r="K75" s="12"/>
      <c r="L75" s="12"/>
      <c r="M75" s="12"/>
      <c r="N75" s="86"/>
      <c r="O75" s="12"/>
      <c r="P75" s="10"/>
    </row>
    <row r="76" spans="2:16" ht="17.25" thickBot="1">
      <c r="B76" s="6"/>
      <c r="C76" s="12"/>
      <c r="D76" s="85"/>
      <c r="E76" s="84"/>
      <c r="F76" s="84"/>
      <c r="G76" s="84"/>
      <c r="H76" s="84"/>
      <c r="I76" s="84"/>
      <c r="J76" s="84"/>
      <c r="K76" s="84"/>
      <c r="L76" s="84"/>
      <c r="M76" s="84"/>
      <c r="N76" s="83"/>
      <c r="O76" s="12"/>
      <c r="P76" s="10"/>
    </row>
    <row r="77" spans="2:16">
      <c r="B77" s="6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0"/>
    </row>
    <row r="78" spans="2:16">
      <c r="B78" s="6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0"/>
    </row>
    <row r="79" spans="2:16">
      <c r="B79" s="82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71"/>
    </row>
  </sheetData>
  <mergeCells count="23">
    <mergeCell ref="S21:AA21"/>
    <mergeCell ref="R17:V17"/>
    <mergeCell ref="R18:V18"/>
    <mergeCell ref="R11:V11"/>
    <mergeCell ref="S13:V13"/>
    <mergeCell ref="R14:V14"/>
    <mergeCell ref="R15:V15"/>
    <mergeCell ref="R16:V16"/>
    <mergeCell ref="S6:V6"/>
    <mergeCell ref="R7:V7"/>
    <mergeCell ref="R8:V8"/>
    <mergeCell ref="R9:V9"/>
    <mergeCell ref="R10:V10"/>
    <mergeCell ref="K9:L9"/>
    <mergeCell ref="E9:H9"/>
    <mergeCell ref="C6:D6"/>
    <mergeCell ref="E6:F6"/>
    <mergeCell ref="M6:N6"/>
    <mergeCell ref="C9:D9"/>
    <mergeCell ref="M9:N9"/>
    <mergeCell ref="G6:J6"/>
    <mergeCell ref="I9:J9"/>
    <mergeCell ref="K6:L6"/>
  </mergeCells>
  <phoneticPr fontId="2" type="noConversion"/>
  <hyperlinks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zoomScale="80" zoomScaleNormal="80" workbookViewId="0"/>
  </sheetViews>
  <sheetFormatPr defaultRowHeight="16.5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>
      <c r="A1" s="291" t="s">
        <v>193</v>
      </c>
    </row>
    <row r="2" spans="1:28">
      <c r="A2" s="292"/>
    </row>
    <row r="3" spans="1:28">
      <c r="A3" s="292"/>
    </row>
    <row r="4" spans="1:28">
      <c r="A4" s="292"/>
    </row>
    <row r="5" spans="1:28">
      <c r="A5" s="292"/>
      <c r="B5" t="s">
        <v>0</v>
      </c>
    </row>
    <row r="6" spans="1:28">
      <c r="B6" s="1" t="s">
        <v>334</v>
      </c>
      <c r="C6" s="368" t="str">
        <f>[1]목록!C12</f>
        <v>야하자_사장회원가입</v>
      </c>
      <c r="D6" s="368"/>
      <c r="E6" s="373" t="s">
        <v>333</v>
      </c>
      <c r="F6" s="373"/>
      <c r="G6" s="381" t="str">
        <f>VLOOKUP(C6,[1]목록!C:D,2,FALSE)</f>
        <v>ya_sajangjoin</v>
      </c>
      <c r="H6" s="382"/>
      <c r="I6" s="382"/>
      <c r="J6" s="383"/>
      <c r="K6" s="373" t="s">
        <v>11</v>
      </c>
      <c r="L6" s="373"/>
      <c r="M6" s="380"/>
      <c r="N6" s="368"/>
      <c r="O6" s="73" t="str">
        <f>VLOOKUP(C6,[1]목록!C:E,3,FALSE)</f>
        <v>배한주</v>
      </c>
      <c r="P6" s="72"/>
    </row>
    <row r="8" spans="1:28">
      <c r="B8" s="11" t="s">
        <v>332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</row>
    <row r="9" spans="1:28">
      <c r="B9" s="13"/>
      <c r="C9" s="370" t="s">
        <v>331</v>
      </c>
      <c r="D9" s="371"/>
      <c r="E9" s="357" t="s">
        <v>192</v>
      </c>
      <c r="F9" s="369"/>
      <c r="G9" s="369"/>
      <c r="H9" s="358"/>
      <c r="I9" s="376" t="s">
        <v>13</v>
      </c>
      <c r="J9" s="377"/>
      <c r="K9" s="378" t="s">
        <v>330</v>
      </c>
      <c r="L9" s="379"/>
      <c r="M9" s="372" t="s">
        <v>329</v>
      </c>
      <c r="N9" s="372"/>
      <c r="O9" s="9" t="s">
        <v>16</v>
      </c>
      <c r="P9" s="10"/>
    </row>
    <row r="10" spans="1:28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0"/>
    </row>
    <row r="11" spans="1:28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28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2" t="s">
        <v>328</v>
      </c>
      <c r="P12" s="10"/>
    </row>
    <row r="13" spans="1:28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0"/>
    </row>
    <row r="14" spans="1:28" ht="38.25">
      <c r="B14" s="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0"/>
      <c r="R14" s="110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</row>
    <row r="15" spans="1:28">
      <c r="B15" s="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0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</row>
    <row r="16" spans="1:28" ht="38.25">
      <c r="B16" s="6"/>
      <c r="C16" s="12"/>
      <c r="D16" s="110" t="s">
        <v>327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0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</row>
    <row r="17" spans="2:28" ht="17.25" thickBot="1">
      <c r="B17" s="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0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</row>
    <row r="18" spans="2:28" ht="17.25" thickBot="1">
      <c r="B18" s="6"/>
      <c r="C18" s="12"/>
      <c r="D18" s="132"/>
      <c r="E18" s="131"/>
      <c r="F18" s="131"/>
      <c r="G18" s="131"/>
      <c r="H18" s="131"/>
      <c r="I18" s="131"/>
      <c r="J18" s="131"/>
      <c r="K18" s="131"/>
      <c r="L18" s="131"/>
      <c r="M18" s="131"/>
      <c r="N18" s="130"/>
      <c r="O18" s="12"/>
      <c r="P18" s="10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</row>
    <row r="19" spans="2:28" ht="24.95" customHeight="1" thickBot="1">
      <c r="B19" s="6"/>
      <c r="C19" s="12"/>
      <c r="D19" s="120"/>
      <c r="E19" s="137"/>
      <c r="F19" s="97" t="s">
        <v>227</v>
      </c>
      <c r="G19" s="135"/>
      <c r="H19" s="135"/>
      <c r="I19" s="135"/>
      <c r="J19" s="135"/>
      <c r="K19" s="135"/>
      <c r="L19" s="135"/>
      <c r="M19" s="134" t="s">
        <v>326</v>
      </c>
      <c r="N19" s="119"/>
      <c r="O19" s="12"/>
      <c r="P19" s="10"/>
      <c r="R19" s="92"/>
      <c r="S19" s="93"/>
      <c r="T19" s="93"/>
      <c r="U19" s="93"/>
      <c r="V19" s="93"/>
      <c r="W19" s="93"/>
      <c r="X19" s="93"/>
      <c r="Y19" s="93"/>
      <c r="Z19" s="93"/>
      <c r="AA19" s="93"/>
      <c r="AB19" s="92"/>
    </row>
    <row r="20" spans="2:28" ht="9.9499999999999993" customHeight="1" thickBot="1">
      <c r="B20" s="6"/>
      <c r="C20" s="12"/>
      <c r="D20" s="120"/>
      <c r="E20" s="12"/>
      <c r="F20" s="12"/>
      <c r="G20" s="12"/>
      <c r="H20" s="12"/>
      <c r="I20" s="12"/>
      <c r="J20" s="12"/>
      <c r="K20" s="12"/>
      <c r="L20" s="12"/>
      <c r="M20" s="12"/>
      <c r="N20" s="119"/>
      <c r="O20" s="12"/>
      <c r="P20" s="10"/>
      <c r="R20" s="92"/>
      <c r="S20" s="93"/>
      <c r="T20" s="106"/>
      <c r="U20" s="93"/>
      <c r="V20" s="93"/>
      <c r="W20" s="93"/>
      <c r="X20" s="93"/>
      <c r="Y20" s="93"/>
      <c r="Z20" s="93"/>
      <c r="AA20" s="93"/>
      <c r="AB20" s="92"/>
    </row>
    <row r="21" spans="2:28" ht="24.95" customHeight="1" thickBot="1">
      <c r="B21" s="6"/>
      <c r="C21" s="12"/>
      <c r="D21" s="120"/>
      <c r="E21" s="137"/>
      <c r="F21" s="136" t="s">
        <v>325</v>
      </c>
      <c r="G21" s="135"/>
      <c r="H21" s="135"/>
      <c r="I21" s="135"/>
      <c r="J21" s="135"/>
      <c r="K21" s="135"/>
      <c r="L21" s="135"/>
      <c r="M21" s="138"/>
      <c r="N21" s="119"/>
      <c r="O21" s="12"/>
      <c r="P21" s="10"/>
      <c r="R21" s="92"/>
      <c r="S21" s="105"/>
      <c r="T21" s="93"/>
      <c r="U21" s="93"/>
      <c r="V21" s="93"/>
      <c r="W21" s="93"/>
      <c r="X21" s="93"/>
      <c r="Y21" s="93"/>
      <c r="Z21" s="93"/>
      <c r="AA21" s="93"/>
      <c r="AB21" s="92"/>
    </row>
    <row r="22" spans="2:28" ht="9.9499999999999993" customHeight="1" thickBot="1">
      <c r="B22" s="6"/>
      <c r="C22" s="12"/>
      <c r="D22" s="120"/>
      <c r="E22" s="125" t="s">
        <v>324</v>
      </c>
      <c r="F22" s="125"/>
      <c r="G22" s="125"/>
      <c r="H22" s="125"/>
      <c r="I22" s="125"/>
      <c r="J22" s="125"/>
      <c r="K22" s="125"/>
      <c r="L22" s="125"/>
      <c r="M22" s="125"/>
      <c r="N22" s="119"/>
      <c r="O22" s="12"/>
      <c r="P22" s="10"/>
      <c r="R22" s="92"/>
      <c r="S22" s="104"/>
      <c r="T22" s="93"/>
      <c r="U22" s="93"/>
      <c r="V22" s="93"/>
      <c r="W22" s="93"/>
      <c r="X22" s="93"/>
      <c r="Y22" s="93"/>
      <c r="Z22" s="93"/>
      <c r="AA22" s="93"/>
      <c r="AB22" s="92"/>
    </row>
    <row r="23" spans="2:28" ht="24.95" customHeight="1" thickBot="1">
      <c r="B23" s="6"/>
      <c r="C23" s="12"/>
      <c r="D23" s="120"/>
      <c r="E23" s="137"/>
      <c r="F23" s="136" t="s">
        <v>323</v>
      </c>
      <c r="G23" s="135"/>
      <c r="H23" s="135"/>
      <c r="I23" s="135"/>
      <c r="J23" s="135"/>
      <c r="K23" s="135"/>
      <c r="L23" s="135"/>
      <c r="M23" s="138"/>
      <c r="N23" s="119"/>
      <c r="O23" s="12"/>
      <c r="P23" s="10"/>
      <c r="R23" s="92"/>
      <c r="S23" s="93"/>
      <c r="T23" s="93"/>
      <c r="U23" s="93"/>
      <c r="V23" s="93"/>
      <c r="W23" s="93"/>
      <c r="X23" s="93"/>
      <c r="Y23" s="93"/>
      <c r="Z23" s="93"/>
      <c r="AA23" s="93"/>
      <c r="AB23" s="92"/>
    </row>
    <row r="24" spans="2:28" ht="9.9499999999999993" customHeight="1" thickBot="1">
      <c r="B24" s="6"/>
      <c r="C24" s="12"/>
      <c r="D24" s="124"/>
      <c r="E24" s="88"/>
      <c r="F24" s="88"/>
      <c r="G24" s="88"/>
      <c r="H24" s="88"/>
      <c r="I24" s="88"/>
      <c r="J24" s="88"/>
      <c r="K24" s="88"/>
      <c r="L24" s="88"/>
      <c r="M24" s="88"/>
      <c r="N24" s="123"/>
      <c r="O24" s="12"/>
      <c r="P24" s="10"/>
      <c r="R24" s="92"/>
      <c r="S24" s="93"/>
      <c r="T24" s="100"/>
      <c r="U24" s="93"/>
      <c r="V24" s="93"/>
      <c r="W24" s="93"/>
      <c r="X24" s="93"/>
      <c r="Y24" s="93"/>
      <c r="Z24" s="93"/>
      <c r="AA24" s="93"/>
      <c r="AB24" s="92"/>
    </row>
    <row r="25" spans="2:28" ht="24.95" customHeight="1" thickBot="1">
      <c r="B25" s="6"/>
      <c r="D25" s="124"/>
      <c r="E25" s="137"/>
      <c r="F25" s="136" t="s">
        <v>322</v>
      </c>
      <c r="G25" s="135"/>
      <c r="H25" s="135"/>
      <c r="I25" s="135"/>
      <c r="J25" s="135"/>
      <c r="K25" s="135"/>
      <c r="L25" s="135"/>
      <c r="M25" s="134" t="s">
        <v>222</v>
      </c>
      <c r="N25" s="123"/>
      <c r="O25" s="12"/>
      <c r="P25" s="10"/>
      <c r="R25" s="92"/>
      <c r="S25" s="93"/>
      <c r="T25" s="93"/>
      <c r="U25" s="93"/>
      <c r="V25" s="93"/>
      <c r="W25" s="93"/>
      <c r="X25" s="93"/>
      <c r="Y25" s="93"/>
      <c r="Z25" s="93"/>
      <c r="AA25" s="93"/>
      <c r="AB25" s="92"/>
    </row>
    <row r="26" spans="2:28" ht="9.9499999999999993" customHeight="1" thickBot="1">
      <c r="B26" s="6"/>
      <c r="C26" s="12"/>
      <c r="D26" s="120"/>
      <c r="E26" s="88"/>
      <c r="F26" s="88"/>
      <c r="G26" s="88"/>
      <c r="H26" s="88"/>
      <c r="I26" s="88"/>
      <c r="J26" s="88"/>
      <c r="K26" s="88"/>
      <c r="L26" s="88"/>
      <c r="M26" s="88"/>
      <c r="N26" s="123"/>
      <c r="O26" s="12"/>
      <c r="P26" s="10"/>
      <c r="R26" s="92"/>
      <c r="S26" s="93"/>
      <c r="T26" s="93"/>
      <c r="U26" s="93"/>
      <c r="V26" s="93"/>
      <c r="W26" s="93"/>
      <c r="X26" s="93"/>
      <c r="Y26" s="93"/>
      <c r="Z26" s="93"/>
      <c r="AA26" s="93"/>
      <c r="AB26" s="92"/>
    </row>
    <row r="27" spans="2:28" ht="24.95" customHeight="1" thickBot="1">
      <c r="B27" s="6"/>
      <c r="C27" s="12"/>
      <c r="D27" s="120"/>
      <c r="E27" s="154" t="s">
        <v>321</v>
      </c>
      <c r="F27" s="136" t="s">
        <v>320</v>
      </c>
      <c r="G27" s="135"/>
      <c r="H27" s="135"/>
      <c r="I27" s="135"/>
      <c r="J27" s="135"/>
      <c r="K27" s="135"/>
      <c r="L27" s="135"/>
      <c r="M27" s="138"/>
      <c r="N27" s="119"/>
      <c r="O27" s="12"/>
      <c r="P27" s="10"/>
      <c r="R27" s="92"/>
      <c r="S27" s="93"/>
      <c r="T27" s="93"/>
      <c r="U27" s="93"/>
      <c r="V27" s="93"/>
      <c r="W27" s="93"/>
      <c r="X27" s="93"/>
      <c r="Y27" s="93"/>
      <c r="Z27" s="93"/>
      <c r="AA27" s="93"/>
      <c r="AB27" s="92"/>
    </row>
    <row r="28" spans="2:28" ht="9.9499999999999993" customHeight="1" thickBot="1">
      <c r="B28" s="6"/>
      <c r="C28" s="12"/>
      <c r="D28" s="120"/>
      <c r="N28" s="119"/>
      <c r="O28" s="12"/>
      <c r="P28" s="10"/>
      <c r="R28" s="92"/>
      <c r="S28" s="93"/>
      <c r="T28" s="93"/>
      <c r="U28" s="93"/>
      <c r="V28" s="93"/>
      <c r="W28" s="93"/>
      <c r="X28" s="93"/>
      <c r="Y28" s="93"/>
      <c r="Z28" s="93"/>
      <c r="AA28" s="93"/>
      <c r="AB28" s="92"/>
    </row>
    <row r="29" spans="2:28" ht="24.95" customHeight="1" thickBot="1">
      <c r="B29" s="6"/>
      <c r="C29" s="12"/>
      <c r="D29" s="120"/>
      <c r="E29" s="154" t="s">
        <v>283</v>
      </c>
      <c r="F29" s="136" t="s">
        <v>319</v>
      </c>
      <c r="G29" s="135"/>
      <c r="H29" s="135"/>
      <c r="I29" s="135"/>
      <c r="J29" s="135"/>
      <c r="K29" s="135"/>
      <c r="L29" s="135"/>
      <c r="M29" s="138"/>
      <c r="N29" s="119"/>
      <c r="O29" s="12"/>
      <c r="P29" s="10"/>
      <c r="R29" s="92"/>
      <c r="S29" s="93"/>
      <c r="T29" s="93"/>
      <c r="U29" s="93"/>
      <c r="V29" s="93"/>
      <c r="W29" s="93"/>
      <c r="X29" s="93"/>
      <c r="Y29" s="93"/>
      <c r="Z29" s="93"/>
      <c r="AA29" s="93"/>
      <c r="AB29" s="92"/>
    </row>
    <row r="30" spans="2:28" ht="9.9499999999999993" customHeight="1" thickBot="1">
      <c r="B30" s="6"/>
      <c r="C30" s="12"/>
      <c r="D30" s="120"/>
      <c r="N30" s="119"/>
      <c r="O30" s="12"/>
      <c r="P30" s="10"/>
      <c r="R30" s="92"/>
      <c r="S30" s="93"/>
      <c r="T30" s="93"/>
      <c r="U30" s="93"/>
      <c r="V30" s="93"/>
      <c r="W30" s="93"/>
      <c r="X30" s="93"/>
      <c r="Y30" s="93"/>
      <c r="Z30" s="93"/>
      <c r="AA30" s="93"/>
      <c r="AB30" s="92"/>
    </row>
    <row r="31" spans="2:28" ht="24.95" customHeight="1" thickBot="1">
      <c r="B31" s="6"/>
      <c r="C31" s="12"/>
      <c r="D31" s="120"/>
      <c r="E31" s="154" t="s">
        <v>318</v>
      </c>
      <c r="F31" s="136" t="s">
        <v>279</v>
      </c>
      <c r="G31" s="135"/>
      <c r="H31" s="135"/>
      <c r="I31" s="135"/>
      <c r="J31" s="135"/>
      <c r="K31" s="135"/>
      <c r="L31" s="135"/>
      <c r="M31" s="138"/>
      <c r="N31" s="119"/>
      <c r="O31" s="12"/>
      <c r="P31" s="10"/>
      <c r="R31" s="92"/>
      <c r="S31" s="93"/>
      <c r="T31" s="93"/>
      <c r="U31" s="93"/>
      <c r="V31" s="93"/>
      <c r="W31" s="93"/>
      <c r="X31" s="93"/>
      <c r="Y31" s="93"/>
      <c r="Z31" s="93"/>
      <c r="AA31" s="93"/>
      <c r="AB31" s="92"/>
    </row>
    <row r="32" spans="2:28" ht="9.9499999999999993" customHeight="1" thickBot="1">
      <c r="B32" s="6"/>
      <c r="C32" s="12"/>
      <c r="D32" s="120"/>
      <c r="N32" s="119"/>
      <c r="O32" s="12"/>
      <c r="P32" s="10"/>
      <c r="R32" s="12"/>
      <c r="S32" s="88"/>
      <c r="T32" s="88"/>
      <c r="U32" s="88"/>
      <c r="V32" s="88"/>
      <c r="W32" s="88"/>
      <c r="X32" s="88"/>
      <c r="Y32" s="88"/>
      <c r="Z32" s="88"/>
      <c r="AA32" s="88"/>
      <c r="AB32" s="12"/>
    </row>
    <row r="33" spans="2:16" ht="24.95" customHeight="1" thickBot="1">
      <c r="B33" s="6"/>
      <c r="C33" s="12"/>
      <c r="D33" s="120"/>
      <c r="E33" s="154" t="s">
        <v>317</v>
      </c>
      <c r="F33" s="159"/>
      <c r="G33" s="154" t="s">
        <v>316</v>
      </c>
      <c r="H33" s="153" t="s">
        <v>271</v>
      </c>
      <c r="J33" s="154" t="s">
        <v>315</v>
      </c>
      <c r="K33" s="159"/>
      <c r="L33" s="154" t="s">
        <v>314</v>
      </c>
      <c r="M33" s="153" t="s">
        <v>271</v>
      </c>
      <c r="N33" s="119"/>
      <c r="O33" s="12"/>
      <c r="P33" s="10"/>
    </row>
    <row r="34" spans="2:16" ht="9.9499999999999993" customHeight="1" thickBot="1">
      <c r="B34" s="6"/>
      <c r="C34" s="12"/>
      <c r="D34" s="120"/>
      <c r="N34" s="119"/>
      <c r="O34" s="12"/>
      <c r="P34" s="10"/>
    </row>
    <row r="35" spans="2:16" ht="24.95" customHeight="1" thickBot="1">
      <c r="B35" s="6"/>
      <c r="C35" s="12"/>
      <c r="D35" s="120"/>
      <c r="E35" s="152" t="s">
        <v>313</v>
      </c>
      <c r="F35" s="145"/>
      <c r="G35" s="135"/>
      <c r="H35" s="135"/>
      <c r="I35" s="135"/>
      <c r="J35" s="135"/>
      <c r="K35" s="135"/>
      <c r="L35" s="144"/>
      <c r="M35" s="151" t="s">
        <v>310</v>
      </c>
      <c r="N35" s="119"/>
      <c r="O35" s="12"/>
      <c r="P35" s="10"/>
    </row>
    <row r="36" spans="2:16" ht="9.9499999999999993" customHeight="1">
      <c r="B36" s="6"/>
      <c r="C36" s="12"/>
      <c r="D36" s="120"/>
      <c r="N36" s="119"/>
      <c r="O36" s="12"/>
      <c r="P36" s="10"/>
    </row>
    <row r="37" spans="2:16" ht="24.95" customHeight="1" thickBot="1">
      <c r="B37" s="6"/>
      <c r="C37" s="12"/>
      <c r="D37" s="120"/>
      <c r="E37" s="150" t="s">
        <v>268</v>
      </c>
      <c r="F37" s="149"/>
      <c r="G37" s="149"/>
      <c r="H37" s="149"/>
      <c r="I37" s="149"/>
      <c r="J37" s="149"/>
      <c r="K37" s="149"/>
      <c r="L37" s="149"/>
      <c r="M37" s="148"/>
      <c r="N37" s="119"/>
      <c r="O37" s="12"/>
      <c r="P37" s="10"/>
    </row>
    <row r="38" spans="2:16" ht="15" customHeight="1" thickBot="1">
      <c r="B38" s="6"/>
      <c r="C38" s="12"/>
      <c r="D38" s="120"/>
      <c r="E38" s="146"/>
      <c r="F38" s="145"/>
      <c r="G38" s="135"/>
      <c r="H38" s="135"/>
      <c r="I38" s="135"/>
      <c r="J38" s="135"/>
      <c r="K38" s="135"/>
      <c r="L38" s="144"/>
      <c r="M38" s="143" t="s">
        <v>312</v>
      </c>
      <c r="N38" s="119"/>
      <c r="O38" s="12"/>
      <c r="P38" s="10"/>
    </row>
    <row r="39" spans="2:16" ht="6.95" customHeight="1" thickBot="1">
      <c r="B39" s="6"/>
      <c r="C39" s="12"/>
      <c r="D39" s="120"/>
      <c r="E39" s="146"/>
      <c r="F39" s="12"/>
      <c r="G39" s="12"/>
      <c r="H39" s="12"/>
      <c r="I39" s="12"/>
      <c r="J39" s="12"/>
      <c r="K39" s="12"/>
      <c r="L39" s="12"/>
      <c r="M39" s="147"/>
      <c r="N39" s="119"/>
      <c r="O39" s="12"/>
      <c r="P39" s="10"/>
    </row>
    <row r="40" spans="2:16" ht="15" customHeight="1" thickBot="1">
      <c r="B40" s="6"/>
      <c r="C40" s="12"/>
      <c r="D40" s="120"/>
      <c r="E40" s="146"/>
      <c r="F40" s="145"/>
      <c r="G40" s="135"/>
      <c r="H40" s="135"/>
      <c r="I40" s="135"/>
      <c r="J40" s="135"/>
      <c r="K40" s="135"/>
      <c r="L40" s="144"/>
      <c r="M40" s="143" t="s">
        <v>310</v>
      </c>
      <c r="N40" s="119"/>
      <c r="O40" s="12"/>
      <c r="P40" s="10"/>
    </row>
    <row r="41" spans="2:16" ht="6.95" customHeight="1" thickBot="1">
      <c r="B41" s="6"/>
      <c r="C41" s="12"/>
      <c r="D41" s="120"/>
      <c r="E41" s="146"/>
      <c r="F41" s="12"/>
      <c r="G41" s="12"/>
      <c r="H41" s="12"/>
      <c r="I41" s="12"/>
      <c r="J41" s="12"/>
      <c r="K41" s="12"/>
      <c r="L41" s="12"/>
      <c r="M41" s="147"/>
      <c r="N41" s="119"/>
      <c r="O41" s="12"/>
      <c r="P41" s="10"/>
    </row>
    <row r="42" spans="2:16" ht="15" customHeight="1" thickBot="1">
      <c r="B42" s="6"/>
      <c r="C42" s="12"/>
      <c r="D42" s="120"/>
      <c r="E42" s="146"/>
      <c r="F42" s="145"/>
      <c r="G42" s="135"/>
      <c r="H42" s="135"/>
      <c r="I42" s="135"/>
      <c r="J42" s="135"/>
      <c r="K42" s="135"/>
      <c r="L42" s="144"/>
      <c r="M42" s="143" t="s">
        <v>265</v>
      </c>
      <c r="N42" s="119"/>
      <c r="O42" s="12"/>
      <c r="P42" s="10"/>
    </row>
    <row r="43" spans="2:16">
      <c r="B43" s="6"/>
      <c r="C43" s="12"/>
      <c r="D43" s="120"/>
      <c r="E43" s="142"/>
      <c r="F43" s="141"/>
      <c r="G43" s="141"/>
      <c r="H43" s="141"/>
      <c r="I43" s="141"/>
      <c r="J43" s="141"/>
      <c r="K43" s="141"/>
      <c r="L43" s="141"/>
      <c r="M43" s="140"/>
      <c r="N43" s="119"/>
      <c r="O43" s="12"/>
      <c r="P43" s="10"/>
    </row>
    <row r="44" spans="2:16" ht="9.9499999999999993" customHeight="1">
      <c r="B44" s="6"/>
      <c r="C44" s="12"/>
      <c r="D44" s="120"/>
      <c r="N44" s="119"/>
      <c r="O44" s="12"/>
      <c r="P44" s="10"/>
    </row>
    <row r="45" spans="2:16" ht="24.95" customHeight="1" thickBot="1">
      <c r="B45" s="6"/>
      <c r="C45" s="12"/>
      <c r="D45" s="87"/>
      <c r="E45" s="150" t="s">
        <v>311</v>
      </c>
      <c r="F45" s="149"/>
      <c r="G45" s="149"/>
      <c r="H45" s="149"/>
      <c r="I45" s="149"/>
      <c r="J45" s="149"/>
      <c r="K45" s="149"/>
      <c r="L45" s="149"/>
      <c r="M45" s="148"/>
      <c r="N45" s="86"/>
      <c r="O45" s="12"/>
      <c r="P45" s="10"/>
    </row>
    <row r="46" spans="2:16" ht="15" customHeight="1" thickBot="1">
      <c r="B46" s="6"/>
      <c r="C46" s="12"/>
      <c r="D46" s="87"/>
      <c r="E46" s="146"/>
      <c r="F46" s="145"/>
      <c r="G46" s="135"/>
      <c r="H46" s="135"/>
      <c r="I46" s="135"/>
      <c r="J46" s="135"/>
      <c r="K46" s="135"/>
      <c r="L46" s="144"/>
      <c r="M46" s="143" t="s">
        <v>310</v>
      </c>
      <c r="N46" s="86"/>
      <c r="O46" s="12"/>
      <c r="P46" s="10"/>
    </row>
    <row r="47" spans="2:16" ht="6.95" customHeight="1" thickBot="1">
      <c r="B47" s="6"/>
      <c r="C47" s="12"/>
      <c r="D47" s="87"/>
      <c r="E47" s="146"/>
      <c r="F47" s="12"/>
      <c r="G47" s="12"/>
      <c r="H47" s="12"/>
      <c r="I47" s="12"/>
      <c r="J47" s="12"/>
      <c r="K47" s="12"/>
      <c r="L47" s="12"/>
      <c r="M47" s="147"/>
      <c r="N47" s="86"/>
      <c r="O47" s="12"/>
      <c r="P47" s="10"/>
    </row>
    <row r="48" spans="2:16" ht="15" customHeight="1" thickBot="1">
      <c r="B48" s="6"/>
      <c r="C48" s="12"/>
      <c r="D48" s="87"/>
      <c r="E48" s="146"/>
      <c r="F48" s="145"/>
      <c r="G48" s="135"/>
      <c r="H48" s="135"/>
      <c r="I48" s="135"/>
      <c r="J48" s="135"/>
      <c r="K48" s="135"/>
      <c r="L48" s="144"/>
      <c r="M48" s="143" t="s">
        <v>309</v>
      </c>
      <c r="N48" s="86"/>
      <c r="O48" s="12"/>
      <c r="P48" s="10"/>
    </row>
    <row r="49" spans="2:16" ht="6.95" customHeight="1" thickBot="1">
      <c r="B49" s="6"/>
      <c r="C49" s="12"/>
      <c r="D49" s="87"/>
      <c r="E49" s="146"/>
      <c r="F49" s="12"/>
      <c r="G49" s="12"/>
      <c r="H49" s="12"/>
      <c r="I49" s="12"/>
      <c r="J49" s="12"/>
      <c r="K49" s="12"/>
      <c r="L49" s="12"/>
      <c r="M49" s="147"/>
      <c r="N49" s="86"/>
      <c r="O49" s="12"/>
      <c r="P49" s="10"/>
    </row>
    <row r="50" spans="2:16" ht="15" customHeight="1" thickBot="1">
      <c r="B50" s="6"/>
      <c r="C50" s="12"/>
      <c r="D50" s="87"/>
      <c r="E50" s="146"/>
      <c r="F50" s="145"/>
      <c r="G50" s="135"/>
      <c r="H50" s="135"/>
      <c r="I50" s="135"/>
      <c r="J50" s="135"/>
      <c r="K50" s="135"/>
      <c r="L50" s="144"/>
      <c r="M50" s="143" t="s">
        <v>308</v>
      </c>
      <c r="N50" s="86"/>
      <c r="O50" s="12"/>
      <c r="P50" s="10"/>
    </row>
    <row r="51" spans="2:16">
      <c r="B51" s="6"/>
      <c r="C51" s="12"/>
      <c r="D51" s="87"/>
      <c r="E51" s="142"/>
      <c r="F51" s="141"/>
      <c r="G51" s="141"/>
      <c r="H51" s="141"/>
      <c r="I51" s="141"/>
      <c r="J51" s="141"/>
      <c r="K51" s="141"/>
      <c r="L51" s="141"/>
      <c r="M51" s="140"/>
      <c r="N51" s="86"/>
      <c r="O51" s="12"/>
      <c r="P51" s="10"/>
    </row>
    <row r="52" spans="2:16" ht="9.9499999999999993" customHeight="1">
      <c r="B52" s="6"/>
      <c r="C52" s="12"/>
      <c r="D52" s="87"/>
      <c r="E52" s="12"/>
      <c r="F52" s="12"/>
      <c r="G52" s="12"/>
      <c r="H52" s="12"/>
      <c r="I52" s="12"/>
      <c r="J52" s="12"/>
      <c r="K52" s="12"/>
      <c r="L52" s="12"/>
      <c r="M52" s="12"/>
      <c r="N52" s="86"/>
      <c r="O52" s="12"/>
      <c r="P52" s="10"/>
    </row>
    <row r="53" spans="2:16" ht="24.95" customHeight="1">
      <c r="B53" s="6"/>
      <c r="C53" s="12"/>
      <c r="D53" s="87"/>
      <c r="E53" s="133" t="s">
        <v>307</v>
      </c>
      <c r="F53" s="88"/>
      <c r="G53" s="88"/>
      <c r="H53" s="88"/>
      <c r="I53" s="88"/>
      <c r="J53" s="88"/>
      <c r="K53" s="88"/>
      <c r="L53" s="88"/>
      <c r="M53" s="88"/>
      <c r="N53" s="86"/>
      <c r="O53" s="12"/>
      <c r="P53" s="10"/>
    </row>
    <row r="54" spans="2:16">
      <c r="B54" s="6"/>
      <c r="C54" s="12"/>
      <c r="D54" s="87"/>
      <c r="E54" s="12"/>
      <c r="F54" s="12"/>
      <c r="G54" s="12"/>
      <c r="H54" s="12"/>
      <c r="I54" s="12"/>
      <c r="J54" s="12"/>
      <c r="K54" s="12"/>
      <c r="L54" s="12"/>
      <c r="M54" s="12"/>
      <c r="N54" s="86"/>
      <c r="O54" s="12"/>
      <c r="P54" s="10"/>
    </row>
    <row r="55" spans="2:16">
      <c r="B55" s="6"/>
      <c r="C55" s="12"/>
      <c r="D55" s="87"/>
      <c r="E55" s="12"/>
      <c r="F55" s="12"/>
      <c r="G55" s="12"/>
      <c r="H55" s="12"/>
      <c r="I55" s="12"/>
      <c r="J55" s="12"/>
      <c r="K55" s="12"/>
      <c r="L55" s="12"/>
      <c r="M55" s="12"/>
      <c r="N55" s="86"/>
      <c r="O55" s="12"/>
      <c r="P55" s="10"/>
    </row>
    <row r="56" spans="2:16">
      <c r="B56" s="6"/>
      <c r="C56" s="12"/>
      <c r="D56" s="87"/>
      <c r="E56" s="12"/>
      <c r="F56" s="12"/>
      <c r="G56" s="12"/>
      <c r="H56" s="12"/>
      <c r="I56" s="12"/>
      <c r="J56" s="12"/>
      <c r="K56" s="12"/>
      <c r="L56" s="12"/>
      <c r="M56" s="12"/>
      <c r="N56" s="86"/>
      <c r="O56" s="12"/>
      <c r="P56" s="10"/>
    </row>
    <row r="57" spans="2:16">
      <c r="B57" s="6"/>
      <c r="C57" s="12"/>
      <c r="D57" s="87"/>
      <c r="E57" s="12"/>
      <c r="F57" s="12"/>
      <c r="G57" s="12"/>
      <c r="H57" s="12"/>
      <c r="I57" s="12"/>
      <c r="J57" s="12"/>
      <c r="K57" s="12"/>
      <c r="L57" s="12"/>
      <c r="M57" s="12"/>
      <c r="N57" s="86"/>
      <c r="O57" s="12"/>
      <c r="P57" s="10"/>
    </row>
    <row r="58" spans="2:16">
      <c r="B58" s="6"/>
      <c r="C58" s="12"/>
      <c r="D58" s="87"/>
      <c r="E58" s="12"/>
      <c r="F58" s="12"/>
      <c r="G58" s="12"/>
      <c r="H58" s="12"/>
      <c r="I58" s="12"/>
      <c r="J58" s="12"/>
      <c r="K58" s="12"/>
      <c r="L58" s="12"/>
      <c r="M58" s="12"/>
      <c r="N58" s="86"/>
      <c r="O58" s="12"/>
      <c r="P58" s="10"/>
    </row>
    <row r="59" spans="2:16">
      <c r="B59" s="6"/>
      <c r="C59" s="12"/>
      <c r="D59" s="87"/>
      <c r="E59" s="12"/>
      <c r="F59" s="12"/>
      <c r="G59" s="12"/>
      <c r="H59" s="12"/>
      <c r="I59" s="12"/>
      <c r="J59" s="12"/>
      <c r="K59" s="12"/>
      <c r="L59" s="12"/>
      <c r="M59" s="12"/>
      <c r="N59" s="86"/>
      <c r="O59" s="12"/>
      <c r="P59" s="10"/>
    </row>
    <row r="60" spans="2:16" ht="9.9499999999999993" customHeight="1">
      <c r="B60" s="6"/>
      <c r="C60" s="12"/>
      <c r="D60" s="87"/>
      <c r="E60" s="12"/>
      <c r="F60" s="12"/>
      <c r="G60" s="12"/>
      <c r="H60" s="12"/>
      <c r="I60" s="12"/>
      <c r="J60" s="12"/>
      <c r="K60" s="12"/>
      <c r="L60" s="12"/>
      <c r="M60" s="12"/>
      <c r="N60" s="86"/>
      <c r="O60" s="12"/>
      <c r="P60" s="10"/>
    </row>
    <row r="61" spans="2:16" ht="20.25">
      <c r="B61" s="6"/>
      <c r="C61" s="12"/>
      <c r="D61" s="87"/>
      <c r="E61" s="12" t="s">
        <v>306</v>
      </c>
      <c r="F61" s="12"/>
      <c r="G61" s="12"/>
      <c r="H61" s="12"/>
      <c r="I61" s="12"/>
      <c r="J61" s="12"/>
      <c r="K61" s="12"/>
      <c r="L61" s="12"/>
      <c r="M61" s="12"/>
      <c r="N61" s="86"/>
      <c r="O61" s="12"/>
      <c r="P61" s="10"/>
    </row>
    <row r="62" spans="2:16">
      <c r="B62" s="6"/>
      <c r="C62" s="12"/>
      <c r="D62" s="87"/>
      <c r="E62" s="12"/>
      <c r="F62" s="12"/>
      <c r="G62" s="12"/>
      <c r="H62" s="12"/>
      <c r="I62" s="12"/>
      <c r="J62" s="12"/>
      <c r="K62" s="12"/>
      <c r="L62" s="12"/>
      <c r="M62" s="12"/>
      <c r="N62" s="86"/>
      <c r="O62" s="12"/>
      <c r="P62" s="10"/>
    </row>
    <row r="63" spans="2:16">
      <c r="B63" s="6"/>
      <c r="C63" s="12"/>
      <c r="D63" s="87"/>
      <c r="E63" s="12"/>
      <c r="F63" s="12"/>
      <c r="G63" s="12"/>
      <c r="H63" s="12"/>
      <c r="I63" s="12"/>
      <c r="J63" s="12"/>
      <c r="K63" s="12"/>
      <c r="L63" s="12"/>
      <c r="M63" s="12"/>
      <c r="N63" s="86"/>
      <c r="O63" s="12"/>
      <c r="P63" s="10"/>
    </row>
    <row r="64" spans="2:16">
      <c r="B64" s="6"/>
      <c r="C64" s="12"/>
      <c r="D64" s="87"/>
      <c r="E64" s="12"/>
      <c r="F64" s="12"/>
      <c r="G64" s="12"/>
      <c r="H64" s="12"/>
      <c r="I64" s="12"/>
      <c r="J64" s="12"/>
      <c r="K64" s="12"/>
      <c r="L64" s="12"/>
      <c r="M64" s="12"/>
      <c r="N64" s="86"/>
      <c r="O64" s="12"/>
      <c r="P64" s="10"/>
    </row>
    <row r="65" spans="2:16">
      <c r="B65" s="6"/>
      <c r="C65" s="12"/>
      <c r="D65" s="87"/>
      <c r="E65" s="12"/>
      <c r="F65" s="12"/>
      <c r="G65" s="12"/>
      <c r="H65" s="12"/>
      <c r="I65" s="12"/>
      <c r="J65" s="12"/>
      <c r="K65" s="12"/>
      <c r="L65" s="12"/>
      <c r="M65" s="12"/>
      <c r="N65" s="86"/>
      <c r="O65" s="12"/>
      <c r="P65" s="10"/>
    </row>
    <row r="66" spans="2:16">
      <c r="B66" s="6"/>
      <c r="C66" s="12"/>
      <c r="D66" s="87"/>
      <c r="E66" s="12"/>
      <c r="F66" s="12"/>
      <c r="G66" s="12"/>
      <c r="H66" s="12"/>
      <c r="I66" s="12"/>
      <c r="J66" s="12"/>
      <c r="K66" s="12"/>
      <c r="L66" s="12"/>
      <c r="M66" s="12"/>
      <c r="N66" s="86"/>
      <c r="O66" s="12"/>
      <c r="P66" s="10"/>
    </row>
    <row r="67" spans="2:16">
      <c r="B67" s="6"/>
      <c r="C67" s="12"/>
      <c r="D67" s="87"/>
      <c r="E67" s="12"/>
      <c r="F67" s="12"/>
      <c r="G67" s="12"/>
      <c r="H67" s="12"/>
      <c r="I67" s="12"/>
      <c r="J67" s="12"/>
      <c r="K67" s="12"/>
      <c r="L67" s="12"/>
      <c r="M67" s="12"/>
      <c r="N67" s="86"/>
      <c r="O67" s="12"/>
      <c r="P67" s="10"/>
    </row>
    <row r="68" spans="2:16" ht="17.25">
      <c r="B68" s="6"/>
      <c r="C68" s="12"/>
      <c r="D68" s="87"/>
      <c r="E68" s="12" t="s">
        <v>305</v>
      </c>
      <c r="F68" s="12"/>
      <c r="G68" s="12"/>
      <c r="H68" s="12"/>
      <c r="I68" s="12"/>
      <c r="J68" s="12"/>
      <c r="K68" s="12"/>
      <c r="L68" s="12"/>
      <c r="M68" s="12"/>
      <c r="N68" s="86"/>
      <c r="O68" s="12"/>
      <c r="P68" s="10"/>
    </row>
    <row r="69" spans="2:16" ht="20.100000000000001" customHeight="1">
      <c r="B69" s="6"/>
      <c r="C69" s="12"/>
      <c r="D69" s="87"/>
      <c r="E69" s="12"/>
      <c r="F69" s="12"/>
      <c r="G69" s="12"/>
      <c r="H69" s="12"/>
      <c r="I69" s="12"/>
      <c r="J69" s="12"/>
      <c r="K69" s="12"/>
      <c r="L69" s="12"/>
      <c r="M69" s="12"/>
      <c r="N69" s="86"/>
      <c r="O69" s="12"/>
      <c r="P69" s="10"/>
    </row>
    <row r="70" spans="2:16">
      <c r="B70" s="6"/>
      <c r="C70" s="12"/>
      <c r="D70" s="87"/>
      <c r="E70" s="94"/>
      <c r="F70" s="94"/>
      <c r="G70" s="94"/>
      <c r="H70" s="94"/>
      <c r="I70" s="94"/>
      <c r="J70" s="94"/>
      <c r="K70" s="94"/>
      <c r="L70" s="94"/>
      <c r="M70" s="94"/>
      <c r="N70" s="86"/>
      <c r="O70" s="12"/>
      <c r="P70" s="10"/>
    </row>
    <row r="71" spans="2:16">
      <c r="B71" s="6"/>
      <c r="C71" s="12"/>
      <c r="D71" s="87"/>
      <c r="E71" s="94"/>
      <c r="F71" s="94"/>
      <c r="G71" s="94"/>
      <c r="H71" s="94"/>
      <c r="I71" s="94"/>
      <c r="J71" s="94"/>
      <c r="K71" s="94"/>
      <c r="L71" s="94"/>
      <c r="M71" s="94"/>
      <c r="N71" s="86"/>
      <c r="O71" s="12"/>
      <c r="P71" s="10"/>
    </row>
    <row r="72" spans="2:16" ht="9.9499999999999993" customHeight="1">
      <c r="B72" s="6"/>
      <c r="C72" s="12"/>
      <c r="D72" s="87"/>
      <c r="E72" s="12"/>
      <c r="F72" s="12"/>
      <c r="G72" s="12"/>
      <c r="H72" s="12"/>
      <c r="I72" s="12"/>
      <c r="J72" s="12"/>
      <c r="K72" s="12"/>
      <c r="L72" s="12"/>
      <c r="M72" s="12"/>
      <c r="N72" s="86"/>
      <c r="O72" s="12"/>
      <c r="P72" s="10"/>
    </row>
    <row r="73" spans="2:16">
      <c r="B73" s="6"/>
      <c r="C73" s="12"/>
      <c r="D73" s="87"/>
      <c r="E73" s="139" t="s">
        <v>304</v>
      </c>
      <c r="F73" s="12"/>
      <c r="G73" s="12"/>
      <c r="H73" s="12"/>
      <c r="I73" s="12"/>
      <c r="J73" s="12"/>
      <c r="K73" s="12"/>
      <c r="L73" s="12"/>
      <c r="M73" s="12"/>
      <c r="N73" s="86"/>
      <c r="O73" s="12"/>
      <c r="P73" s="10"/>
    </row>
    <row r="74" spans="2:16" ht="17.25" thickBot="1">
      <c r="B74" s="6"/>
      <c r="C74" s="12"/>
      <c r="D74" s="85"/>
      <c r="E74" s="84"/>
      <c r="F74" s="84"/>
      <c r="G74" s="84"/>
      <c r="H74" s="84"/>
      <c r="I74" s="84"/>
      <c r="J74" s="84"/>
      <c r="K74" s="84"/>
      <c r="L74" s="84"/>
      <c r="M74" s="84"/>
      <c r="N74" s="83"/>
      <c r="O74" s="12"/>
      <c r="P74" s="10"/>
    </row>
    <row r="75" spans="2:16">
      <c r="B75" s="6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0"/>
    </row>
    <row r="76" spans="2:16">
      <c r="B76" s="6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0"/>
    </row>
    <row r="77" spans="2:16">
      <c r="B77" s="82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71"/>
    </row>
  </sheetData>
  <mergeCells count="10">
    <mergeCell ref="C6:D6"/>
    <mergeCell ref="E6:F6"/>
    <mergeCell ref="G6:J6"/>
    <mergeCell ref="K6:L6"/>
    <mergeCell ref="M6:N6"/>
    <mergeCell ref="C9:D9"/>
    <mergeCell ref="E9:H9"/>
    <mergeCell ref="I9:J9"/>
    <mergeCell ref="K9:L9"/>
    <mergeCell ref="M9:N9"/>
  </mergeCells>
  <phoneticPr fontId="2" type="noConversion"/>
  <hyperlinks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showGridLines="0" topLeftCell="A28" zoomScale="70" zoomScaleNormal="70" workbookViewId="0">
      <selection activeCell="H50" sqref="H50:L51"/>
    </sheetView>
  </sheetViews>
  <sheetFormatPr defaultRowHeight="16.5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31">
      <c r="A1" s="291" t="s">
        <v>348</v>
      </c>
    </row>
    <row r="2" spans="1:31">
      <c r="A2" s="292"/>
    </row>
    <row r="3" spans="1:31">
      <c r="A3" s="292"/>
    </row>
    <row r="4" spans="1:31">
      <c r="A4" s="292"/>
    </row>
    <row r="5" spans="1:31">
      <c r="A5" s="292"/>
      <c r="B5" t="s">
        <v>343</v>
      </c>
    </row>
    <row r="6" spans="1:31">
      <c r="B6" s="1" t="s">
        <v>347</v>
      </c>
      <c r="C6" s="368" t="str">
        <f>[1]목록!C13</f>
        <v>야하자_공지사항</v>
      </c>
      <c r="D6" s="368"/>
      <c r="E6" s="373" t="s">
        <v>346</v>
      </c>
      <c r="F6" s="373"/>
      <c r="G6" s="381" t="str">
        <f>VLOOKUP(C6,[1]목록!C:D,2,FALSE)</f>
        <v>ya_notice</v>
      </c>
      <c r="H6" s="382"/>
      <c r="I6" s="382"/>
      <c r="J6" s="383"/>
      <c r="K6" s="373" t="s">
        <v>345</v>
      </c>
      <c r="L6" s="373"/>
      <c r="M6" s="380"/>
      <c r="N6" s="368"/>
      <c r="O6" s="73" t="str">
        <f>VLOOKUP(C6,[1]목록!C:E,3,FALSE)</f>
        <v>배한주</v>
      </c>
      <c r="P6" s="72"/>
    </row>
    <row r="8" spans="1:31" ht="20.25">
      <c r="B8" s="11" t="s">
        <v>344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R8" s="323">
        <v>1</v>
      </c>
      <c r="S8" s="384" t="s">
        <v>967</v>
      </c>
      <c r="T8" s="385"/>
      <c r="U8" s="385"/>
      <c r="V8" s="385"/>
      <c r="W8" s="385"/>
      <c r="X8" s="385"/>
      <c r="Y8" s="385"/>
      <c r="Z8" s="385"/>
      <c r="AA8" s="385"/>
      <c r="AB8" s="385"/>
      <c r="AC8" s="385"/>
      <c r="AD8" s="385"/>
      <c r="AE8" s="386"/>
    </row>
    <row r="9" spans="1:31">
      <c r="B9" s="13"/>
      <c r="C9" s="370" t="s">
        <v>343</v>
      </c>
      <c r="D9" s="371"/>
      <c r="E9" s="357" t="s">
        <v>192</v>
      </c>
      <c r="F9" s="369"/>
      <c r="G9" s="369"/>
      <c r="H9" s="358"/>
      <c r="I9" s="376" t="s">
        <v>342</v>
      </c>
      <c r="J9" s="377"/>
      <c r="K9" s="378" t="s">
        <v>341</v>
      </c>
      <c r="L9" s="379"/>
      <c r="M9" s="372" t="s">
        <v>340</v>
      </c>
      <c r="N9" s="372"/>
      <c r="O9" s="9" t="s">
        <v>338</v>
      </c>
      <c r="P9" s="10"/>
      <c r="R9" s="6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0"/>
    </row>
    <row r="10" spans="1:31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0"/>
      <c r="R10" s="6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0"/>
    </row>
    <row r="11" spans="1:31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R11" s="6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0"/>
    </row>
    <row r="12" spans="1:31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2" t="s">
        <v>339</v>
      </c>
      <c r="P12" s="10"/>
      <c r="R12" s="6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0"/>
    </row>
    <row r="13" spans="1:31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0"/>
      <c r="R13" s="6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0"/>
    </row>
    <row r="14" spans="1:31" ht="1.5" customHeight="1">
      <c r="B14" s="43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R14" s="297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12"/>
      <c r="AD14" s="12"/>
      <c r="AE14" s="10"/>
    </row>
    <row r="15" spans="1:31">
      <c r="B15" s="6"/>
      <c r="C15" s="86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3"/>
      <c r="R15" s="299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12"/>
      <c r="AD15" s="12"/>
      <c r="AE15" s="10"/>
    </row>
    <row r="16" spans="1:31" ht="38.25">
      <c r="B16" s="182" t="s">
        <v>338</v>
      </c>
      <c r="C16" s="86"/>
      <c r="D16" s="181" t="s">
        <v>337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3"/>
      <c r="R16" s="299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12"/>
      <c r="AD16" s="12"/>
      <c r="AE16" s="10"/>
    </row>
    <row r="17" spans="2:31" ht="17.25" thickBot="1">
      <c r="B17" s="6"/>
      <c r="C17" s="86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3"/>
      <c r="R17" s="299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12"/>
      <c r="AD17" s="12"/>
      <c r="AE17" s="10"/>
    </row>
    <row r="18" spans="2:31" ht="17.25" thickTop="1">
      <c r="B18" s="6"/>
      <c r="C18" s="86"/>
      <c r="D18" s="180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8"/>
      <c r="R18" s="299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12"/>
      <c r="AD18" s="12"/>
      <c r="AE18" s="10"/>
    </row>
    <row r="19" spans="2:31" ht="20.100000000000001" customHeight="1">
      <c r="B19" s="6"/>
      <c r="C19" s="86"/>
      <c r="D19" s="165"/>
      <c r="E19" s="164"/>
      <c r="F19" s="169"/>
      <c r="G19" s="164"/>
      <c r="H19" s="164"/>
      <c r="I19" s="164"/>
      <c r="J19" s="164"/>
      <c r="K19" s="164"/>
      <c r="L19" s="164"/>
      <c r="M19" s="167"/>
      <c r="N19" s="164"/>
      <c r="O19" s="164"/>
      <c r="P19" s="163"/>
      <c r="R19" s="299"/>
      <c r="S19" s="93"/>
      <c r="T19" s="93"/>
      <c r="U19" s="93"/>
      <c r="V19" s="93"/>
      <c r="W19" s="93"/>
      <c r="X19" s="93"/>
      <c r="Y19" s="93"/>
      <c r="Z19" s="93"/>
      <c r="AA19" s="93"/>
      <c r="AB19" s="92"/>
      <c r="AC19" s="12"/>
      <c r="AD19" s="12"/>
      <c r="AE19" s="10"/>
    </row>
    <row r="20" spans="2:31" ht="20.100000000000001" customHeight="1">
      <c r="B20" s="6"/>
      <c r="C20" s="86"/>
      <c r="D20" s="165"/>
      <c r="E20" s="324">
        <v>1</v>
      </c>
      <c r="F20" s="176" t="s">
        <v>336</v>
      </c>
      <c r="G20" s="175"/>
      <c r="H20" s="175"/>
      <c r="I20" s="175"/>
      <c r="J20" s="164"/>
      <c r="K20" s="164"/>
      <c r="L20" s="164"/>
      <c r="M20" s="164"/>
      <c r="N20" s="164"/>
      <c r="O20" s="174">
        <v>42745</v>
      </c>
      <c r="P20" s="163"/>
      <c r="R20" s="299"/>
      <c r="S20" s="93"/>
      <c r="T20" s="106"/>
      <c r="U20" s="93"/>
      <c r="V20" s="93"/>
      <c r="W20" s="93"/>
      <c r="X20" s="93"/>
      <c r="Y20" s="93"/>
      <c r="Z20" s="93"/>
      <c r="AA20" s="93"/>
      <c r="AB20" s="92"/>
      <c r="AC20" s="12"/>
      <c r="AD20" s="12"/>
      <c r="AE20" s="10"/>
    </row>
    <row r="21" spans="2:31" ht="20.100000000000001" customHeight="1">
      <c r="B21" s="6"/>
      <c r="C21" s="86"/>
      <c r="D21" s="165"/>
      <c r="E21" s="170"/>
      <c r="F21" s="172"/>
      <c r="G21" s="170"/>
      <c r="H21" s="170"/>
      <c r="I21" s="170"/>
      <c r="J21" s="170"/>
      <c r="K21" s="170"/>
      <c r="L21" s="170"/>
      <c r="M21" s="171"/>
      <c r="N21" s="170"/>
      <c r="O21" s="170"/>
      <c r="P21" s="163"/>
      <c r="R21" s="300"/>
      <c r="S21" s="321"/>
      <c r="T21" s="322"/>
      <c r="U21" s="322"/>
      <c r="V21" s="322"/>
      <c r="W21" s="322"/>
      <c r="X21" s="322"/>
      <c r="Y21" s="322"/>
      <c r="Z21" s="322"/>
      <c r="AA21" s="322"/>
      <c r="AB21" s="301"/>
      <c r="AC21" s="81"/>
      <c r="AD21" s="81"/>
      <c r="AE21" s="71"/>
    </row>
    <row r="22" spans="2:31" ht="20.100000000000001" customHeight="1">
      <c r="B22" s="6"/>
      <c r="C22" s="86"/>
      <c r="D22" s="165"/>
      <c r="E22" s="164"/>
      <c r="F22" s="169"/>
      <c r="G22" s="164"/>
      <c r="H22" s="164"/>
      <c r="I22" s="164"/>
      <c r="J22" s="164"/>
      <c r="K22" s="164"/>
      <c r="L22" s="164"/>
      <c r="M22" s="167"/>
      <c r="N22" s="164"/>
      <c r="O22" s="164"/>
      <c r="P22" s="163"/>
      <c r="R22" s="92"/>
      <c r="S22" s="104"/>
      <c r="T22" s="93"/>
      <c r="U22" s="93"/>
      <c r="V22" s="93"/>
      <c r="W22" s="93"/>
      <c r="X22" s="93"/>
      <c r="Y22" s="93"/>
      <c r="Z22" s="93"/>
      <c r="AA22" s="93"/>
      <c r="AB22" s="92"/>
    </row>
    <row r="23" spans="2:31" ht="20.100000000000001" customHeight="1">
      <c r="B23" s="6"/>
      <c r="C23" s="86"/>
      <c r="D23" s="165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3"/>
      <c r="R23" s="92"/>
      <c r="S23" s="93"/>
      <c r="T23" s="93"/>
      <c r="U23" s="93"/>
      <c r="V23" s="93"/>
      <c r="W23" s="93"/>
      <c r="X23" s="93"/>
      <c r="Y23" s="93"/>
      <c r="Z23" s="93"/>
      <c r="AA23" s="93"/>
      <c r="AB23" s="92"/>
    </row>
    <row r="24" spans="2:31" ht="20.100000000000001" customHeight="1">
      <c r="B24" s="6"/>
      <c r="C24" s="86"/>
      <c r="D24" s="173"/>
      <c r="E24" s="170"/>
      <c r="F24" s="172"/>
      <c r="G24" s="170"/>
      <c r="H24" s="170"/>
      <c r="I24" s="170"/>
      <c r="J24" s="170"/>
      <c r="K24" s="170"/>
      <c r="L24" s="170"/>
      <c r="M24" s="171"/>
      <c r="N24" s="170"/>
      <c r="O24" s="170"/>
      <c r="P24" s="163"/>
      <c r="R24" s="323">
        <v>2</v>
      </c>
      <c r="S24" s="384" t="s">
        <v>969</v>
      </c>
      <c r="T24" s="385"/>
      <c r="U24" s="385"/>
      <c r="V24" s="385"/>
      <c r="W24" s="385"/>
      <c r="X24" s="385"/>
      <c r="Y24" s="385"/>
      <c r="Z24" s="385"/>
      <c r="AA24" s="385"/>
      <c r="AB24" s="385"/>
      <c r="AC24" s="385"/>
      <c r="AD24" s="385"/>
      <c r="AE24" s="386"/>
    </row>
    <row r="25" spans="2:31" ht="20.100000000000001" customHeight="1">
      <c r="B25" s="6"/>
      <c r="C25" s="86"/>
      <c r="D25" s="173"/>
      <c r="E25" s="164"/>
      <c r="F25" s="169"/>
      <c r="G25" s="164"/>
      <c r="H25" s="164"/>
      <c r="I25" s="164"/>
      <c r="J25" s="164"/>
      <c r="K25" s="164"/>
      <c r="L25" s="164"/>
      <c r="M25" s="167"/>
      <c r="N25" s="164"/>
      <c r="O25" s="164"/>
      <c r="P25" s="163"/>
      <c r="R25" s="6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0"/>
    </row>
    <row r="26" spans="2:31" ht="20.100000000000001" customHeight="1">
      <c r="B26" s="6"/>
      <c r="C26" s="86"/>
      <c r="D26" s="165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3"/>
      <c r="R26" s="6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0"/>
    </row>
    <row r="27" spans="2:31" ht="20.100000000000001" customHeight="1">
      <c r="B27" s="6"/>
      <c r="C27" s="86"/>
      <c r="D27" s="165"/>
      <c r="E27" s="170"/>
      <c r="F27" s="172"/>
      <c r="G27" s="170"/>
      <c r="H27" s="170"/>
      <c r="I27" s="170"/>
      <c r="J27" s="170"/>
      <c r="K27" s="170"/>
      <c r="L27" s="170"/>
      <c r="M27" s="171"/>
      <c r="N27" s="170"/>
      <c r="O27" s="170"/>
      <c r="P27" s="163"/>
      <c r="R27" s="6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0"/>
    </row>
    <row r="28" spans="2:31" ht="20.100000000000001" customHeight="1">
      <c r="B28" s="6"/>
      <c r="C28" s="86"/>
      <c r="D28" s="165"/>
      <c r="E28" s="164"/>
      <c r="F28" s="169"/>
      <c r="G28" s="164"/>
      <c r="H28" s="164"/>
      <c r="I28" s="164"/>
      <c r="J28" s="164"/>
      <c r="K28" s="164"/>
      <c r="L28" s="164"/>
      <c r="M28" s="167"/>
      <c r="N28" s="164"/>
      <c r="O28" s="164"/>
      <c r="P28" s="163"/>
      <c r="R28" s="6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0"/>
    </row>
    <row r="29" spans="2:31" ht="20.100000000000001" customHeight="1">
      <c r="B29" s="6"/>
      <c r="C29" s="86"/>
      <c r="D29" s="165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3"/>
      <c r="R29" s="6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0"/>
    </row>
    <row r="30" spans="2:31" ht="20.100000000000001" customHeight="1">
      <c r="B30" s="6"/>
      <c r="C30" s="86"/>
      <c r="D30" s="165"/>
      <c r="E30" s="170"/>
      <c r="F30" s="172"/>
      <c r="G30" s="170"/>
      <c r="H30" s="170"/>
      <c r="I30" s="170"/>
      <c r="J30" s="170"/>
      <c r="K30" s="170"/>
      <c r="L30" s="170"/>
      <c r="M30" s="171"/>
      <c r="N30" s="170"/>
      <c r="O30" s="170"/>
      <c r="P30" s="163"/>
      <c r="R30" s="297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12"/>
      <c r="AD30" s="12"/>
      <c r="AE30" s="10"/>
    </row>
    <row r="31" spans="2:31" ht="20.100000000000001" customHeight="1">
      <c r="B31" s="6"/>
      <c r="C31" s="86"/>
      <c r="D31" s="165"/>
      <c r="E31" s="164"/>
      <c r="F31" s="169"/>
      <c r="G31" s="164"/>
      <c r="H31" s="164"/>
      <c r="I31" s="164"/>
      <c r="J31" s="164"/>
      <c r="K31" s="164"/>
      <c r="L31" s="164"/>
      <c r="M31" s="167"/>
      <c r="N31" s="164"/>
      <c r="O31" s="164"/>
      <c r="P31" s="163"/>
      <c r="R31" s="299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12"/>
      <c r="AD31" s="12"/>
      <c r="AE31" s="10"/>
    </row>
    <row r="32" spans="2:31" ht="20.100000000000001" customHeight="1">
      <c r="B32" s="6"/>
      <c r="C32" s="8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3"/>
      <c r="R32" s="299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12"/>
      <c r="AD32" s="12"/>
      <c r="AE32" s="10"/>
    </row>
    <row r="33" spans="2:31" ht="20.100000000000001" customHeight="1">
      <c r="B33" s="6"/>
      <c r="C33" s="86"/>
      <c r="D33" s="165"/>
      <c r="E33" s="170"/>
      <c r="F33" s="172"/>
      <c r="G33" s="170"/>
      <c r="H33" s="170"/>
      <c r="I33" s="170"/>
      <c r="J33" s="170"/>
      <c r="K33" s="170"/>
      <c r="L33" s="170"/>
      <c r="M33" s="171"/>
      <c r="N33" s="170"/>
      <c r="O33" s="170"/>
      <c r="P33" s="163"/>
      <c r="R33" s="299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12"/>
      <c r="AD33" s="12"/>
      <c r="AE33" s="10"/>
    </row>
    <row r="34" spans="2:31" ht="20.100000000000001" customHeight="1">
      <c r="B34" s="6"/>
      <c r="C34" s="86"/>
      <c r="D34" s="165"/>
      <c r="E34" s="164"/>
      <c r="F34" s="169"/>
      <c r="G34" s="164"/>
      <c r="H34" s="164"/>
      <c r="I34" s="164"/>
      <c r="J34" s="164"/>
      <c r="K34" s="164"/>
      <c r="L34" s="164"/>
      <c r="M34" s="167"/>
      <c r="N34" s="164"/>
      <c r="O34" s="164"/>
      <c r="P34" s="163"/>
      <c r="R34" s="299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12"/>
      <c r="AD34" s="12"/>
      <c r="AE34" s="10"/>
    </row>
    <row r="35" spans="2:31" ht="20.100000000000001" customHeight="1">
      <c r="B35" s="6"/>
      <c r="C35" s="86"/>
      <c r="D35" s="165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3"/>
      <c r="R35" s="299"/>
      <c r="S35" s="93"/>
      <c r="T35" s="93"/>
      <c r="U35" s="93"/>
      <c r="V35" s="93"/>
      <c r="W35" s="93"/>
      <c r="X35" s="93"/>
      <c r="Y35" s="93"/>
      <c r="Z35" s="93"/>
      <c r="AA35" s="93"/>
      <c r="AB35" s="92"/>
      <c r="AC35" s="12"/>
      <c r="AD35" s="12"/>
      <c r="AE35" s="10"/>
    </row>
    <row r="36" spans="2:31" ht="20.100000000000001" customHeight="1">
      <c r="B36" s="6"/>
      <c r="C36" s="86"/>
      <c r="D36" s="165"/>
      <c r="E36" s="170"/>
      <c r="F36" s="172"/>
      <c r="G36" s="170"/>
      <c r="H36" s="170"/>
      <c r="I36" s="170"/>
      <c r="J36" s="170"/>
      <c r="K36" s="170"/>
      <c r="L36" s="170"/>
      <c r="M36" s="171"/>
      <c r="N36" s="170"/>
      <c r="O36" s="170"/>
      <c r="P36" s="163"/>
      <c r="R36" s="299"/>
      <c r="S36" s="93"/>
      <c r="T36" s="106"/>
      <c r="U36" s="93"/>
      <c r="V36" s="93"/>
      <c r="W36" s="93"/>
      <c r="X36" s="93"/>
      <c r="Y36" s="93"/>
      <c r="Z36" s="93"/>
      <c r="AA36" s="93"/>
      <c r="AB36" s="92"/>
      <c r="AC36" s="12"/>
      <c r="AD36" s="12"/>
      <c r="AE36" s="10"/>
    </row>
    <row r="37" spans="2:31" ht="20.100000000000001" customHeight="1">
      <c r="B37" s="6"/>
      <c r="C37" s="86"/>
      <c r="D37" s="165"/>
      <c r="E37" s="164"/>
      <c r="F37" s="169"/>
      <c r="G37" s="164"/>
      <c r="H37" s="164"/>
      <c r="I37" s="164"/>
      <c r="J37" s="164"/>
      <c r="K37" s="164"/>
      <c r="L37" s="164"/>
      <c r="M37" s="167"/>
      <c r="N37" s="164"/>
      <c r="O37" s="164"/>
      <c r="P37" s="163"/>
      <c r="R37" s="300"/>
      <c r="S37" s="321"/>
      <c r="T37" s="322"/>
      <c r="U37" s="322"/>
      <c r="V37" s="322"/>
      <c r="W37" s="322"/>
      <c r="X37" s="322"/>
      <c r="Y37" s="322"/>
      <c r="Z37" s="322"/>
      <c r="AA37" s="322"/>
      <c r="AB37" s="301"/>
      <c r="AC37" s="81"/>
      <c r="AD37" s="81"/>
      <c r="AE37" s="71"/>
    </row>
    <row r="38" spans="2:31" ht="20.100000000000001" customHeight="1">
      <c r="B38" s="6"/>
      <c r="C38" s="86"/>
      <c r="D38" s="165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3"/>
    </row>
    <row r="39" spans="2:31" ht="20.100000000000001" customHeight="1">
      <c r="B39" s="6"/>
      <c r="C39" s="86"/>
      <c r="D39" s="165"/>
      <c r="E39" s="170"/>
      <c r="F39" s="172"/>
      <c r="G39" s="170"/>
      <c r="H39" s="170"/>
      <c r="I39" s="170"/>
      <c r="J39" s="170"/>
      <c r="K39" s="170"/>
      <c r="L39" s="170"/>
      <c r="M39" s="171"/>
      <c r="N39" s="170"/>
      <c r="O39" s="170"/>
      <c r="P39" s="163"/>
    </row>
    <row r="40" spans="2:31" ht="20.100000000000001" customHeight="1">
      <c r="B40" s="6"/>
      <c r="C40" s="86"/>
      <c r="D40" s="165"/>
      <c r="E40" s="164"/>
      <c r="F40" s="169"/>
      <c r="G40" s="164"/>
      <c r="H40" s="164"/>
      <c r="I40" s="164"/>
      <c r="J40" s="164"/>
      <c r="K40" s="164"/>
      <c r="L40" s="164"/>
      <c r="M40" s="167"/>
      <c r="N40" s="164"/>
      <c r="O40" s="164"/>
      <c r="P40" s="163"/>
    </row>
    <row r="41" spans="2:31" ht="20.100000000000001" customHeight="1">
      <c r="B41" s="6"/>
      <c r="C41" s="86"/>
      <c r="D41" s="165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3"/>
    </row>
    <row r="42" spans="2:31" ht="20.100000000000001" customHeight="1">
      <c r="B42" s="6"/>
      <c r="C42" s="86"/>
      <c r="D42" s="165"/>
      <c r="E42" s="170"/>
      <c r="F42" s="172"/>
      <c r="G42" s="170"/>
      <c r="H42" s="170"/>
      <c r="I42" s="170"/>
      <c r="J42" s="170"/>
      <c r="K42" s="170"/>
      <c r="L42" s="170"/>
      <c r="M42" s="171"/>
      <c r="N42" s="170"/>
      <c r="O42" s="170"/>
      <c r="P42" s="163"/>
    </row>
    <row r="43" spans="2:31" ht="20.100000000000001" customHeight="1">
      <c r="B43" s="6"/>
      <c r="C43" s="86"/>
      <c r="D43" s="165"/>
      <c r="E43" s="164"/>
      <c r="F43" s="169"/>
      <c r="G43" s="164"/>
      <c r="H43" s="164"/>
      <c r="I43" s="164"/>
      <c r="J43" s="164"/>
      <c r="K43" s="164"/>
      <c r="L43" s="164"/>
      <c r="M43" s="167"/>
      <c r="N43" s="164"/>
      <c r="O43" s="164"/>
      <c r="P43" s="163"/>
    </row>
    <row r="44" spans="2:31" ht="20.100000000000001" customHeight="1">
      <c r="B44" s="6"/>
      <c r="C44" s="86"/>
      <c r="D44" s="165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3"/>
    </row>
    <row r="45" spans="2:31" ht="20.100000000000001" customHeight="1">
      <c r="B45" s="6"/>
      <c r="C45" s="86"/>
      <c r="D45" s="165"/>
      <c r="E45" s="170"/>
      <c r="F45" s="172"/>
      <c r="G45" s="170"/>
      <c r="H45" s="170"/>
      <c r="I45" s="170"/>
      <c r="J45" s="170"/>
      <c r="K45" s="170"/>
      <c r="L45" s="170"/>
      <c r="M45" s="171"/>
      <c r="N45" s="170"/>
      <c r="O45" s="170"/>
      <c r="P45" s="163"/>
    </row>
    <row r="46" spans="2:31" ht="20.100000000000001" customHeight="1">
      <c r="B46" s="6"/>
      <c r="C46" s="86"/>
      <c r="D46" s="165"/>
      <c r="E46" s="164"/>
      <c r="F46" s="169"/>
      <c r="G46" s="164"/>
      <c r="H46" s="164"/>
      <c r="I46" s="164"/>
      <c r="J46" s="164"/>
      <c r="K46" s="164"/>
      <c r="L46" s="164"/>
      <c r="M46" s="167"/>
      <c r="N46" s="164"/>
      <c r="O46" s="164"/>
      <c r="P46" s="163"/>
    </row>
    <row r="47" spans="2:31" ht="20.100000000000001" customHeight="1">
      <c r="B47" s="6"/>
      <c r="C47" s="86"/>
      <c r="D47" s="165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3"/>
    </row>
    <row r="48" spans="2:31" ht="20.100000000000001" customHeight="1">
      <c r="B48" s="6"/>
      <c r="C48" s="86"/>
      <c r="D48" s="165"/>
      <c r="E48" s="164"/>
      <c r="F48" s="168"/>
      <c r="G48" s="164"/>
      <c r="H48" s="164"/>
      <c r="I48" s="164"/>
      <c r="J48" s="164"/>
      <c r="K48" s="164"/>
      <c r="L48" s="164"/>
      <c r="M48" s="167"/>
      <c r="N48" s="164"/>
      <c r="O48" s="164"/>
      <c r="P48" s="163"/>
    </row>
    <row r="49" spans="2:16" ht="20.100000000000001" customHeight="1" thickBot="1">
      <c r="B49" s="6"/>
      <c r="C49" s="86"/>
      <c r="D49" s="165"/>
      <c r="E49" s="164"/>
      <c r="F49" s="169"/>
      <c r="G49" s="164"/>
      <c r="H49" s="164"/>
      <c r="I49" s="164"/>
      <c r="J49" s="164"/>
      <c r="K49" s="164"/>
      <c r="L49" s="164"/>
      <c r="M49" s="167"/>
      <c r="N49" s="164"/>
      <c r="O49" s="164"/>
      <c r="P49" s="163"/>
    </row>
    <row r="50" spans="2:16" ht="20.100000000000001" customHeight="1">
      <c r="B50" s="6"/>
      <c r="C50" s="86"/>
      <c r="D50" s="165"/>
      <c r="E50" s="164"/>
      <c r="F50" s="164"/>
      <c r="G50" s="164"/>
      <c r="H50" s="395">
        <v>2</v>
      </c>
      <c r="I50" s="387" t="s">
        <v>472</v>
      </c>
      <c r="J50" s="389" t="s">
        <v>968</v>
      </c>
      <c r="K50" s="391"/>
      <c r="L50" s="392"/>
      <c r="M50" s="164"/>
      <c r="N50" s="164"/>
      <c r="O50" s="164"/>
      <c r="P50" s="163"/>
    </row>
    <row r="51" spans="2:16" ht="20.100000000000001" customHeight="1" thickBot="1">
      <c r="B51" s="6"/>
      <c r="C51" s="86"/>
      <c r="D51" s="165"/>
      <c r="E51" s="164"/>
      <c r="F51" s="168"/>
      <c r="G51" s="164"/>
      <c r="H51" s="395"/>
      <c r="I51" s="388"/>
      <c r="J51" s="390"/>
      <c r="K51" s="393"/>
      <c r="L51" s="394"/>
      <c r="M51" s="167"/>
      <c r="N51" s="164"/>
      <c r="O51" s="164"/>
      <c r="P51" s="163"/>
    </row>
    <row r="52" spans="2:16" ht="20.100000000000001" customHeight="1">
      <c r="B52" s="6"/>
      <c r="C52" s="86"/>
      <c r="D52" s="165"/>
      <c r="E52" s="164"/>
      <c r="F52" s="169"/>
      <c r="G52" s="164"/>
      <c r="H52" s="164"/>
      <c r="I52" s="164"/>
      <c r="J52" s="164"/>
      <c r="K52" s="164"/>
      <c r="L52" s="164"/>
      <c r="M52" s="167"/>
      <c r="N52" s="164"/>
      <c r="O52" s="164"/>
      <c r="P52" s="163"/>
    </row>
    <row r="53" spans="2:16" ht="20.100000000000001" customHeight="1">
      <c r="B53" s="6"/>
      <c r="C53" s="86"/>
      <c r="D53" s="165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3"/>
    </row>
    <row r="54" spans="2:16" ht="20.100000000000001" customHeight="1">
      <c r="B54" s="6"/>
      <c r="C54" s="86"/>
      <c r="D54" s="165"/>
      <c r="E54" s="164"/>
      <c r="F54" s="168"/>
      <c r="G54" s="164"/>
      <c r="H54" s="164"/>
      <c r="I54" s="164"/>
      <c r="J54" s="164"/>
      <c r="K54" s="164"/>
      <c r="L54" s="164"/>
      <c r="M54" s="167"/>
      <c r="N54" s="164"/>
      <c r="O54" s="164"/>
      <c r="P54" s="163"/>
    </row>
    <row r="55" spans="2:16" ht="20.100000000000001" customHeight="1">
      <c r="B55" s="6"/>
      <c r="C55" s="86"/>
      <c r="D55" s="165"/>
      <c r="E55" s="164"/>
      <c r="F55" s="169"/>
      <c r="G55" s="164"/>
      <c r="H55" s="164"/>
      <c r="I55" s="164"/>
      <c r="J55" s="164"/>
      <c r="K55" s="164"/>
      <c r="L55" s="164"/>
      <c r="M55" s="167"/>
      <c r="N55" s="164"/>
      <c r="O55" s="164"/>
      <c r="P55" s="163"/>
    </row>
    <row r="56" spans="2:16" ht="20.100000000000001" customHeight="1">
      <c r="B56" s="6"/>
      <c r="C56" s="86"/>
      <c r="D56" s="165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3"/>
    </row>
    <row r="57" spans="2:16" ht="20.100000000000001" customHeight="1">
      <c r="B57" s="6"/>
      <c r="C57" s="86"/>
      <c r="D57" s="165"/>
      <c r="E57" s="164"/>
      <c r="F57" s="168"/>
      <c r="G57" s="164"/>
      <c r="H57" s="164"/>
      <c r="I57" s="164"/>
      <c r="J57" s="164"/>
      <c r="K57" s="164"/>
      <c r="L57" s="164"/>
      <c r="M57" s="167"/>
      <c r="N57" s="164"/>
      <c r="O57" s="164"/>
      <c r="P57" s="163"/>
    </row>
    <row r="58" spans="2:16" ht="20.100000000000001" customHeight="1">
      <c r="B58" s="6"/>
      <c r="C58" s="86"/>
      <c r="D58" s="165"/>
      <c r="E58" s="164"/>
      <c r="F58" s="169"/>
      <c r="G58" s="164"/>
      <c r="H58" s="164"/>
      <c r="I58" s="164"/>
      <c r="J58" s="164"/>
      <c r="K58" s="164"/>
      <c r="L58" s="164"/>
      <c r="M58" s="167"/>
      <c r="N58" s="164"/>
      <c r="O58" s="164"/>
      <c r="P58" s="163"/>
    </row>
    <row r="59" spans="2:16" ht="20.100000000000001" customHeight="1">
      <c r="B59" s="6"/>
      <c r="C59" s="86"/>
      <c r="D59" s="165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3"/>
    </row>
    <row r="60" spans="2:16" ht="20.100000000000001" customHeight="1">
      <c r="B60" s="6"/>
      <c r="C60" s="86"/>
      <c r="D60" s="165"/>
      <c r="E60" s="164"/>
      <c r="F60" s="168"/>
      <c r="G60" s="164"/>
      <c r="H60" s="164"/>
      <c r="I60" s="164"/>
      <c r="J60" s="164"/>
      <c r="K60" s="164"/>
      <c r="L60" s="164"/>
      <c r="M60" s="167"/>
      <c r="N60" s="164"/>
      <c r="O60" s="164"/>
      <c r="P60" s="163"/>
    </row>
    <row r="61" spans="2:16" ht="20.100000000000001" customHeight="1">
      <c r="B61" s="6"/>
      <c r="C61" s="86"/>
      <c r="D61" s="165"/>
      <c r="E61" s="164"/>
      <c r="F61" s="169"/>
      <c r="G61" s="164"/>
      <c r="H61" s="164"/>
      <c r="I61" s="164"/>
      <c r="J61" s="164"/>
      <c r="K61" s="164"/>
      <c r="L61" s="164"/>
      <c r="M61" s="167"/>
      <c r="N61" s="164"/>
      <c r="O61" s="164"/>
      <c r="P61" s="163"/>
    </row>
    <row r="62" spans="2:16" ht="20.100000000000001" customHeight="1">
      <c r="B62" s="6"/>
      <c r="C62" s="86"/>
      <c r="D62" s="165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3"/>
    </row>
    <row r="63" spans="2:16">
      <c r="B63" s="6"/>
      <c r="C63" s="86"/>
      <c r="D63" s="165"/>
      <c r="E63" s="164"/>
      <c r="F63" s="168"/>
      <c r="G63" s="164"/>
      <c r="H63" s="164"/>
      <c r="I63" s="164"/>
      <c r="J63" s="164"/>
      <c r="K63" s="164"/>
      <c r="L63" s="164"/>
      <c r="M63" s="167"/>
      <c r="N63" s="164"/>
      <c r="O63" s="164"/>
      <c r="P63" s="163"/>
    </row>
    <row r="64" spans="2:16">
      <c r="B64" s="6"/>
      <c r="C64" s="86"/>
      <c r="D64" s="165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3"/>
    </row>
    <row r="65" spans="2:16">
      <c r="B65" s="6"/>
      <c r="C65" s="86"/>
      <c r="D65" s="165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3"/>
    </row>
    <row r="66" spans="2:16">
      <c r="B66" s="6"/>
      <c r="C66" s="86"/>
      <c r="D66" s="165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3"/>
    </row>
    <row r="67" spans="2:16">
      <c r="B67" s="6"/>
      <c r="C67" s="86"/>
      <c r="D67" s="165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3"/>
    </row>
    <row r="68" spans="2:16">
      <c r="B68" s="6"/>
      <c r="C68" s="86"/>
      <c r="D68" s="165"/>
      <c r="E68" s="166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3"/>
    </row>
    <row r="69" spans="2:16" ht="20.100000000000001" customHeight="1">
      <c r="B69" s="6"/>
      <c r="C69" s="86"/>
      <c r="D69" s="165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3"/>
    </row>
    <row r="70" spans="2:16">
      <c r="B70" s="6"/>
      <c r="C70" s="86"/>
      <c r="D70" s="165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3"/>
    </row>
    <row r="71" spans="2:16">
      <c r="B71" s="6"/>
      <c r="C71" s="86"/>
      <c r="D71" s="165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3"/>
    </row>
    <row r="72" spans="2:16" ht="9.9499999999999993" customHeight="1">
      <c r="B72" s="6"/>
      <c r="C72" s="86"/>
      <c r="D72" s="165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3"/>
    </row>
    <row r="73" spans="2:16">
      <c r="B73" s="6"/>
      <c r="C73" s="86"/>
      <c r="D73" s="165"/>
      <c r="E73" s="166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3"/>
    </row>
    <row r="74" spans="2:16">
      <c r="B74" s="6"/>
      <c r="C74" s="86"/>
      <c r="D74" s="165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3"/>
    </row>
    <row r="75" spans="2:16">
      <c r="B75" s="6"/>
      <c r="C75" s="86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3"/>
    </row>
    <row r="76" spans="2:16">
      <c r="B76" s="6"/>
      <c r="C76" s="86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3"/>
    </row>
    <row r="77" spans="2:16">
      <c r="B77" s="82"/>
      <c r="C77" s="162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0"/>
    </row>
  </sheetData>
  <mergeCells count="16">
    <mergeCell ref="C9:D9"/>
    <mergeCell ref="E9:H9"/>
    <mergeCell ref="I9:J9"/>
    <mergeCell ref="K9:L9"/>
    <mergeCell ref="M9:N9"/>
    <mergeCell ref="C6:D6"/>
    <mergeCell ref="E6:F6"/>
    <mergeCell ref="G6:J6"/>
    <mergeCell ref="K6:L6"/>
    <mergeCell ref="M6:N6"/>
    <mergeCell ref="S8:AE8"/>
    <mergeCell ref="I50:I51"/>
    <mergeCell ref="J50:J51"/>
    <mergeCell ref="K50:L51"/>
    <mergeCell ref="H50:H51"/>
    <mergeCell ref="S24:AE24"/>
  </mergeCells>
  <phoneticPr fontId="2" type="noConversion"/>
  <hyperlinks>
    <hyperlink ref="A1:A5" location="목록!A1" display="목록!A1"/>
    <hyperlink ref="F20" location="ya_notice_af!A1" display="야하자 홈페이지 개편 안내"/>
    <hyperlink ref="F20:I20" location="ya_notice_af!A1" display="야하자 홈페이지 개편 안내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zoomScale="70" zoomScaleNormal="70" workbookViewId="0"/>
  </sheetViews>
  <sheetFormatPr defaultRowHeight="16.5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>
      <c r="A1" s="291" t="s">
        <v>193</v>
      </c>
    </row>
    <row r="2" spans="1:28">
      <c r="A2" s="292"/>
    </row>
    <row r="3" spans="1:28">
      <c r="A3" s="292"/>
    </row>
    <row r="4" spans="1:28">
      <c r="A4" s="292"/>
    </row>
    <row r="5" spans="1:28">
      <c r="A5" s="292"/>
      <c r="B5" t="s">
        <v>0</v>
      </c>
    </row>
    <row r="6" spans="1:28">
      <c r="B6" s="1" t="s">
        <v>2</v>
      </c>
      <c r="C6" s="368" t="str">
        <f>[1]목록!C13</f>
        <v>야하자_공지사항</v>
      </c>
      <c r="D6" s="368"/>
      <c r="E6" s="373" t="s">
        <v>3</v>
      </c>
      <c r="F6" s="373"/>
      <c r="G6" s="381" t="str">
        <f>VLOOKUP(C6,[1]목록!C:D,2,FALSE)</f>
        <v>ya_notice</v>
      </c>
      <c r="H6" s="382"/>
      <c r="I6" s="382"/>
      <c r="J6" s="383"/>
      <c r="K6" s="373" t="s">
        <v>11</v>
      </c>
      <c r="L6" s="373"/>
      <c r="M6" s="380"/>
      <c r="N6" s="368"/>
      <c r="O6" s="73" t="str">
        <f>VLOOKUP(C6,[1]목록!C:E,3,FALSE)</f>
        <v>배한주</v>
      </c>
      <c r="P6" s="72"/>
    </row>
    <row r="8" spans="1:28">
      <c r="B8" s="11" t="s">
        <v>17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</row>
    <row r="9" spans="1:28">
      <c r="B9" s="13"/>
      <c r="C9" s="370" t="s">
        <v>0</v>
      </c>
      <c r="D9" s="371"/>
      <c r="E9" s="357" t="s">
        <v>192</v>
      </c>
      <c r="F9" s="369"/>
      <c r="G9" s="369"/>
      <c r="H9" s="358"/>
      <c r="I9" s="376" t="s">
        <v>13</v>
      </c>
      <c r="J9" s="377"/>
      <c r="K9" s="378" t="s">
        <v>14</v>
      </c>
      <c r="L9" s="379"/>
      <c r="M9" s="372" t="s">
        <v>15</v>
      </c>
      <c r="N9" s="372"/>
      <c r="O9" s="9" t="s">
        <v>16</v>
      </c>
      <c r="P9" s="10"/>
    </row>
    <row r="10" spans="1:28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0"/>
    </row>
    <row r="11" spans="1:28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R11" s="264">
        <v>1</v>
      </c>
      <c r="S11" s="345" t="s">
        <v>928</v>
      </c>
      <c r="T11" s="346"/>
      <c r="U11" s="346"/>
      <c r="V11" s="347"/>
    </row>
    <row r="12" spans="1:28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2" t="s">
        <v>354</v>
      </c>
      <c r="P12" s="10"/>
      <c r="R12" s="345"/>
      <c r="S12" s="346"/>
      <c r="T12" s="346"/>
      <c r="U12" s="346"/>
      <c r="V12" s="347"/>
    </row>
    <row r="13" spans="1:28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0"/>
      <c r="R13" s="328"/>
      <c r="S13" s="327"/>
      <c r="T13" s="327"/>
      <c r="U13" s="327"/>
      <c r="V13" s="329"/>
    </row>
    <row r="14" spans="1:28" ht="1.5" customHeight="1">
      <c r="B14" s="43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R14" s="328"/>
      <c r="S14" s="327"/>
      <c r="T14" s="327"/>
      <c r="U14" s="327"/>
      <c r="V14" s="329"/>
      <c r="W14" s="111"/>
      <c r="X14" s="111"/>
      <c r="Y14" s="111"/>
      <c r="Z14" s="111"/>
      <c r="AA14" s="111"/>
      <c r="AB14" s="111"/>
    </row>
    <row r="15" spans="1:28">
      <c r="B15" s="6"/>
      <c r="C15" s="86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3"/>
      <c r="R15" s="328"/>
      <c r="S15" s="327"/>
      <c r="T15" s="327"/>
      <c r="U15" s="327"/>
      <c r="V15" s="329"/>
      <c r="W15" s="92"/>
      <c r="X15" s="92"/>
      <c r="Y15" s="92"/>
      <c r="Z15" s="92"/>
      <c r="AA15" s="92"/>
      <c r="AB15" s="92"/>
    </row>
    <row r="16" spans="1:28" ht="38.25">
      <c r="B16" s="182" t="s">
        <v>16</v>
      </c>
      <c r="C16" s="86"/>
      <c r="D16" s="181" t="s">
        <v>927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3"/>
      <c r="R16" s="348"/>
      <c r="S16" s="349"/>
      <c r="T16" s="349"/>
      <c r="U16" s="349"/>
      <c r="V16" s="350"/>
      <c r="W16" s="92"/>
      <c r="X16" s="92"/>
      <c r="Y16" s="92"/>
      <c r="Z16" s="92"/>
      <c r="AA16" s="92"/>
      <c r="AB16" s="92"/>
    </row>
    <row r="17" spans="2:28" ht="17.25" thickBot="1">
      <c r="B17" s="6"/>
      <c r="C17" s="86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3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</row>
    <row r="18" spans="2:28" ht="17.25" thickTop="1">
      <c r="B18" s="6"/>
      <c r="C18" s="86"/>
      <c r="D18" s="180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8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</row>
    <row r="19" spans="2:28" ht="20.100000000000001" customHeight="1">
      <c r="B19" s="6"/>
      <c r="C19" s="86"/>
      <c r="D19" s="165"/>
      <c r="E19" s="164"/>
      <c r="F19" s="169"/>
      <c r="G19" s="164"/>
      <c r="H19" s="164"/>
      <c r="I19" s="164"/>
      <c r="J19" s="164"/>
      <c r="K19" s="164"/>
      <c r="L19" s="164"/>
      <c r="M19" s="167"/>
      <c r="N19" s="164"/>
      <c r="O19" s="164"/>
      <c r="P19" s="163"/>
      <c r="R19" s="92"/>
      <c r="S19" s="93"/>
      <c r="T19" s="93"/>
      <c r="U19" s="93"/>
      <c r="V19" s="93"/>
      <c r="W19" s="93"/>
      <c r="X19" s="93"/>
      <c r="Y19" s="93"/>
      <c r="Z19" s="93"/>
      <c r="AA19" s="93"/>
      <c r="AB19" s="92"/>
    </row>
    <row r="20" spans="2:28" ht="20.100000000000001" customHeight="1">
      <c r="B20" s="6"/>
      <c r="C20" s="86"/>
      <c r="D20" s="165"/>
      <c r="E20" s="177"/>
      <c r="F20" s="177" t="s">
        <v>352</v>
      </c>
      <c r="G20" s="177"/>
      <c r="H20" s="177"/>
      <c r="I20" s="164"/>
      <c r="J20" s="164"/>
      <c r="K20" s="164"/>
      <c r="L20" s="164"/>
      <c r="M20" s="164"/>
      <c r="N20" s="164"/>
      <c r="O20" s="174">
        <v>42745</v>
      </c>
      <c r="P20" s="163"/>
      <c r="R20" s="92"/>
      <c r="S20" s="93"/>
      <c r="T20" s="106"/>
      <c r="U20" s="93"/>
      <c r="V20" s="93"/>
      <c r="W20" s="93"/>
      <c r="X20" s="93"/>
      <c r="Y20" s="93"/>
      <c r="Z20" s="93"/>
      <c r="AA20" s="93"/>
      <c r="AB20" s="92"/>
    </row>
    <row r="21" spans="2:28" ht="20.100000000000001" customHeight="1">
      <c r="B21" s="6"/>
      <c r="C21" s="86"/>
      <c r="D21" s="165"/>
      <c r="E21" s="170"/>
      <c r="F21" s="172"/>
      <c r="G21" s="170"/>
      <c r="H21" s="170"/>
      <c r="I21" s="170"/>
      <c r="J21" s="170"/>
      <c r="K21" s="170"/>
      <c r="L21" s="170"/>
      <c r="M21" s="171"/>
      <c r="N21" s="170"/>
      <c r="O21" s="170"/>
      <c r="P21" s="163"/>
      <c r="R21" s="92"/>
      <c r="S21" s="105"/>
      <c r="T21" s="93"/>
      <c r="U21" s="93"/>
      <c r="V21" s="93"/>
      <c r="W21" s="93"/>
      <c r="X21" s="93"/>
      <c r="Y21" s="93"/>
      <c r="Z21" s="93"/>
      <c r="AA21" s="93"/>
      <c r="AB21" s="92"/>
    </row>
    <row r="22" spans="2:28" ht="20.100000000000001" customHeight="1">
      <c r="B22" s="6"/>
      <c r="C22" s="86"/>
      <c r="D22" s="165"/>
      <c r="E22" s="164"/>
      <c r="F22" s="169"/>
      <c r="G22" s="164"/>
      <c r="H22" s="164"/>
      <c r="I22" s="164"/>
      <c r="J22" s="164"/>
      <c r="K22" s="164"/>
      <c r="L22" s="164"/>
      <c r="M22" s="167"/>
      <c r="N22" s="164"/>
      <c r="O22" s="164"/>
      <c r="P22" s="163"/>
      <c r="R22" s="92"/>
      <c r="S22" s="104"/>
      <c r="T22" s="93"/>
      <c r="U22" s="93"/>
      <c r="V22" s="93"/>
      <c r="W22" s="93"/>
      <c r="X22" s="93"/>
      <c r="Y22" s="93"/>
      <c r="Z22" s="93"/>
      <c r="AA22" s="93"/>
      <c r="AB22" s="92"/>
    </row>
    <row r="23" spans="2:28" ht="20.100000000000001" customHeight="1">
      <c r="B23" s="6"/>
      <c r="C23" s="86"/>
      <c r="D23" s="165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3"/>
      <c r="R23" s="92"/>
      <c r="S23" s="93"/>
      <c r="T23" s="93"/>
      <c r="U23" s="93"/>
      <c r="V23" s="93"/>
      <c r="W23" s="93"/>
      <c r="X23" s="93"/>
      <c r="Y23" s="93"/>
      <c r="Z23" s="93"/>
      <c r="AA23" s="93"/>
      <c r="AB23" s="92"/>
    </row>
    <row r="24" spans="2:28" ht="20.100000000000001" customHeight="1">
      <c r="B24" s="6"/>
      <c r="C24" s="86"/>
      <c r="D24" s="173"/>
      <c r="E24" s="396" t="s">
        <v>351</v>
      </c>
      <c r="F24" s="397"/>
      <c r="G24" s="397"/>
      <c r="H24" s="397"/>
      <c r="I24" s="397"/>
      <c r="J24" s="397"/>
      <c r="K24" s="397"/>
      <c r="L24" s="397"/>
      <c r="M24" s="397"/>
      <c r="N24" s="397"/>
      <c r="O24" s="397"/>
      <c r="P24" s="163"/>
      <c r="R24" s="92"/>
      <c r="S24" s="93"/>
      <c r="T24" s="100"/>
      <c r="U24" s="93"/>
      <c r="V24" s="93"/>
      <c r="W24" s="93"/>
      <c r="X24" s="93"/>
      <c r="Y24" s="93"/>
      <c r="Z24" s="93"/>
      <c r="AA24" s="93"/>
      <c r="AB24" s="92"/>
    </row>
    <row r="25" spans="2:28" ht="20.100000000000001" customHeight="1">
      <c r="B25" s="6"/>
      <c r="C25" s="86"/>
      <c r="D25" s="173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163"/>
      <c r="R25" s="92"/>
      <c r="S25" s="93"/>
      <c r="T25" s="93"/>
      <c r="U25" s="93"/>
      <c r="V25" s="93"/>
      <c r="W25" s="93"/>
      <c r="X25" s="93"/>
      <c r="Y25" s="93"/>
      <c r="Z25" s="93"/>
      <c r="AA25" s="93"/>
      <c r="AB25" s="92"/>
    </row>
    <row r="26" spans="2:28" ht="20.100000000000001" customHeight="1">
      <c r="B26" s="6"/>
      <c r="C26" s="86"/>
      <c r="D26" s="165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163"/>
      <c r="R26" s="92"/>
      <c r="S26" s="93"/>
      <c r="T26" s="93"/>
      <c r="U26" s="93"/>
      <c r="V26" s="93"/>
      <c r="W26" s="93"/>
      <c r="X26" s="93"/>
      <c r="Y26" s="93"/>
      <c r="Z26" s="93"/>
      <c r="AA26" s="93"/>
      <c r="AB26" s="92"/>
    </row>
    <row r="27" spans="2:28" ht="20.100000000000001" customHeight="1">
      <c r="B27" s="6"/>
      <c r="C27" s="86"/>
      <c r="D27" s="165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163"/>
      <c r="R27" s="92"/>
      <c r="S27" s="93"/>
      <c r="T27" s="93"/>
      <c r="U27" s="93"/>
      <c r="V27" s="93"/>
      <c r="W27" s="93"/>
      <c r="X27" s="93"/>
      <c r="Y27" s="93"/>
      <c r="Z27" s="93"/>
      <c r="AA27" s="93"/>
      <c r="AB27" s="92"/>
    </row>
    <row r="28" spans="2:28" ht="20.100000000000001" customHeight="1">
      <c r="B28" s="6"/>
      <c r="C28" s="86"/>
      <c r="D28" s="165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163"/>
      <c r="R28" s="92"/>
      <c r="S28" s="93"/>
      <c r="T28" s="93"/>
      <c r="U28" s="93"/>
      <c r="V28" s="93"/>
      <c r="W28" s="93"/>
      <c r="X28" s="93"/>
      <c r="Y28" s="93"/>
      <c r="Z28" s="93"/>
      <c r="AA28" s="93"/>
      <c r="AB28" s="92"/>
    </row>
    <row r="29" spans="2:28" ht="20.100000000000001" customHeight="1">
      <c r="B29" s="6"/>
      <c r="C29" s="86"/>
      <c r="D29" s="165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163"/>
      <c r="R29" s="92"/>
      <c r="S29" s="93"/>
      <c r="T29" s="93"/>
      <c r="U29" s="93"/>
      <c r="V29" s="93"/>
      <c r="W29" s="93"/>
      <c r="X29" s="93"/>
      <c r="Y29" s="93"/>
      <c r="Z29" s="93"/>
      <c r="AA29" s="93"/>
      <c r="AB29" s="92"/>
    </row>
    <row r="30" spans="2:28" ht="20.100000000000001" customHeight="1">
      <c r="B30" s="6"/>
      <c r="C30" s="86"/>
      <c r="D30" s="165"/>
      <c r="E30" s="397"/>
      <c r="F30" s="397"/>
      <c r="G30" s="397"/>
      <c r="H30" s="397"/>
      <c r="I30" s="397"/>
      <c r="J30" s="397"/>
      <c r="K30" s="397"/>
      <c r="L30" s="397"/>
      <c r="M30" s="397"/>
      <c r="N30" s="397"/>
      <c r="O30" s="397"/>
      <c r="P30" s="163"/>
      <c r="R30" s="92"/>
      <c r="S30" s="93"/>
      <c r="T30" s="93"/>
      <c r="U30" s="93"/>
      <c r="V30" s="93"/>
      <c r="W30" s="93"/>
      <c r="X30" s="93"/>
      <c r="Y30" s="93"/>
      <c r="Z30" s="93"/>
      <c r="AA30" s="93"/>
      <c r="AB30" s="92"/>
    </row>
    <row r="31" spans="2:28" ht="20.100000000000001" customHeight="1">
      <c r="B31" s="6"/>
      <c r="C31" s="86"/>
      <c r="D31" s="165"/>
      <c r="E31" s="397"/>
      <c r="F31" s="397"/>
      <c r="G31" s="397"/>
      <c r="H31" s="397"/>
      <c r="I31" s="397"/>
      <c r="J31" s="397"/>
      <c r="K31" s="397"/>
      <c r="L31" s="397"/>
      <c r="M31" s="397"/>
      <c r="N31" s="397"/>
      <c r="O31" s="397"/>
      <c r="P31" s="163"/>
      <c r="R31" s="92"/>
      <c r="S31" s="93"/>
      <c r="T31" s="93"/>
      <c r="U31" s="93"/>
      <c r="V31" s="93"/>
      <c r="W31" s="93"/>
      <c r="X31" s="93"/>
      <c r="Y31" s="93"/>
      <c r="Z31" s="93"/>
      <c r="AA31" s="93"/>
      <c r="AB31" s="92"/>
    </row>
    <row r="32" spans="2:28" ht="20.100000000000001" customHeight="1">
      <c r="B32" s="6"/>
      <c r="C32" s="86"/>
      <c r="D32" s="165"/>
      <c r="E32" s="397"/>
      <c r="F32" s="397"/>
      <c r="G32" s="397"/>
      <c r="H32" s="397"/>
      <c r="I32" s="397"/>
      <c r="J32" s="397"/>
      <c r="K32" s="397"/>
      <c r="L32" s="397"/>
      <c r="M32" s="397"/>
      <c r="N32" s="397"/>
      <c r="O32" s="397"/>
      <c r="P32" s="163"/>
      <c r="R32" s="12"/>
      <c r="S32" s="88"/>
      <c r="T32" s="88"/>
      <c r="U32" s="88"/>
      <c r="V32" s="88"/>
      <c r="W32" s="88"/>
      <c r="X32" s="88"/>
      <c r="Y32" s="88"/>
      <c r="Z32" s="88"/>
      <c r="AA32" s="88"/>
      <c r="AB32" s="12"/>
    </row>
    <row r="33" spans="2:16" ht="20.100000000000001" customHeight="1">
      <c r="B33" s="6"/>
      <c r="C33" s="86"/>
      <c r="D33" s="165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163"/>
    </row>
    <row r="34" spans="2:16" ht="20.100000000000001" customHeight="1">
      <c r="B34" s="6"/>
      <c r="C34" s="86"/>
      <c r="D34" s="165"/>
      <c r="E34" s="397"/>
      <c r="F34" s="397"/>
      <c r="G34" s="397"/>
      <c r="H34" s="397"/>
      <c r="I34" s="397"/>
      <c r="J34" s="397"/>
      <c r="K34" s="397"/>
      <c r="L34" s="397"/>
      <c r="M34" s="397"/>
      <c r="N34" s="397"/>
      <c r="O34" s="397"/>
      <c r="P34" s="163"/>
    </row>
    <row r="35" spans="2:16" ht="20.100000000000001" customHeight="1">
      <c r="B35" s="6"/>
      <c r="C35" s="86"/>
      <c r="D35" s="165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163"/>
    </row>
    <row r="36" spans="2:16" ht="20.100000000000001" customHeight="1">
      <c r="B36" s="6"/>
      <c r="C36" s="86"/>
      <c r="D36" s="165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163"/>
    </row>
    <row r="37" spans="2:16" ht="20.100000000000001" customHeight="1">
      <c r="B37" s="6"/>
      <c r="C37" s="86"/>
      <c r="D37" s="165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7"/>
      <c r="P37" s="163"/>
    </row>
    <row r="38" spans="2:16" ht="20.100000000000001" customHeight="1">
      <c r="B38" s="6"/>
      <c r="C38" s="86"/>
      <c r="D38" s="165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163"/>
    </row>
    <row r="39" spans="2:16" ht="20.100000000000001" customHeight="1">
      <c r="B39" s="6"/>
      <c r="C39" s="86"/>
      <c r="D39" s="165"/>
      <c r="E39" s="397"/>
      <c r="F39" s="397"/>
      <c r="G39" s="397"/>
      <c r="H39" s="397"/>
      <c r="I39" s="397"/>
      <c r="J39" s="397"/>
      <c r="K39" s="397"/>
      <c r="L39" s="397"/>
      <c r="M39" s="397"/>
      <c r="N39" s="397"/>
      <c r="O39" s="397"/>
      <c r="P39" s="163"/>
    </row>
    <row r="40" spans="2:16" ht="20.100000000000001" customHeight="1">
      <c r="B40" s="6"/>
      <c r="C40" s="86"/>
      <c r="D40" s="165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163"/>
    </row>
    <row r="41" spans="2:16" ht="20.100000000000001" customHeight="1">
      <c r="B41" s="6"/>
      <c r="C41" s="86"/>
      <c r="D41" s="165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397"/>
      <c r="P41" s="163"/>
    </row>
    <row r="42" spans="2:16" ht="20.100000000000001" customHeight="1">
      <c r="B42" s="6"/>
      <c r="C42" s="86"/>
      <c r="D42" s="165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163"/>
    </row>
    <row r="43" spans="2:16" ht="20.100000000000001" customHeight="1">
      <c r="B43" s="6"/>
      <c r="C43" s="86"/>
      <c r="D43" s="165"/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163"/>
    </row>
    <row r="44" spans="2:16" ht="20.100000000000001" customHeight="1">
      <c r="B44" s="6"/>
      <c r="C44" s="86"/>
      <c r="D44" s="165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3"/>
    </row>
    <row r="45" spans="2:16" ht="20.100000000000001" customHeight="1">
      <c r="B45" s="6"/>
      <c r="C45" s="86"/>
      <c r="D45" s="165"/>
      <c r="E45" s="170"/>
      <c r="F45" s="172"/>
      <c r="G45" s="170"/>
      <c r="H45" s="170"/>
      <c r="I45" s="170"/>
      <c r="J45" s="170"/>
      <c r="K45" s="170"/>
      <c r="L45" s="170"/>
      <c r="M45" s="171"/>
      <c r="N45" s="170"/>
      <c r="O45" s="170"/>
      <c r="P45" s="163"/>
    </row>
    <row r="46" spans="2:16" ht="20.100000000000001" customHeight="1">
      <c r="B46" s="6"/>
      <c r="C46" s="86"/>
      <c r="D46" s="165"/>
      <c r="E46" s="164"/>
      <c r="F46" s="169"/>
      <c r="G46" s="164"/>
      <c r="H46" s="164"/>
      <c r="I46" s="164"/>
      <c r="J46" s="164"/>
      <c r="K46" s="164"/>
      <c r="L46" s="164"/>
      <c r="M46" s="167"/>
      <c r="N46" s="164"/>
      <c r="O46" s="164"/>
      <c r="P46" s="163"/>
    </row>
    <row r="47" spans="2:16" ht="20.100000000000001" customHeight="1">
      <c r="B47" s="6"/>
      <c r="C47" s="86"/>
      <c r="D47" s="165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3"/>
    </row>
    <row r="48" spans="2:16" ht="20.100000000000001" customHeight="1">
      <c r="B48" s="6"/>
      <c r="C48" s="86" t="s">
        <v>350</v>
      </c>
      <c r="D48" s="165"/>
      <c r="E48" s="398" t="s">
        <v>349</v>
      </c>
      <c r="F48" s="399"/>
      <c r="G48" s="164"/>
      <c r="H48" s="164"/>
      <c r="I48" s="164"/>
      <c r="J48" s="164"/>
      <c r="K48" s="164"/>
      <c r="L48" s="164"/>
      <c r="M48" s="167"/>
      <c r="N48" s="164"/>
      <c r="O48" s="164"/>
      <c r="P48" s="163"/>
    </row>
    <row r="49" spans="2:16" ht="20.100000000000001" customHeight="1">
      <c r="B49" s="6"/>
      <c r="C49" s="86"/>
      <c r="D49" s="165"/>
      <c r="E49" s="399"/>
      <c r="F49" s="399"/>
      <c r="G49" s="164"/>
      <c r="H49" s="164"/>
      <c r="I49" s="164"/>
      <c r="J49" s="164"/>
      <c r="K49" s="164"/>
      <c r="L49" s="164"/>
      <c r="M49" s="167"/>
      <c r="N49" s="164"/>
      <c r="O49" s="164"/>
      <c r="P49" s="163"/>
    </row>
    <row r="50" spans="2:16" ht="20.100000000000001" customHeight="1">
      <c r="B50" s="6"/>
      <c r="C50" s="86"/>
      <c r="D50" s="165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3"/>
    </row>
    <row r="51" spans="2:16" ht="20.100000000000001" customHeight="1">
      <c r="B51" s="6"/>
      <c r="C51" s="86"/>
      <c r="D51" s="165"/>
      <c r="E51" s="164"/>
      <c r="F51" s="168"/>
      <c r="G51" s="164"/>
      <c r="H51" s="164"/>
      <c r="I51" s="164"/>
      <c r="J51" s="164"/>
      <c r="K51" s="164"/>
      <c r="L51" s="164"/>
      <c r="M51" s="167"/>
      <c r="N51" s="164"/>
      <c r="O51" s="164"/>
      <c r="P51" s="163"/>
    </row>
    <row r="52" spans="2:16" ht="20.100000000000001" customHeight="1">
      <c r="B52" s="6"/>
      <c r="C52" s="86"/>
      <c r="D52" s="165"/>
      <c r="E52" s="164"/>
      <c r="F52" s="169"/>
      <c r="G52" s="164"/>
      <c r="H52" s="164"/>
      <c r="I52" s="164"/>
      <c r="J52" s="164"/>
      <c r="K52" s="164"/>
      <c r="L52" s="164"/>
      <c r="M52" s="167"/>
      <c r="N52" s="164"/>
      <c r="O52" s="164"/>
      <c r="P52" s="163"/>
    </row>
    <row r="53" spans="2:16" ht="20.100000000000001" customHeight="1">
      <c r="B53" s="6"/>
      <c r="C53" s="86"/>
      <c r="D53" s="165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3"/>
    </row>
    <row r="54" spans="2:16" ht="20.100000000000001" customHeight="1">
      <c r="B54" s="6"/>
      <c r="C54" s="86"/>
      <c r="D54" s="165"/>
      <c r="E54" s="164"/>
      <c r="F54" s="168"/>
      <c r="G54" s="164"/>
      <c r="H54" s="164"/>
      <c r="I54" s="164"/>
      <c r="J54" s="164"/>
      <c r="K54" s="164"/>
      <c r="L54" s="164"/>
      <c r="M54" s="167"/>
      <c r="N54" s="164"/>
      <c r="O54" s="164"/>
      <c r="P54" s="163"/>
    </row>
    <row r="55" spans="2:16" ht="20.100000000000001" customHeight="1">
      <c r="B55" s="6"/>
      <c r="C55" s="86"/>
      <c r="D55" s="165"/>
      <c r="E55" s="164"/>
      <c r="F55" s="169"/>
      <c r="G55" s="164"/>
      <c r="H55" s="164"/>
      <c r="I55" s="164"/>
      <c r="J55" s="164"/>
      <c r="K55" s="164"/>
      <c r="L55" s="164"/>
      <c r="M55" s="167"/>
      <c r="N55" s="164"/>
      <c r="O55" s="164"/>
      <c r="P55" s="163"/>
    </row>
    <row r="56" spans="2:16" ht="20.100000000000001" customHeight="1">
      <c r="B56" s="6"/>
      <c r="C56" s="86"/>
      <c r="D56" s="165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3"/>
    </row>
    <row r="57" spans="2:16" ht="20.100000000000001" customHeight="1">
      <c r="B57" s="6"/>
      <c r="C57" s="86"/>
      <c r="D57" s="165"/>
      <c r="E57" s="164"/>
      <c r="F57" s="168"/>
      <c r="G57" s="164"/>
      <c r="H57" s="164"/>
      <c r="I57" s="164"/>
      <c r="J57" s="164"/>
      <c r="K57" s="164"/>
      <c r="L57" s="164"/>
      <c r="M57" s="167"/>
      <c r="N57" s="164"/>
      <c r="O57" s="164"/>
      <c r="P57" s="163"/>
    </row>
    <row r="58" spans="2:16" ht="20.100000000000001" customHeight="1">
      <c r="B58" s="6"/>
      <c r="C58" s="86"/>
      <c r="D58" s="165"/>
      <c r="E58" s="164"/>
      <c r="F58" s="169"/>
      <c r="G58" s="164"/>
      <c r="H58" s="164"/>
      <c r="I58" s="164"/>
      <c r="J58" s="164"/>
      <c r="K58" s="164"/>
      <c r="L58" s="164"/>
      <c r="M58" s="167"/>
      <c r="N58" s="164"/>
      <c r="O58" s="164"/>
      <c r="P58" s="163"/>
    </row>
    <row r="59" spans="2:16" ht="20.100000000000001" customHeight="1">
      <c r="B59" s="6"/>
      <c r="C59" s="86"/>
      <c r="D59" s="165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3"/>
    </row>
    <row r="60" spans="2:16" ht="20.100000000000001" customHeight="1">
      <c r="B60" s="6"/>
      <c r="C60" s="86"/>
      <c r="D60" s="165"/>
      <c r="E60" s="164"/>
      <c r="F60" s="168"/>
      <c r="G60" s="164"/>
      <c r="H60" s="164"/>
      <c r="I60" s="164"/>
      <c r="J60" s="164"/>
      <c r="K60" s="164"/>
      <c r="L60" s="164"/>
      <c r="M60" s="167"/>
      <c r="N60" s="164"/>
      <c r="O60" s="164"/>
      <c r="P60" s="163"/>
    </row>
    <row r="61" spans="2:16" ht="20.100000000000001" customHeight="1">
      <c r="B61" s="6"/>
      <c r="C61" s="86"/>
      <c r="D61" s="165"/>
      <c r="E61" s="164"/>
      <c r="F61" s="169"/>
      <c r="G61" s="164"/>
      <c r="H61" s="164"/>
      <c r="I61" s="164"/>
      <c r="J61" s="164"/>
      <c r="K61" s="164"/>
      <c r="L61" s="164"/>
      <c r="M61" s="167"/>
      <c r="N61" s="164"/>
      <c r="O61" s="164"/>
      <c r="P61" s="163"/>
    </row>
    <row r="62" spans="2:16" ht="20.100000000000001" customHeight="1">
      <c r="B62" s="6"/>
      <c r="C62" s="86"/>
      <c r="D62" s="165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3"/>
    </row>
    <row r="63" spans="2:16">
      <c r="B63" s="6"/>
      <c r="C63" s="86"/>
      <c r="D63" s="165"/>
      <c r="E63" s="164"/>
      <c r="F63" s="168"/>
      <c r="G63" s="164"/>
      <c r="H63" s="164"/>
      <c r="I63" s="164"/>
      <c r="J63" s="164"/>
      <c r="K63" s="164"/>
      <c r="L63" s="164"/>
      <c r="M63" s="167"/>
      <c r="N63" s="164"/>
      <c r="O63" s="164"/>
      <c r="P63" s="163"/>
    </row>
    <row r="64" spans="2:16">
      <c r="B64" s="6"/>
      <c r="C64" s="86"/>
      <c r="D64" s="165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3"/>
    </row>
    <row r="65" spans="2:16">
      <c r="B65" s="6"/>
      <c r="C65" s="86"/>
      <c r="D65" s="165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3"/>
    </row>
    <row r="66" spans="2:16">
      <c r="B66" s="6"/>
      <c r="C66" s="86"/>
      <c r="D66" s="165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3"/>
    </row>
    <row r="67" spans="2:16">
      <c r="B67" s="6"/>
      <c r="C67" s="86"/>
      <c r="D67" s="165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3"/>
    </row>
    <row r="68" spans="2:16">
      <c r="B68" s="6"/>
      <c r="C68" s="86"/>
      <c r="D68" s="165"/>
      <c r="E68" s="166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3"/>
    </row>
    <row r="69" spans="2:16" ht="20.100000000000001" customHeight="1">
      <c r="B69" s="6"/>
      <c r="C69" s="86"/>
      <c r="D69" s="165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3"/>
    </row>
    <row r="70" spans="2:16">
      <c r="B70" s="6"/>
      <c r="C70" s="86"/>
      <c r="D70" s="165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3"/>
    </row>
    <row r="71" spans="2:16">
      <c r="B71" s="6"/>
      <c r="C71" s="86"/>
      <c r="D71" s="165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3"/>
    </row>
    <row r="72" spans="2:16" ht="9.9499999999999993" customHeight="1">
      <c r="B72" s="6"/>
      <c r="C72" s="86"/>
      <c r="D72" s="165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3"/>
    </row>
    <row r="73" spans="2:16">
      <c r="B73" s="6"/>
      <c r="C73" s="86"/>
      <c r="D73" s="165"/>
      <c r="E73" s="166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3"/>
    </row>
    <row r="74" spans="2:16">
      <c r="B74" s="6"/>
      <c r="C74" s="86"/>
      <c r="D74" s="165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3"/>
    </row>
    <row r="75" spans="2:16">
      <c r="B75" s="6"/>
      <c r="C75" s="86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3"/>
    </row>
    <row r="76" spans="2:16">
      <c r="B76" s="6"/>
      <c r="C76" s="86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3"/>
    </row>
    <row r="77" spans="2:16">
      <c r="B77" s="82"/>
      <c r="C77" s="162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0"/>
    </row>
  </sheetData>
  <mergeCells count="18">
    <mergeCell ref="R16:V16"/>
    <mergeCell ref="S11:V11"/>
    <mergeCell ref="R12:V12"/>
    <mergeCell ref="R13:V13"/>
    <mergeCell ref="R14:V14"/>
    <mergeCell ref="R15:V15"/>
    <mergeCell ref="K9:L9"/>
    <mergeCell ref="M9:N9"/>
    <mergeCell ref="E24:O43"/>
    <mergeCell ref="E48:F49"/>
    <mergeCell ref="C6:D6"/>
    <mergeCell ref="E6:F6"/>
    <mergeCell ref="G6:J6"/>
    <mergeCell ref="K6:L6"/>
    <mergeCell ref="M6:N6"/>
    <mergeCell ref="C9:D9"/>
    <mergeCell ref="E9:H9"/>
    <mergeCell ref="I9:J9"/>
  </mergeCells>
  <phoneticPr fontId="2" type="noConversion"/>
  <hyperlinks>
    <hyperlink ref="A1:A5" location="목록!A1" display="목록!A1"/>
    <hyperlink ref="E48:F49" location="ya_notice!A1" display="목록 보기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A16" zoomScale="70" zoomScaleNormal="70" workbookViewId="0">
      <selection activeCell="H58" sqref="H58"/>
    </sheetView>
  </sheetViews>
  <sheetFormatPr defaultRowHeight="16.5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>
      <c r="A1" s="291" t="s">
        <v>193</v>
      </c>
    </row>
    <row r="2" spans="1:28">
      <c r="A2" s="292"/>
    </row>
    <row r="3" spans="1:28">
      <c r="A3" s="292"/>
    </row>
    <row r="4" spans="1:28">
      <c r="A4" s="292"/>
    </row>
    <row r="5" spans="1:28">
      <c r="A5" s="292"/>
      <c r="B5" t="s">
        <v>0</v>
      </c>
    </row>
    <row r="6" spans="1:28">
      <c r="B6" s="1" t="s">
        <v>2</v>
      </c>
      <c r="C6" s="368" t="str">
        <f>[1]목록!C13</f>
        <v>야하자_공지사항</v>
      </c>
      <c r="D6" s="368"/>
      <c r="E6" s="373" t="s">
        <v>3</v>
      </c>
      <c r="F6" s="373"/>
      <c r="G6" s="381" t="str">
        <f>VLOOKUP(C6,[1]목록!C:D,2,FALSE)</f>
        <v>ya_notice</v>
      </c>
      <c r="H6" s="382"/>
      <c r="I6" s="382"/>
      <c r="J6" s="383"/>
      <c r="K6" s="373" t="s">
        <v>11</v>
      </c>
      <c r="L6" s="373"/>
      <c r="M6" s="380"/>
      <c r="N6" s="368"/>
      <c r="O6" s="73" t="str">
        <f>VLOOKUP(C6,[1]목록!C:E,3,FALSE)</f>
        <v>배한주</v>
      </c>
      <c r="P6" s="72"/>
    </row>
    <row r="8" spans="1:28">
      <c r="B8" s="11" t="s">
        <v>17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</row>
    <row r="9" spans="1:28">
      <c r="B9" s="13"/>
      <c r="C9" s="370" t="s">
        <v>0</v>
      </c>
      <c r="D9" s="371"/>
      <c r="E9" s="357" t="s">
        <v>192</v>
      </c>
      <c r="F9" s="369"/>
      <c r="G9" s="369"/>
      <c r="H9" s="358"/>
      <c r="I9" s="376" t="s">
        <v>13</v>
      </c>
      <c r="J9" s="377"/>
      <c r="K9" s="378" t="s">
        <v>14</v>
      </c>
      <c r="L9" s="379"/>
      <c r="M9" s="372" t="s">
        <v>15</v>
      </c>
      <c r="N9" s="372"/>
      <c r="O9" s="9" t="s">
        <v>16</v>
      </c>
      <c r="P9" s="10"/>
    </row>
    <row r="10" spans="1:28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0"/>
    </row>
    <row r="11" spans="1:28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</row>
    <row r="12" spans="1:28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2" t="s">
        <v>354</v>
      </c>
      <c r="P12" s="10"/>
    </row>
    <row r="13" spans="1:28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0"/>
    </row>
    <row r="14" spans="1:28" ht="1.5" customHeight="1">
      <c r="B14" s="43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R14" s="110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</row>
    <row r="15" spans="1:28">
      <c r="B15" s="6"/>
      <c r="C15" s="86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3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</row>
    <row r="16" spans="1:28" ht="38.25">
      <c r="B16" s="182" t="s">
        <v>16</v>
      </c>
      <c r="C16" s="86"/>
      <c r="D16" s="181" t="s">
        <v>353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3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</row>
    <row r="17" spans="2:28" ht="17.25" thickBot="1">
      <c r="B17" s="6"/>
      <c r="C17" s="86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3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</row>
    <row r="18" spans="2:28" ht="17.25" thickTop="1">
      <c r="B18" s="6"/>
      <c r="C18" s="86"/>
      <c r="D18" s="180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8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</row>
    <row r="19" spans="2:28" ht="20.100000000000001" customHeight="1">
      <c r="B19" s="6"/>
      <c r="C19" s="86"/>
      <c r="D19" s="165"/>
      <c r="E19" s="164"/>
      <c r="F19" s="169"/>
      <c r="G19" s="164"/>
      <c r="H19" s="164"/>
      <c r="I19" s="164"/>
      <c r="J19" s="164"/>
      <c r="K19" s="164"/>
      <c r="L19" s="164"/>
      <c r="M19" s="167"/>
      <c r="N19" s="164"/>
      <c r="O19" s="164"/>
      <c r="P19" s="163"/>
      <c r="R19" s="92"/>
      <c r="S19" s="93"/>
      <c r="T19" s="93"/>
      <c r="U19" s="93"/>
      <c r="V19" s="93"/>
      <c r="W19" s="93"/>
      <c r="X19" s="93"/>
      <c r="Y19" s="93"/>
      <c r="Z19" s="93"/>
      <c r="AA19" s="93"/>
      <c r="AB19" s="92"/>
    </row>
    <row r="20" spans="2:28" ht="20.100000000000001" customHeight="1">
      <c r="B20" s="6"/>
      <c r="C20" s="86"/>
      <c r="D20" s="165"/>
      <c r="E20" s="177"/>
      <c r="F20" s="184" t="s">
        <v>335</v>
      </c>
      <c r="G20" s="183"/>
      <c r="H20" s="183"/>
      <c r="I20" s="183"/>
      <c r="J20" s="164"/>
      <c r="K20" s="164"/>
      <c r="L20" s="164"/>
      <c r="M20" s="164"/>
      <c r="N20" s="164"/>
      <c r="O20" s="174">
        <v>42745</v>
      </c>
      <c r="P20" s="163"/>
      <c r="R20" s="92"/>
      <c r="S20" s="93"/>
      <c r="T20" s="106"/>
      <c r="U20" s="93"/>
      <c r="V20" s="93"/>
      <c r="W20" s="93"/>
      <c r="X20" s="93"/>
      <c r="Y20" s="93"/>
      <c r="Z20" s="93"/>
      <c r="AA20" s="93"/>
      <c r="AB20" s="92"/>
    </row>
    <row r="21" spans="2:28" ht="20.100000000000001" customHeight="1">
      <c r="B21" s="6"/>
      <c r="C21" s="86"/>
      <c r="D21" s="165"/>
      <c r="E21" s="170"/>
      <c r="F21" s="172"/>
      <c r="G21" s="170"/>
      <c r="H21" s="170"/>
      <c r="I21" s="170"/>
      <c r="J21" s="170"/>
      <c r="K21" s="170"/>
      <c r="L21" s="170"/>
      <c r="M21" s="171"/>
      <c r="N21" s="170"/>
      <c r="O21" s="170"/>
      <c r="P21" s="163"/>
      <c r="R21" s="92"/>
      <c r="S21" s="105"/>
      <c r="T21" s="93"/>
      <c r="U21" s="93"/>
      <c r="V21" s="93"/>
      <c r="W21" s="93"/>
      <c r="X21" s="93"/>
      <c r="Y21" s="93"/>
      <c r="Z21" s="93"/>
      <c r="AA21" s="93"/>
      <c r="AB21" s="92"/>
    </row>
    <row r="22" spans="2:28" ht="20.100000000000001" customHeight="1">
      <c r="B22" s="6"/>
      <c r="C22" s="86"/>
      <c r="D22" s="165"/>
      <c r="E22" s="164"/>
      <c r="F22" s="169"/>
      <c r="G22" s="164"/>
      <c r="H22" s="164"/>
      <c r="I22" s="164"/>
      <c r="J22" s="164"/>
      <c r="K22" s="164"/>
      <c r="L22" s="164"/>
      <c r="M22" s="167"/>
      <c r="N22" s="164"/>
      <c r="O22" s="164"/>
      <c r="P22" s="163"/>
      <c r="R22" s="92"/>
      <c r="S22" s="104"/>
      <c r="T22" s="93"/>
      <c r="U22" s="93"/>
      <c r="V22" s="93"/>
      <c r="W22" s="93"/>
      <c r="X22" s="93"/>
      <c r="Y22" s="93"/>
      <c r="Z22" s="93"/>
      <c r="AA22" s="93"/>
      <c r="AB22" s="92"/>
    </row>
    <row r="23" spans="2:28" ht="20.100000000000001" customHeight="1">
      <c r="B23" s="6"/>
      <c r="C23" s="86"/>
      <c r="D23" s="165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3"/>
      <c r="R23" s="92"/>
      <c r="S23" s="93"/>
      <c r="T23" s="93"/>
      <c r="U23" s="93"/>
      <c r="V23" s="93"/>
      <c r="W23" s="93"/>
      <c r="X23" s="93"/>
      <c r="Y23" s="93"/>
      <c r="Z23" s="93"/>
      <c r="AA23" s="93"/>
      <c r="AB23" s="92"/>
    </row>
    <row r="24" spans="2:28" ht="20.100000000000001" customHeight="1">
      <c r="B24" s="6"/>
      <c r="C24" s="86"/>
      <c r="D24" s="173"/>
      <c r="E24" s="170"/>
      <c r="F24" s="172"/>
      <c r="G24" s="170"/>
      <c r="H24" s="170"/>
      <c r="I24" s="170"/>
      <c r="J24" s="170"/>
      <c r="K24" s="170"/>
      <c r="L24" s="170"/>
      <c r="M24" s="171"/>
      <c r="N24" s="170"/>
      <c r="O24" s="170"/>
      <c r="P24" s="163"/>
      <c r="R24" s="92"/>
      <c r="S24" s="93"/>
      <c r="T24" s="100"/>
      <c r="U24" s="93"/>
      <c r="V24" s="93"/>
      <c r="W24" s="93"/>
      <c r="X24" s="93"/>
      <c r="Y24" s="93"/>
      <c r="Z24" s="93"/>
      <c r="AA24" s="93"/>
      <c r="AB24" s="92"/>
    </row>
    <row r="25" spans="2:28" ht="20.100000000000001" customHeight="1">
      <c r="B25" s="6"/>
      <c r="C25" s="86"/>
      <c r="D25" s="173"/>
      <c r="E25" s="164"/>
      <c r="F25" s="169"/>
      <c r="G25" s="164"/>
      <c r="H25" s="164"/>
      <c r="I25" s="164"/>
      <c r="J25" s="164"/>
      <c r="K25" s="164"/>
      <c r="L25" s="164"/>
      <c r="M25" s="167"/>
      <c r="N25" s="164"/>
      <c r="O25" s="164"/>
      <c r="P25" s="163"/>
      <c r="R25" s="92"/>
      <c r="S25" s="93"/>
      <c r="T25" s="93"/>
      <c r="U25" s="93"/>
      <c r="V25" s="93"/>
      <c r="W25" s="93"/>
      <c r="X25" s="93"/>
      <c r="Y25" s="93"/>
      <c r="Z25" s="93"/>
      <c r="AA25" s="93"/>
      <c r="AB25" s="92"/>
    </row>
    <row r="26" spans="2:28" ht="20.100000000000001" customHeight="1">
      <c r="B26" s="6"/>
      <c r="C26" s="86"/>
      <c r="D26" s="165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3"/>
      <c r="R26" s="92"/>
      <c r="S26" s="93"/>
      <c r="T26" s="93"/>
      <c r="U26" s="93"/>
      <c r="V26" s="93"/>
      <c r="W26" s="93"/>
      <c r="X26" s="93"/>
      <c r="Y26" s="93"/>
      <c r="Z26" s="93"/>
      <c r="AA26" s="93"/>
      <c r="AB26" s="92"/>
    </row>
    <row r="27" spans="2:28" ht="20.100000000000001" customHeight="1">
      <c r="B27" s="6"/>
      <c r="C27" s="86"/>
      <c r="D27" s="165"/>
      <c r="E27" s="170"/>
      <c r="F27" s="172"/>
      <c r="G27" s="170"/>
      <c r="H27" s="170"/>
      <c r="I27" s="170"/>
      <c r="J27" s="170"/>
      <c r="K27" s="170"/>
      <c r="L27" s="170"/>
      <c r="M27" s="171"/>
      <c r="N27" s="170"/>
      <c r="O27" s="170"/>
      <c r="P27" s="163"/>
      <c r="R27" s="92"/>
      <c r="S27" s="93"/>
      <c r="T27" s="93"/>
      <c r="U27" s="93"/>
      <c r="V27" s="93"/>
      <c r="W27" s="93"/>
      <c r="X27" s="93"/>
      <c r="Y27" s="93"/>
      <c r="Z27" s="93"/>
      <c r="AA27" s="93"/>
      <c r="AB27" s="92"/>
    </row>
    <row r="28" spans="2:28" ht="20.100000000000001" customHeight="1">
      <c r="B28" s="6"/>
      <c r="C28" s="86"/>
      <c r="D28" s="165"/>
      <c r="E28" s="164"/>
      <c r="F28" s="169"/>
      <c r="G28" s="164"/>
      <c r="H28" s="164"/>
      <c r="I28" s="164"/>
      <c r="J28" s="164"/>
      <c r="K28" s="164"/>
      <c r="L28" s="164"/>
      <c r="M28" s="167"/>
      <c r="N28" s="164"/>
      <c r="O28" s="164"/>
      <c r="P28" s="163"/>
      <c r="R28" s="92"/>
      <c r="S28" s="93"/>
      <c r="T28" s="93"/>
      <c r="U28" s="93"/>
      <c r="V28" s="93"/>
      <c r="W28" s="93"/>
      <c r="X28" s="93"/>
      <c r="Y28" s="93"/>
      <c r="Z28" s="93"/>
      <c r="AA28" s="93"/>
      <c r="AB28" s="92"/>
    </row>
    <row r="29" spans="2:28" ht="20.100000000000001" customHeight="1">
      <c r="B29" s="6"/>
      <c r="C29" s="86"/>
      <c r="D29" s="165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3"/>
      <c r="R29" s="92"/>
      <c r="S29" s="93"/>
      <c r="T29" s="93"/>
      <c r="U29" s="93"/>
      <c r="V29" s="93"/>
      <c r="W29" s="93"/>
      <c r="X29" s="93"/>
      <c r="Y29" s="93"/>
      <c r="Z29" s="93"/>
      <c r="AA29" s="93"/>
      <c r="AB29" s="92"/>
    </row>
    <row r="30" spans="2:28" ht="20.100000000000001" customHeight="1">
      <c r="B30" s="6"/>
      <c r="C30" s="86"/>
      <c r="D30" s="165"/>
      <c r="E30" s="170"/>
      <c r="F30" s="172"/>
      <c r="G30" s="170"/>
      <c r="H30" s="170"/>
      <c r="I30" s="170"/>
      <c r="J30" s="170"/>
      <c r="K30" s="170"/>
      <c r="L30" s="170"/>
      <c r="M30" s="171"/>
      <c r="N30" s="170"/>
      <c r="O30" s="170"/>
      <c r="P30" s="163"/>
      <c r="R30" s="92"/>
      <c r="S30" s="93"/>
      <c r="T30" s="93"/>
      <c r="U30" s="93"/>
      <c r="V30" s="93"/>
      <c r="W30" s="93"/>
      <c r="X30" s="93"/>
      <c r="Y30" s="93"/>
      <c r="Z30" s="93"/>
      <c r="AA30" s="93"/>
      <c r="AB30" s="92"/>
    </row>
    <row r="31" spans="2:28" ht="20.100000000000001" customHeight="1">
      <c r="B31" s="6"/>
      <c r="C31" s="86"/>
      <c r="D31" s="165"/>
      <c r="E31" s="164"/>
      <c r="F31" s="169"/>
      <c r="G31" s="164"/>
      <c r="H31" s="164"/>
      <c r="I31" s="164"/>
      <c r="J31" s="164"/>
      <c r="K31" s="164"/>
      <c r="L31" s="164"/>
      <c r="M31" s="167"/>
      <c r="N31" s="164"/>
      <c r="O31" s="164"/>
      <c r="P31" s="163"/>
      <c r="R31" s="92"/>
      <c r="S31" s="93"/>
      <c r="T31" s="93"/>
      <c r="U31" s="93"/>
      <c r="V31" s="93"/>
      <c r="W31" s="93"/>
      <c r="X31" s="93"/>
      <c r="Y31" s="93"/>
      <c r="Z31" s="93"/>
      <c r="AA31" s="93"/>
      <c r="AB31" s="92"/>
    </row>
    <row r="32" spans="2:28" ht="20.100000000000001" customHeight="1">
      <c r="B32" s="6"/>
      <c r="C32" s="8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3"/>
      <c r="R32" s="12"/>
      <c r="S32" s="88"/>
      <c r="T32" s="88"/>
      <c r="U32" s="88"/>
      <c r="V32" s="88"/>
      <c r="W32" s="88"/>
      <c r="X32" s="88"/>
      <c r="Y32" s="88"/>
      <c r="Z32" s="88"/>
      <c r="AA32" s="88"/>
      <c r="AB32" s="12"/>
    </row>
    <row r="33" spans="2:16" ht="20.100000000000001" customHeight="1">
      <c r="B33" s="6"/>
      <c r="C33" s="86"/>
      <c r="D33" s="165"/>
      <c r="E33" s="170"/>
      <c r="F33" s="172"/>
      <c r="G33" s="170"/>
      <c r="H33" s="170"/>
      <c r="I33" s="170"/>
      <c r="J33" s="170"/>
      <c r="K33" s="170"/>
      <c r="L33" s="170"/>
      <c r="M33" s="171"/>
      <c r="N33" s="170"/>
      <c r="O33" s="170"/>
      <c r="P33" s="163"/>
    </row>
    <row r="34" spans="2:16" ht="20.100000000000001" customHeight="1">
      <c r="B34" s="6"/>
      <c r="C34" s="86"/>
      <c r="D34" s="165"/>
      <c r="E34" s="164"/>
      <c r="F34" s="169"/>
      <c r="G34" s="164"/>
      <c r="H34" s="164"/>
      <c r="I34" s="164"/>
      <c r="J34" s="164"/>
      <c r="K34" s="164"/>
      <c r="L34" s="164"/>
      <c r="M34" s="167"/>
      <c r="N34" s="164"/>
      <c r="O34" s="164"/>
      <c r="P34" s="163"/>
    </row>
    <row r="35" spans="2:16" ht="20.100000000000001" customHeight="1">
      <c r="B35" s="6"/>
      <c r="C35" s="86"/>
      <c r="D35" s="165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3"/>
    </row>
    <row r="36" spans="2:16" ht="20.100000000000001" customHeight="1">
      <c r="B36" s="6"/>
      <c r="C36" s="86"/>
      <c r="D36" s="165"/>
      <c r="E36" s="170"/>
      <c r="F36" s="172"/>
      <c r="G36" s="170"/>
      <c r="H36" s="170"/>
      <c r="I36" s="170"/>
      <c r="J36" s="170"/>
      <c r="K36" s="170"/>
      <c r="L36" s="170"/>
      <c r="M36" s="171"/>
      <c r="N36" s="170"/>
      <c r="O36" s="170"/>
      <c r="P36" s="163"/>
    </row>
    <row r="37" spans="2:16" ht="20.100000000000001" customHeight="1">
      <c r="B37" s="6"/>
      <c r="C37" s="86"/>
      <c r="D37" s="165"/>
      <c r="E37" s="164"/>
      <c r="F37" s="169"/>
      <c r="G37" s="164"/>
      <c r="H37" s="164"/>
      <c r="I37" s="164"/>
      <c r="J37" s="164"/>
      <c r="K37" s="164"/>
      <c r="L37" s="164"/>
      <c r="M37" s="167"/>
      <c r="N37" s="164"/>
      <c r="O37" s="164"/>
      <c r="P37" s="163"/>
    </row>
    <row r="38" spans="2:16" ht="20.100000000000001" customHeight="1">
      <c r="B38" s="6"/>
      <c r="C38" s="86"/>
      <c r="D38" s="165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3"/>
    </row>
    <row r="39" spans="2:16" ht="20.100000000000001" customHeight="1">
      <c r="B39" s="6"/>
      <c r="C39" s="86"/>
      <c r="D39" s="165"/>
      <c r="E39" s="170"/>
      <c r="F39" s="172"/>
      <c r="G39" s="170"/>
      <c r="H39" s="170"/>
      <c r="I39" s="170"/>
      <c r="J39" s="170"/>
      <c r="K39" s="170"/>
      <c r="L39" s="170"/>
      <c r="M39" s="171"/>
      <c r="N39" s="170"/>
      <c r="O39" s="170"/>
      <c r="P39" s="163"/>
    </row>
    <row r="40" spans="2:16" ht="20.100000000000001" customHeight="1">
      <c r="B40" s="6"/>
      <c r="C40" s="86"/>
      <c r="D40" s="165"/>
      <c r="E40" s="164"/>
      <c r="F40" s="169"/>
      <c r="G40" s="164"/>
      <c r="H40" s="164"/>
      <c r="I40" s="164"/>
      <c r="J40" s="164"/>
      <c r="K40" s="164"/>
      <c r="L40" s="164"/>
      <c r="M40" s="167"/>
      <c r="N40" s="164"/>
      <c r="O40" s="164"/>
      <c r="P40" s="163"/>
    </row>
    <row r="41" spans="2:16" ht="20.100000000000001" customHeight="1">
      <c r="B41" s="6"/>
      <c r="C41" s="86"/>
      <c r="D41" s="165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3"/>
    </row>
    <row r="42" spans="2:16" ht="20.100000000000001" customHeight="1">
      <c r="B42" s="6"/>
      <c r="C42" s="86"/>
      <c r="D42" s="165"/>
      <c r="E42" s="170"/>
      <c r="F42" s="172"/>
      <c r="G42" s="170"/>
      <c r="H42" s="170"/>
      <c r="I42" s="170"/>
      <c r="J42" s="170"/>
      <c r="K42" s="170"/>
      <c r="L42" s="170"/>
      <c r="M42" s="171"/>
      <c r="N42" s="170"/>
      <c r="O42" s="170"/>
      <c r="P42" s="163"/>
    </row>
    <row r="43" spans="2:16" ht="20.100000000000001" customHeight="1">
      <c r="B43" s="6"/>
      <c r="C43" s="86"/>
      <c r="D43" s="165"/>
      <c r="E43" s="164"/>
      <c r="F43" s="169"/>
      <c r="G43" s="164"/>
      <c r="H43" s="164"/>
      <c r="I43" s="164"/>
      <c r="J43" s="164"/>
      <c r="K43" s="164"/>
      <c r="L43" s="164"/>
      <c r="M43" s="167"/>
      <c r="N43" s="164"/>
      <c r="O43" s="164"/>
      <c r="P43" s="163"/>
    </row>
    <row r="44" spans="2:16" ht="20.100000000000001" customHeight="1">
      <c r="B44" s="6"/>
      <c r="C44" s="86"/>
      <c r="D44" s="165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3"/>
    </row>
    <row r="45" spans="2:16" ht="20.100000000000001" customHeight="1">
      <c r="B45" s="6"/>
      <c r="C45" s="86"/>
      <c r="D45" s="165"/>
      <c r="E45" s="170"/>
      <c r="F45" s="172"/>
      <c r="G45" s="170"/>
      <c r="H45" s="170"/>
      <c r="I45" s="170"/>
      <c r="J45" s="170"/>
      <c r="K45" s="170"/>
      <c r="L45" s="170"/>
      <c r="M45" s="171"/>
      <c r="N45" s="170"/>
      <c r="O45" s="170"/>
      <c r="P45" s="163"/>
    </row>
    <row r="46" spans="2:16" ht="20.100000000000001" customHeight="1">
      <c r="B46" s="6"/>
      <c r="C46" s="86"/>
      <c r="D46" s="165"/>
      <c r="E46" s="164"/>
      <c r="F46" s="169"/>
      <c r="G46" s="164"/>
      <c r="H46" s="164"/>
      <c r="I46" s="164"/>
      <c r="J46" s="164"/>
      <c r="K46" s="164"/>
      <c r="L46" s="164"/>
      <c r="M46" s="167"/>
      <c r="N46" s="164"/>
      <c r="O46" s="164"/>
      <c r="P46" s="163"/>
    </row>
    <row r="47" spans="2:16" ht="20.100000000000001" customHeight="1">
      <c r="B47" s="6"/>
      <c r="C47" s="86"/>
      <c r="D47" s="165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398" t="s">
        <v>355</v>
      </c>
      <c r="P47" s="163"/>
    </row>
    <row r="48" spans="2:16" ht="20.100000000000001" customHeight="1">
      <c r="B48" s="6"/>
      <c r="C48" s="86"/>
      <c r="D48" s="165"/>
      <c r="E48" s="164"/>
      <c r="F48" s="168"/>
      <c r="G48" s="164"/>
      <c r="H48" s="164"/>
      <c r="I48" s="164"/>
      <c r="J48" s="164"/>
      <c r="K48" s="164"/>
      <c r="L48" s="164"/>
      <c r="M48" s="167"/>
      <c r="N48" s="164"/>
      <c r="O48" s="399"/>
      <c r="P48" s="163"/>
    </row>
    <row r="49" spans="2:16" ht="20.100000000000001" customHeight="1" thickBot="1">
      <c r="B49" s="6"/>
      <c r="C49" s="86"/>
      <c r="D49" s="165"/>
      <c r="E49" s="164"/>
      <c r="F49" s="169"/>
      <c r="G49" s="164"/>
      <c r="H49" s="164"/>
      <c r="I49" s="164"/>
      <c r="J49" s="164"/>
      <c r="K49" s="164"/>
      <c r="L49" s="164"/>
      <c r="M49" s="167"/>
      <c r="N49" s="164"/>
      <c r="O49" s="164"/>
      <c r="P49" s="163"/>
    </row>
    <row r="50" spans="2:16" ht="20.100000000000001" customHeight="1">
      <c r="B50" s="6"/>
      <c r="C50" s="86"/>
      <c r="D50" s="165"/>
      <c r="E50" s="164"/>
      <c r="F50" s="164"/>
      <c r="G50" s="164"/>
      <c r="H50" s="164"/>
      <c r="I50" s="387" t="s">
        <v>472</v>
      </c>
      <c r="J50" s="389" t="s">
        <v>968</v>
      </c>
      <c r="K50" s="391"/>
      <c r="L50" s="392"/>
      <c r="M50" s="164"/>
      <c r="N50" s="164"/>
      <c r="O50" s="164"/>
      <c r="P50" s="163"/>
    </row>
    <row r="51" spans="2:16" ht="20.100000000000001" customHeight="1" thickBot="1">
      <c r="B51" s="6"/>
      <c r="C51" s="86"/>
      <c r="D51" s="165"/>
      <c r="E51" s="164"/>
      <c r="F51" s="168"/>
      <c r="G51" s="164"/>
      <c r="H51" s="164"/>
      <c r="I51" s="388"/>
      <c r="J51" s="390"/>
      <c r="K51" s="393"/>
      <c r="L51" s="394"/>
      <c r="M51" s="167"/>
      <c r="N51" s="164"/>
      <c r="O51" s="164"/>
      <c r="P51" s="163"/>
    </row>
    <row r="52" spans="2:16" ht="20.100000000000001" customHeight="1">
      <c r="B52" s="6"/>
      <c r="C52" s="86"/>
      <c r="D52" s="165"/>
      <c r="E52" s="164"/>
      <c r="F52" s="169"/>
      <c r="G52" s="164"/>
      <c r="H52" s="164"/>
      <c r="I52" s="164"/>
      <c r="J52" s="164"/>
      <c r="K52" s="164"/>
      <c r="L52" s="164"/>
      <c r="M52" s="167"/>
      <c r="N52" s="164"/>
      <c r="O52" s="164"/>
      <c r="P52" s="163"/>
    </row>
    <row r="53" spans="2:16" ht="20.100000000000001" customHeight="1">
      <c r="B53" s="6"/>
      <c r="C53" s="86"/>
      <c r="D53" s="165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3"/>
    </row>
    <row r="54" spans="2:16" ht="20.100000000000001" customHeight="1">
      <c r="B54" s="6"/>
      <c r="C54" s="86"/>
      <c r="D54" s="165"/>
      <c r="E54" s="164"/>
      <c r="F54" s="168"/>
      <c r="G54" s="164"/>
      <c r="H54" s="164"/>
      <c r="I54" s="164"/>
      <c r="J54" s="164"/>
      <c r="K54" s="164"/>
      <c r="L54" s="164"/>
      <c r="M54" s="167"/>
      <c r="N54" s="164"/>
      <c r="O54" s="164"/>
      <c r="P54" s="163"/>
    </row>
    <row r="55" spans="2:16" ht="20.100000000000001" customHeight="1">
      <c r="B55" s="6"/>
      <c r="C55" s="86"/>
      <c r="D55" s="165"/>
      <c r="E55" s="164"/>
      <c r="F55" s="169"/>
      <c r="G55" s="164"/>
      <c r="H55" s="164"/>
      <c r="I55" s="164"/>
      <c r="J55" s="164"/>
      <c r="K55" s="164"/>
      <c r="L55" s="164"/>
      <c r="M55" s="167"/>
      <c r="N55" s="164"/>
      <c r="O55" s="164"/>
      <c r="P55" s="163"/>
    </row>
    <row r="56" spans="2:16" ht="20.100000000000001" customHeight="1">
      <c r="B56" s="6"/>
      <c r="C56" s="86"/>
      <c r="D56" s="165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3"/>
    </row>
    <row r="57" spans="2:16" ht="20.100000000000001" customHeight="1">
      <c r="B57" s="6"/>
      <c r="C57" s="86"/>
      <c r="D57" s="165"/>
      <c r="E57" s="164"/>
      <c r="F57" s="168"/>
      <c r="G57" s="164"/>
      <c r="H57" s="164"/>
      <c r="I57" s="164"/>
      <c r="J57" s="164"/>
      <c r="K57" s="164"/>
      <c r="L57" s="164"/>
      <c r="M57" s="167"/>
      <c r="N57" s="164"/>
      <c r="O57" s="164"/>
      <c r="P57" s="163"/>
    </row>
    <row r="58" spans="2:16" ht="20.100000000000001" customHeight="1">
      <c r="B58" s="6"/>
      <c r="C58" s="86"/>
      <c r="D58" s="165"/>
      <c r="E58" s="164"/>
      <c r="F58" s="169"/>
      <c r="G58" s="164"/>
      <c r="H58" s="164"/>
      <c r="I58" s="164"/>
      <c r="J58" s="164"/>
      <c r="K58" s="164"/>
      <c r="L58" s="164"/>
      <c r="M58" s="167"/>
      <c r="N58" s="164"/>
      <c r="O58" s="164"/>
      <c r="P58" s="163"/>
    </row>
    <row r="59" spans="2:16" ht="20.100000000000001" customHeight="1">
      <c r="B59" s="6"/>
      <c r="C59" s="86"/>
      <c r="D59" s="165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3"/>
    </row>
    <row r="60" spans="2:16" ht="20.100000000000001" customHeight="1">
      <c r="B60" s="6"/>
      <c r="C60" s="86"/>
      <c r="D60" s="165"/>
      <c r="E60" s="164"/>
      <c r="F60" s="168"/>
      <c r="G60" s="164"/>
      <c r="H60" s="164"/>
      <c r="I60" s="164"/>
      <c r="J60" s="164"/>
      <c r="K60" s="164"/>
      <c r="L60" s="164"/>
      <c r="M60" s="167"/>
      <c r="N60" s="164"/>
      <c r="O60" s="164"/>
      <c r="P60" s="163"/>
    </row>
    <row r="61" spans="2:16" ht="20.100000000000001" customHeight="1">
      <c r="B61" s="6"/>
      <c r="C61" s="86"/>
      <c r="D61" s="165"/>
      <c r="E61" s="164"/>
      <c r="F61" s="169"/>
      <c r="G61" s="164"/>
      <c r="H61" s="164"/>
      <c r="I61" s="164"/>
      <c r="J61" s="164"/>
      <c r="K61" s="164"/>
      <c r="L61" s="164"/>
      <c r="M61" s="167"/>
      <c r="N61" s="164"/>
      <c r="O61" s="164"/>
      <c r="P61" s="163"/>
    </row>
    <row r="62" spans="2:16" ht="20.100000000000001" customHeight="1">
      <c r="B62" s="6"/>
      <c r="C62" s="86"/>
      <c r="D62" s="165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3"/>
    </row>
    <row r="63" spans="2:16">
      <c r="B63" s="6"/>
      <c r="C63" s="86"/>
      <c r="D63" s="165"/>
      <c r="E63" s="164"/>
      <c r="F63" s="168"/>
      <c r="G63" s="164"/>
      <c r="H63" s="164"/>
      <c r="I63" s="164"/>
      <c r="J63" s="164"/>
      <c r="K63" s="164"/>
      <c r="L63" s="164"/>
      <c r="M63" s="167"/>
      <c r="N63" s="164"/>
      <c r="O63" s="164"/>
      <c r="P63" s="163"/>
    </row>
    <row r="64" spans="2:16">
      <c r="B64" s="6"/>
      <c r="C64" s="86"/>
      <c r="D64" s="165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3"/>
    </row>
    <row r="65" spans="2:16">
      <c r="B65" s="6"/>
      <c r="C65" s="86"/>
      <c r="D65" s="165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3"/>
    </row>
    <row r="66" spans="2:16">
      <c r="B66" s="6"/>
      <c r="C66" s="86"/>
      <c r="D66" s="165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3"/>
    </row>
    <row r="67" spans="2:16">
      <c r="B67" s="6"/>
      <c r="C67" s="86"/>
      <c r="D67" s="165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3"/>
    </row>
    <row r="68" spans="2:16">
      <c r="B68" s="6"/>
      <c r="C68" s="86"/>
      <c r="D68" s="165"/>
      <c r="E68" s="166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3"/>
    </row>
    <row r="69" spans="2:16" ht="20.100000000000001" customHeight="1">
      <c r="B69" s="6"/>
      <c r="C69" s="86"/>
      <c r="D69" s="165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3"/>
    </row>
    <row r="70" spans="2:16">
      <c r="B70" s="6"/>
      <c r="C70" s="86"/>
      <c r="D70" s="165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3"/>
    </row>
    <row r="71" spans="2:16">
      <c r="B71" s="6"/>
      <c r="C71" s="86"/>
      <c r="D71" s="165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3"/>
    </row>
    <row r="72" spans="2:16" ht="9.9499999999999993" customHeight="1">
      <c r="B72" s="6"/>
      <c r="C72" s="86"/>
      <c r="D72" s="165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3"/>
    </row>
    <row r="73" spans="2:16">
      <c r="B73" s="6"/>
      <c r="C73" s="86"/>
      <c r="D73" s="165"/>
      <c r="E73" s="166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3"/>
    </row>
    <row r="74" spans="2:16">
      <c r="B74" s="6"/>
      <c r="C74" s="86"/>
      <c r="D74" s="165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3"/>
    </row>
    <row r="75" spans="2:16">
      <c r="B75" s="6"/>
      <c r="C75" s="86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3"/>
    </row>
    <row r="76" spans="2:16">
      <c r="B76" s="6"/>
      <c r="C76" s="86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3"/>
    </row>
    <row r="77" spans="2:16">
      <c r="B77" s="82"/>
      <c r="C77" s="162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0"/>
    </row>
  </sheetData>
  <mergeCells count="14">
    <mergeCell ref="C9:D9"/>
    <mergeCell ref="E9:H9"/>
    <mergeCell ref="I9:J9"/>
    <mergeCell ref="K9:L9"/>
    <mergeCell ref="C6:D6"/>
    <mergeCell ref="E6:F6"/>
    <mergeCell ref="G6:J6"/>
    <mergeCell ref="K6:L6"/>
    <mergeCell ref="M6:N6"/>
    <mergeCell ref="I50:I51"/>
    <mergeCell ref="J50:J51"/>
    <mergeCell ref="K50:L51"/>
    <mergeCell ref="M9:N9"/>
    <mergeCell ref="O47:O48"/>
  </mergeCells>
  <phoneticPr fontId="2" type="noConversion"/>
  <hyperlinks>
    <hyperlink ref="A1:A5" location="목록!A1" display="목록!A1"/>
    <hyperlink ref="F20:I20" location="ya_notice_admin_af!A1" display="야하자 홈페이지 개편 안내"/>
    <hyperlink ref="O47:O48" location="ya_notice_admin_register!A1" display="새 공지 쓰기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zoomScale="70" zoomScaleNormal="70" workbookViewId="0">
      <selection activeCell="R8" sqref="R8:V13"/>
    </sheetView>
  </sheetViews>
  <sheetFormatPr defaultRowHeight="16.5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>
      <c r="A1" s="291"/>
    </row>
    <row r="2" spans="1:28">
      <c r="A2" s="292"/>
    </row>
    <row r="3" spans="1:28">
      <c r="A3" s="292"/>
    </row>
    <row r="4" spans="1:28">
      <c r="A4" s="292"/>
    </row>
    <row r="5" spans="1:28">
      <c r="A5" s="292"/>
      <c r="B5" t="s">
        <v>0</v>
      </c>
    </row>
    <row r="6" spans="1:28">
      <c r="B6" s="1" t="s">
        <v>2</v>
      </c>
      <c r="C6" s="368" t="str">
        <f>[1]목록!C13</f>
        <v>야하자_공지사항</v>
      </c>
      <c r="D6" s="368"/>
      <c r="E6" s="373" t="s">
        <v>3</v>
      </c>
      <c r="F6" s="373"/>
      <c r="G6" s="381" t="str">
        <f>VLOOKUP(C6,[1]목록!C:D,2,FALSE)</f>
        <v>ya_notice</v>
      </c>
      <c r="H6" s="382"/>
      <c r="I6" s="382"/>
      <c r="J6" s="383"/>
      <c r="K6" s="373" t="s">
        <v>11</v>
      </c>
      <c r="L6" s="373"/>
      <c r="M6" s="380"/>
      <c r="N6" s="368"/>
      <c r="O6" s="73" t="str">
        <f>VLOOKUP(C6,[1]목록!C:E,3,FALSE)</f>
        <v>배한주</v>
      </c>
      <c r="P6" s="72"/>
    </row>
    <row r="8" spans="1:28">
      <c r="B8" s="11" t="s">
        <v>17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R8" s="264">
        <v>2</v>
      </c>
      <c r="S8" s="345" t="s">
        <v>930</v>
      </c>
      <c r="T8" s="346"/>
      <c r="U8" s="346"/>
      <c r="V8" s="347"/>
    </row>
    <row r="9" spans="1:28">
      <c r="B9" s="13"/>
      <c r="C9" s="370" t="s">
        <v>0</v>
      </c>
      <c r="D9" s="371"/>
      <c r="E9" s="357" t="s">
        <v>192</v>
      </c>
      <c r="F9" s="369"/>
      <c r="G9" s="369"/>
      <c r="H9" s="358"/>
      <c r="I9" s="376" t="s">
        <v>13</v>
      </c>
      <c r="J9" s="377"/>
      <c r="K9" s="378" t="s">
        <v>14</v>
      </c>
      <c r="L9" s="379"/>
      <c r="M9" s="372" t="s">
        <v>15</v>
      </c>
      <c r="N9" s="372"/>
      <c r="O9" s="9" t="s">
        <v>16</v>
      </c>
      <c r="P9" s="10"/>
      <c r="R9" s="345"/>
      <c r="S9" s="346"/>
      <c r="T9" s="346"/>
      <c r="U9" s="346"/>
      <c r="V9" s="347"/>
    </row>
    <row r="10" spans="1:28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0"/>
      <c r="R10" s="328"/>
      <c r="S10" s="327"/>
      <c r="T10" s="327"/>
      <c r="U10" s="327"/>
      <c r="V10" s="329"/>
    </row>
    <row r="11" spans="1:28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R11" s="328"/>
      <c r="S11" s="327"/>
      <c r="T11" s="327"/>
      <c r="U11" s="327"/>
      <c r="V11" s="329"/>
    </row>
    <row r="12" spans="1:28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2" t="s">
        <v>354</v>
      </c>
      <c r="P12" s="10"/>
      <c r="R12" s="328"/>
      <c r="S12" s="327"/>
      <c r="T12" s="327"/>
      <c r="U12" s="327"/>
      <c r="V12" s="329"/>
    </row>
    <row r="13" spans="1:28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0"/>
      <c r="R13" s="348"/>
      <c r="S13" s="349"/>
      <c r="T13" s="349"/>
      <c r="U13" s="349"/>
      <c r="V13" s="350"/>
    </row>
    <row r="14" spans="1:28" ht="1.5" customHeight="1">
      <c r="B14" s="43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R14" s="110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</row>
    <row r="15" spans="1:28">
      <c r="B15" s="6"/>
      <c r="C15" s="86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3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</row>
    <row r="16" spans="1:28" ht="38.25">
      <c r="B16" s="182" t="s">
        <v>16</v>
      </c>
      <c r="C16" s="86"/>
      <c r="D16" s="181" t="s">
        <v>353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3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</row>
    <row r="17" spans="2:28" ht="17.25" thickBot="1">
      <c r="B17" s="6"/>
      <c r="C17" s="86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3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</row>
    <row r="18" spans="2:28" ht="17.25" thickTop="1">
      <c r="B18" s="6"/>
      <c r="C18" s="86"/>
      <c r="D18" s="180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8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</row>
    <row r="19" spans="2:28" ht="20.100000000000001" customHeight="1" thickBot="1">
      <c r="B19" s="6"/>
      <c r="C19" s="86"/>
      <c r="D19" s="165"/>
      <c r="E19" s="164"/>
      <c r="F19" s="169"/>
      <c r="G19" s="164"/>
      <c r="H19" s="164"/>
      <c r="I19" s="164"/>
      <c r="J19" s="164"/>
      <c r="K19" s="164"/>
      <c r="L19" s="164"/>
      <c r="M19" s="167"/>
      <c r="N19" s="164"/>
      <c r="O19" s="164"/>
      <c r="P19" s="163"/>
      <c r="R19" s="92"/>
      <c r="S19" s="93"/>
      <c r="T19" s="93"/>
      <c r="U19" s="93"/>
      <c r="V19" s="93"/>
      <c r="W19" s="93"/>
      <c r="X19" s="93"/>
      <c r="Y19" s="93"/>
      <c r="Z19" s="93"/>
      <c r="AA19" s="93"/>
      <c r="AB19" s="92"/>
    </row>
    <row r="20" spans="2:28" ht="20.100000000000001" customHeight="1" thickBot="1">
      <c r="B20" s="6"/>
      <c r="C20" s="86"/>
      <c r="D20" s="165"/>
      <c r="E20" s="189" t="s">
        <v>358</v>
      </c>
      <c r="F20" s="188" t="s">
        <v>357</v>
      </c>
      <c r="G20" s="187"/>
      <c r="H20" s="187"/>
      <c r="I20" s="186"/>
      <c r="J20" s="186"/>
      <c r="K20" s="186"/>
      <c r="L20" s="186"/>
      <c r="M20" s="186"/>
      <c r="N20" s="185"/>
      <c r="O20" s="174">
        <v>42775</v>
      </c>
      <c r="P20" s="163"/>
      <c r="R20" s="92"/>
      <c r="S20" s="93"/>
      <c r="T20" s="106"/>
      <c r="U20" s="93"/>
      <c r="V20" s="93"/>
      <c r="W20" s="93"/>
      <c r="X20" s="93"/>
      <c r="Y20" s="93"/>
      <c r="Z20" s="93"/>
      <c r="AA20" s="93"/>
      <c r="AB20" s="92"/>
    </row>
    <row r="21" spans="2:28" ht="20.100000000000001" customHeight="1">
      <c r="B21" s="6"/>
      <c r="C21" s="86"/>
      <c r="D21" s="165"/>
      <c r="E21" s="170"/>
      <c r="F21" s="172"/>
      <c r="G21" s="170"/>
      <c r="H21" s="170"/>
      <c r="I21" s="170"/>
      <c r="J21" s="170"/>
      <c r="K21" s="170"/>
      <c r="L21" s="170"/>
      <c r="M21" s="171"/>
      <c r="N21" s="170"/>
      <c r="O21" s="170"/>
      <c r="P21" s="163"/>
      <c r="R21" s="92"/>
      <c r="S21" s="105"/>
      <c r="T21" s="93"/>
      <c r="U21" s="93"/>
      <c r="V21" s="93"/>
      <c r="W21" s="93"/>
      <c r="X21" s="93"/>
      <c r="Y21" s="93"/>
      <c r="Z21" s="93"/>
      <c r="AA21" s="93"/>
      <c r="AB21" s="92"/>
    </row>
    <row r="22" spans="2:28" ht="20.100000000000001" customHeight="1">
      <c r="B22" s="6"/>
      <c r="C22" s="86"/>
      <c r="D22" s="165"/>
      <c r="E22" s="164"/>
      <c r="F22" s="169"/>
      <c r="G22" s="164"/>
      <c r="H22" s="164"/>
      <c r="I22" s="164"/>
      <c r="J22" s="164"/>
      <c r="K22" s="164"/>
      <c r="L22" s="164"/>
      <c r="M22" s="167"/>
      <c r="N22" s="164"/>
      <c r="O22" s="164"/>
      <c r="P22" s="163"/>
      <c r="R22" s="92"/>
      <c r="S22" s="104"/>
      <c r="T22" s="93"/>
      <c r="U22" s="93"/>
      <c r="V22" s="93"/>
      <c r="W22" s="93"/>
      <c r="X22" s="93"/>
      <c r="Y22" s="93"/>
      <c r="Z22" s="93"/>
      <c r="AA22" s="93"/>
      <c r="AB22" s="92"/>
    </row>
    <row r="23" spans="2:28" ht="20.100000000000001" customHeight="1" thickBot="1">
      <c r="B23" s="6"/>
      <c r="C23" s="86"/>
      <c r="D23" s="165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3"/>
      <c r="R23" s="92"/>
      <c r="S23" s="93"/>
      <c r="T23" s="93"/>
      <c r="U23" s="93"/>
      <c r="V23" s="93"/>
      <c r="W23" s="93"/>
      <c r="X23" s="93"/>
      <c r="Y23" s="93"/>
      <c r="Z23" s="93"/>
      <c r="AA23" s="93"/>
      <c r="AB23" s="92"/>
    </row>
    <row r="24" spans="2:28" ht="20.100000000000001" customHeight="1">
      <c r="B24" s="6"/>
      <c r="C24" s="86"/>
      <c r="D24" s="173"/>
      <c r="E24" s="400" t="s">
        <v>356</v>
      </c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163"/>
      <c r="R24" s="92"/>
      <c r="S24" s="93"/>
      <c r="T24" s="100"/>
      <c r="U24" s="93"/>
      <c r="V24" s="93"/>
      <c r="W24" s="93"/>
      <c r="X24" s="93"/>
      <c r="Y24" s="93"/>
      <c r="Z24" s="93"/>
      <c r="AA24" s="93"/>
      <c r="AB24" s="92"/>
    </row>
    <row r="25" spans="2:28" ht="20.100000000000001" customHeight="1">
      <c r="B25" s="6"/>
      <c r="C25" s="86"/>
      <c r="D25" s="173"/>
      <c r="E25" s="403"/>
      <c r="F25" s="404"/>
      <c r="G25" s="404"/>
      <c r="H25" s="404"/>
      <c r="I25" s="404"/>
      <c r="J25" s="404"/>
      <c r="K25" s="404"/>
      <c r="L25" s="404"/>
      <c r="M25" s="404"/>
      <c r="N25" s="404"/>
      <c r="O25" s="405"/>
      <c r="P25" s="163"/>
      <c r="R25" s="92"/>
      <c r="S25" s="93"/>
      <c r="T25" s="93"/>
      <c r="U25" s="93"/>
      <c r="V25" s="93"/>
      <c r="W25" s="93"/>
      <c r="X25" s="93"/>
      <c r="Y25" s="93"/>
      <c r="Z25" s="93"/>
      <c r="AA25" s="93"/>
      <c r="AB25" s="92"/>
    </row>
    <row r="26" spans="2:28" ht="20.100000000000001" customHeight="1">
      <c r="B26" s="6"/>
      <c r="C26" s="86"/>
      <c r="D26" s="165"/>
      <c r="E26" s="403"/>
      <c r="F26" s="404"/>
      <c r="G26" s="404"/>
      <c r="H26" s="404"/>
      <c r="I26" s="404"/>
      <c r="J26" s="404"/>
      <c r="K26" s="404"/>
      <c r="L26" s="404"/>
      <c r="M26" s="404"/>
      <c r="N26" s="404"/>
      <c r="O26" s="405"/>
      <c r="P26" s="163"/>
      <c r="R26" s="92"/>
      <c r="S26" s="93"/>
      <c r="T26" s="93"/>
      <c r="U26" s="93"/>
      <c r="V26" s="93"/>
      <c r="W26" s="93"/>
      <c r="X26" s="93"/>
      <c r="Y26" s="93"/>
      <c r="Z26" s="93"/>
      <c r="AA26" s="93"/>
      <c r="AB26" s="92"/>
    </row>
    <row r="27" spans="2:28" ht="20.100000000000001" customHeight="1">
      <c r="B27" s="6"/>
      <c r="C27" s="86"/>
      <c r="D27" s="165"/>
      <c r="E27" s="403"/>
      <c r="F27" s="404"/>
      <c r="G27" s="404"/>
      <c r="H27" s="404"/>
      <c r="I27" s="404"/>
      <c r="J27" s="404"/>
      <c r="K27" s="404"/>
      <c r="L27" s="404"/>
      <c r="M27" s="404"/>
      <c r="N27" s="404"/>
      <c r="O27" s="405"/>
      <c r="P27" s="163"/>
      <c r="R27" s="92"/>
      <c r="S27" s="93"/>
      <c r="T27" s="93"/>
      <c r="U27" s="93"/>
      <c r="V27" s="93"/>
      <c r="W27" s="93"/>
      <c r="X27" s="93"/>
      <c r="Y27" s="93"/>
      <c r="Z27" s="93"/>
      <c r="AA27" s="93"/>
      <c r="AB27" s="92"/>
    </row>
    <row r="28" spans="2:28" ht="20.100000000000001" customHeight="1">
      <c r="B28" s="6"/>
      <c r="C28" s="86"/>
      <c r="D28" s="165"/>
      <c r="E28" s="403"/>
      <c r="F28" s="404"/>
      <c r="G28" s="404"/>
      <c r="H28" s="404"/>
      <c r="I28" s="404"/>
      <c r="J28" s="404"/>
      <c r="K28" s="404"/>
      <c r="L28" s="404"/>
      <c r="M28" s="404"/>
      <c r="N28" s="404"/>
      <c r="O28" s="405"/>
      <c r="P28" s="163"/>
      <c r="R28" s="92"/>
      <c r="S28" s="93"/>
      <c r="T28" s="93"/>
      <c r="U28" s="93"/>
      <c r="V28" s="93"/>
      <c r="W28" s="93"/>
      <c r="X28" s="93"/>
      <c r="Y28" s="93"/>
      <c r="Z28" s="93"/>
      <c r="AA28" s="93"/>
      <c r="AB28" s="92"/>
    </row>
    <row r="29" spans="2:28" ht="20.100000000000001" customHeight="1">
      <c r="B29" s="6"/>
      <c r="C29" s="86"/>
      <c r="D29" s="165"/>
      <c r="E29" s="403"/>
      <c r="F29" s="404"/>
      <c r="G29" s="404"/>
      <c r="H29" s="404"/>
      <c r="I29" s="404"/>
      <c r="J29" s="404"/>
      <c r="K29" s="404"/>
      <c r="L29" s="404"/>
      <c r="M29" s="404"/>
      <c r="N29" s="404"/>
      <c r="O29" s="405"/>
      <c r="P29" s="163"/>
      <c r="R29" s="92"/>
      <c r="S29" s="93"/>
      <c r="T29" s="93"/>
      <c r="U29" s="93"/>
      <c r="V29" s="93"/>
      <c r="W29" s="93"/>
      <c r="X29" s="93"/>
      <c r="Y29" s="93"/>
      <c r="Z29" s="93"/>
      <c r="AA29" s="93"/>
      <c r="AB29" s="92"/>
    </row>
    <row r="30" spans="2:28" ht="20.100000000000001" customHeight="1">
      <c r="B30" s="6"/>
      <c r="C30" s="86"/>
      <c r="D30" s="165"/>
      <c r="E30" s="403"/>
      <c r="F30" s="404"/>
      <c r="G30" s="404"/>
      <c r="H30" s="404"/>
      <c r="I30" s="404"/>
      <c r="J30" s="404"/>
      <c r="K30" s="404"/>
      <c r="L30" s="404"/>
      <c r="M30" s="404"/>
      <c r="N30" s="404"/>
      <c r="O30" s="405"/>
      <c r="P30" s="163"/>
      <c r="R30" s="92"/>
      <c r="S30" s="93"/>
      <c r="T30" s="93"/>
      <c r="U30" s="93"/>
      <c r="V30" s="93"/>
      <c r="W30" s="93"/>
      <c r="X30" s="93"/>
      <c r="Y30" s="93"/>
      <c r="Z30" s="93"/>
      <c r="AA30" s="93"/>
      <c r="AB30" s="92"/>
    </row>
    <row r="31" spans="2:28" ht="20.100000000000001" customHeight="1">
      <c r="B31" s="6"/>
      <c r="C31" s="86"/>
      <c r="D31" s="165"/>
      <c r="E31" s="403"/>
      <c r="F31" s="404"/>
      <c r="G31" s="404"/>
      <c r="H31" s="404"/>
      <c r="I31" s="404"/>
      <c r="J31" s="404"/>
      <c r="K31" s="404"/>
      <c r="L31" s="404"/>
      <c r="M31" s="404"/>
      <c r="N31" s="404"/>
      <c r="O31" s="405"/>
      <c r="P31" s="163"/>
      <c r="R31" s="92"/>
      <c r="S31" s="93"/>
      <c r="T31" s="93"/>
      <c r="U31" s="93"/>
      <c r="V31" s="93"/>
      <c r="W31" s="93"/>
      <c r="X31" s="93"/>
      <c r="Y31" s="93"/>
      <c r="Z31" s="93"/>
      <c r="AA31" s="93"/>
      <c r="AB31" s="92"/>
    </row>
    <row r="32" spans="2:28" ht="20.100000000000001" customHeight="1">
      <c r="B32" s="6"/>
      <c r="C32" s="86"/>
      <c r="D32" s="165"/>
      <c r="E32" s="403"/>
      <c r="F32" s="404"/>
      <c r="G32" s="404"/>
      <c r="H32" s="404"/>
      <c r="I32" s="404"/>
      <c r="J32" s="404"/>
      <c r="K32" s="404"/>
      <c r="L32" s="404"/>
      <c r="M32" s="404"/>
      <c r="N32" s="404"/>
      <c r="O32" s="405"/>
      <c r="P32" s="163"/>
      <c r="R32" s="12"/>
      <c r="S32" s="88"/>
      <c r="T32" s="88"/>
      <c r="U32" s="88"/>
      <c r="V32" s="88"/>
      <c r="W32" s="88"/>
      <c r="X32" s="88"/>
      <c r="Y32" s="88"/>
      <c r="Z32" s="88"/>
      <c r="AA32" s="88"/>
      <c r="AB32" s="12"/>
    </row>
    <row r="33" spans="2:16" ht="20.100000000000001" customHeight="1">
      <c r="B33" s="6"/>
      <c r="C33" s="86"/>
      <c r="D33" s="165"/>
      <c r="E33" s="403"/>
      <c r="F33" s="404"/>
      <c r="G33" s="404"/>
      <c r="H33" s="404"/>
      <c r="I33" s="404"/>
      <c r="J33" s="404"/>
      <c r="K33" s="404"/>
      <c r="L33" s="404"/>
      <c r="M33" s="404"/>
      <c r="N33" s="404"/>
      <c r="O33" s="405"/>
      <c r="P33" s="163"/>
    </row>
    <row r="34" spans="2:16" ht="20.100000000000001" customHeight="1">
      <c r="B34" s="6"/>
      <c r="C34" s="86"/>
      <c r="D34" s="165"/>
      <c r="E34" s="403"/>
      <c r="F34" s="404"/>
      <c r="G34" s="404"/>
      <c r="H34" s="404"/>
      <c r="I34" s="404"/>
      <c r="J34" s="404"/>
      <c r="K34" s="404"/>
      <c r="L34" s="404"/>
      <c r="M34" s="404"/>
      <c r="N34" s="404"/>
      <c r="O34" s="405"/>
      <c r="P34" s="163"/>
    </row>
    <row r="35" spans="2:16" ht="20.100000000000001" customHeight="1">
      <c r="B35" s="6"/>
      <c r="C35" s="86"/>
      <c r="D35" s="165"/>
      <c r="E35" s="403"/>
      <c r="F35" s="404"/>
      <c r="G35" s="404"/>
      <c r="H35" s="404"/>
      <c r="I35" s="404"/>
      <c r="J35" s="404"/>
      <c r="K35" s="404"/>
      <c r="L35" s="404"/>
      <c r="M35" s="404"/>
      <c r="N35" s="404"/>
      <c r="O35" s="405"/>
      <c r="P35" s="163"/>
    </row>
    <row r="36" spans="2:16" ht="20.100000000000001" customHeight="1">
      <c r="B36" s="6"/>
      <c r="C36" s="86"/>
      <c r="D36" s="165"/>
      <c r="E36" s="403"/>
      <c r="F36" s="404"/>
      <c r="G36" s="404"/>
      <c r="H36" s="404"/>
      <c r="I36" s="404"/>
      <c r="J36" s="404"/>
      <c r="K36" s="404"/>
      <c r="L36" s="404"/>
      <c r="M36" s="404"/>
      <c r="N36" s="404"/>
      <c r="O36" s="405"/>
      <c r="P36" s="163"/>
    </row>
    <row r="37" spans="2:16" ht="20.100000000000001" customHeight="1">
      <c r="B37" s="6"/>
      <c r="C37" s="86"/>
      <c r="D37" s="165"/>
      <c r="E37" s="403"/>
      <c r="F37" s="404"/>
      <c r="G37" s="404"/>
      <c r="H37" s="404"/>
      <c r="I37" s="404"/>
      <c r="J37" s="404"/>
      <c r="K37" s="404"/>
      <c r="L37" s="404"/>
      <c r="M37" s="404"/>
      <c r="N37" s="404"/>
      <c r="O37" s="405"/>
      <c r="P37" s="163"/>
    </row>
    <row r="38" spans="2:16" ht="20.100000000000001" customHeight="1">
      <c r="B38" s="6"/>
      <c r="C38" s="86"/>
      <c r="D38" s="165"/>
      <c r="E38" s="403"/>
      <c r="F38" s="404"/>
      <c r="G38" s="404"/>
      <c r="H38" s="404"/>
      <c r="I38" s="404"/>
      <c r="J38" s="404"/>
      <c r="K38" s="404"/>
      <c r="L38" s="404"/>
      <c r="M38" s="404"/>
      <c r="N38" s="404"/>
      <c r="O38" s="405"/>
      <c r="P38" s="163"/>
    </row>
    <row r="39" spans="2:16" ht="20.100000000000001" customHeight="1">
      <c r="B39" s="6"/>
      <c r="C39" s="86"/>
      <c r="D39" s="165"/>
      <c r="E39" s="403"/>
      <c r="F39" s="404"/>
      <c r="G39" s="404"/>
      <c r="H39" s="404"/>
      <c r="I39" s="404"/>
      <c r="J39" s="404"/>
      <c r="K39" s="404"/>
      <c r="L39" s="404"/>
      <c r="M39" s="404"/>
      <c r="N39" s="404"/>
      <c r="O39" s="405"/>
      <c r="P39" s="163"/>
    </row>
    <row r="40" spans="2:16" ht="20.100000000000001" customHeight="1">
      <c r="B40" s="6"/>
      <c r="C40" s="86"/>
      <c r="D40" s="165"/>
      <c r="E40" s="403"/>
      <c r="F40" s="404"/>
      <c r="G40" s="404"/>
      <c r="H40" s="404"/>
      <c r="I40" s="404"/>
      <c r="J40" s="404"/>
      <c r="K40" s="404"/>
      <c r="L40" s="404"/>
      <c r="M40" s="404"/>
      <c r="N40" s="404"/>
      <c r="O40" s="405"/>
      <c r="P40" s="163"/>
    </row>
    <row r="41" spans="2:16" ht="20.100000000000001" customHeight="1">
      <c r="B41" s="6"/>
      <c r="C41" s="86"/>
      <c r="D41" s="165"/>
      <c r="E41" s="403"/>
      <c r="F41" s="404"/>
      <c r="G41" s="404"/>
      <c r="H41" s="404"/>
      <c r="I41" s="404"/>
      <c r="J41" s="404"/>
      <c r="K41" s="404"/>
      <c r="L41" s="404"/>
      <c r="M41" s="404"/>
      <c r="N41" s="404"/>
      <c r="O41" s="405"/>
      <c r="P41" s="163"/>
    </row>
    <row r="42" spans="2:16" ht="20.100000000000001" customHeight="1">
      <c r="B42" s="6"/>
      <c r="C42" s="86"/>
      <c r="D42" s="165"/>
      <c r="E42" s="403"/>
      <c r="F42" s="404"/>
      <c r="G42" s="404"/>
      <c r="H42" s="404"/>
      <c r="I42" s="404"/>
      <c r="J42" s="404"/>
      <c r="K42" s="404"/>
      <c r="L42" s="404"/>
      <c r="M42" s="404"/>
      <c r="N42" s="404"/>
      <c r="O42" s="405"/>
      <c r="P42" s="163"/>
    </row>
    <row r="43" spans="2:16" ht="20.100000000000001" customHeight="1" thickBot="1">
      <c r="B43" s="6"/>
      <c r="C43" s="86"/>
      <c r="D43" s="165"/>
      <c r="E43" s="406"/>
      <c r="F43" s="407"/>
      <c r="G43" s="407"/>
      <c r="H43" s="407"/>
      <c r="I43" s="407"/>
      <c r="J43" s="407"/>
      <c r="K43" s="407"/>
      <c r="L43" s="407"/>
      <c r="M43" s="407"/>
      <c r="N43" s="407"/>
      <c r="O43" s="408"/>
      <c r="P43" s="163"/>
    </row>
    <row r="44" spans="2:16" ht="20.100000000000001" customHeight="1">
      <c r="B44" s="6"/>
      <c r="C44" s="86"/>
      <c r="D44" s="165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3"/>
    </row>
    <row r="45" spans="2:16" ht="20.100000000000001" customHeight="1">
      <c r="B45" s="6"/>
      <c r="C45" s="86"/>
      <c r="D45" s="165"/>
      <c r="E45" s="170"/>
      <c r="F45" s="172"/>
      <c r="G45" s="170"/>
      <c r="H45" s="170"/>
      <c r="I45" s="170"/>
      <c r="J45" s="170"/>
      <c r="K45" s="170"/>
      <c r="L45" s="170"/>
      <c r="M45" s="171"/>
      <c r="N45" s="170"/>
      <c r="O45" s="170"/>
      <c r="P45" s="163"/>
    </row>
    <row r="46" spans="2:16" ht="20.100000000000001" customHeight="1">
      <c r="B46" s="6"/>
      <c r="C46" s="86"/>
      <c r="D46" s="165"/>
      <c r="E46" s="164"/>
      <c r="F46" s="169"/>
      <c r="G46" s="164"/>
      <c r="H46" s="164"/>
      <c r="I46" s="164"/>
      <c r="J46" s="164"/>
      <c r="K46" s="164"/>
      <c r="L46" s="164"/>
      <c r="M46" s="167"/>
      <c r="N46" s="164"/>
      <c r="O46" s="164"/>
      <c r="P46" s="163"/>
    </row>
    <row r="47" spans="2:16" ht="20.100000000000001" customHeight="1">
      <c r="B47" s="6"/>
      <c r="C47" s="86"/>
      <c r="D47" s="165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3"/>
    </row>
    <row r="48" spans="2:16" ht="20.100000000000001" customHeight="1">
      <c r="B48" s="6"/>
      <c r="C48" s="86" t="s">
        <v>350</v>
      </c>
      <c r="D48" s="165"/>
      <c r="E48" s="398" t="s">
        <v>349</v>
      </c>
      <c r="F48" s="399"/>
      <c r="G48" s="164"/>
      <c r="H48" s="409" t="s">
        <v>929</v>
      </c>
      <c r="I48" s="410"/>
      <c r="J48" s="164"/>
      <c r="K48" s="164"/>
      <c r="L48" s="164"/>
      <c r="M48" s="164"/>
      <c r="N48" s="164"/>
      <c r="O48" s="164"/>
      <c r="P48" s="163"/>
    </row>
    <row r="49" spans="2:16" ht="20.100000000000001" customHeight="1">
      <c r="B49" s="6"/>
      <c r="C49" s="86"/>
      <c r="D49" s="165"/>
      <c r="E49" s="399"/>
      <c r="F49" s="399"/>
      <c r="G49" s="164"/>
      <c r="H49" s="410"/>
      <c r="I49" s="410"/>
      <c r="J49" s="164"/>
      <c r="K49" s="164"/>
      <c r="L49" s="164"/>
      <c r="M49" s="164"/>
      <c r="N49" s="164"/>
      <c r="O49" s="164"/>
      <c r="P49" s="163"/>
    </row>
    <row r="50" spans="2:16" ht="20.100000000000001" customHeight="1">
      <c r="B50" s="6"/>
      <c r="C50" s="86"/>
      <c r="D50" s="165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3"/>
    </row>
    <row r="51" spans="2:16" ht="20.100000000000001" customHeight="1">
      <c r="B51" s="6"/>
      <c r="C51" s="86"/>
      <c r="D51" s="165"/>
      <c r="E51" s="164"/>
      <c r="F51" s="168"/>
      <c r="G51" s="164"/>
      <c r="H51" s="164"/>
      <c r="I51" s="164"/>
      <c r="J51" s="164"/>
      <c r="K51" s="164"/>
      <c r="L51" s="164"/>
      <c r="M51" s="167"/>
      <c r="N51" s="164"/>
      <c r="O51" s="164"/>
      <c r="P51" s="163"/>
    </row>
    <row r="52" spans="2:16" ht="20.100000000000001" customHeight="1">
      <c r="B52" s="6"/>
      <c r="C52" s="86"/>
      <c r="D52" s="165"/>
      <c r="E52" s="164"/>
      <c r="F52" s="169"/>
      <c r="G52" s="164"/>
      <c r="H52" s="164"/>
      <c r="I52" s="164"/>
      <c r="J52" s="164"/>
      <c r="K52" s="164"/>
      <c r="L52" s="164"/>
      <c r="M52" s="167"/>
      <c r="N52" s="164"/>
      <c r="O52" s="164"/>
      <c r="P52" s="163"/>
    </row>
    <row r="53" spans="2:16" ht="20.100000000000001" customHeight="1">
      <c r="B53" s="6"/>
      <c r="C53" s="86"/>
      <c r="D53" s="165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3"/>
    </row>
    <row r="54" spans="2:16" ht="20.100000000000001" customHeight="1">
      <c r="B54" s="6"/>
      <c r="C54" s="86"/>
      <c r="D54" s="165"/>
      <c r="E54" s="164"/>
      <c r="F54" s="168"/>
      <c r="G54" s="164"/>
      <c r="H54" s="164"/>
      <c r="I54" s="164"/>
      <c r="J54" s="164"/>
      <c r="K54" s="164"/>
      <c r="L54" s="164"/>
      <c r="M54" s="167"/>
      <c r="N54" s="164"/>
      <c r="O54" s="164"/>
      <c r="P54" s="163"/>
    </row>
    <row r="55" spans="2:16" ht="20.100000000000001" customHeight="1">
      <c r="B55" s="6"/>
      <c r="C55" s="86"/>
      <c r="D55" s="165"/>
      <c r="E55" s="164"/>
      <c r="F55" s="169"/>
      <c r="G55" s="164"/>
      <c r="H55" s="164"/>
      <c r="I55" s="164"/>
      <c r="J55" s="164"/>
      <c r="K55" s="164"/>
      <c r="L55" s="164"/>
      <c r="M55" s="167"/>
      <c r="N55" s="164"/>
      <c r="O55" s="164"/>
      <c r="P55" s="163"/>
    </row>
    <row r="56" spans="2:16" ht="20.100000000000001" customHeight="1">
      <c r="B56" s="6"/>
      <c r="C56" s="86"/>
      <c r="D56" s="165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3"/>
    </row>
    <row r="57" spans="2:16" ht="20.100000000000001" customHeight="1">
      <c r="B57" s="6"/>
      <c r="C57" s="86"/>
      <c r="D57" s="165"/>
      <c r="E57" s="164"/>
      <c r="F57" s="168"/>
      <c r="G57" s="164"/>
      <c r="H57" s="164"/>
      <c r="I57" s="164"/>
      <c r="J57" s="164"/>
      <c r="K57" s="164"/>
      <c r="L57" s="164"/>
      <c r="M57" s="167"/>
      <c r="N57" s="164"/>
      <c r="O57" s="164"/>
      <c r="P57" s="163"/>
    </row>
    <row r="58" spans="2:16" ht="20.100000000000001" customHeight="1">
      <c r="B58" s="6"/>
      <c r="C58" s="86"/>
      <c r="D58" s="165"/>
      <c r="E58" s="164"/>
      <c r="F58" s="169"/>
      <c r="G58" s="164"/>
      <c r="H58" s="164"/>
      <c r="I58" s="164"/>
      <c r="J58" s="164"/>
      <c r="K58" s="164"/>
      <c r="L58" s="164"/>
      <c r="M58" s="167"/>
      <c r="N58" s="164"/>
      <c r="O58" s="164"/>
      <c r="P58" s="163"/>
    </row>
    <row r="59" spans="2:16" ht="20.100000000000001" customHeight="1">
      <c r="B59" s="6"/>
      <c r="C59" s="86"/>
      <c r="D59" s="165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3"/>
    </row>
    <row r="60" spans="2:16" ht="20.100000000000001" customHeight="1">
      <c r="B60" s="6"/>
      <c r="C60" s="86"/>
      <c r="D60" s="165"/>
      <c r="E60" s="164"/>
      <c r="F60" s="168"/>
      <c r="G60" s="164"/>
      <c r="H60" s="164"/>
      <c r="I60" s="164"/>
      <c r="J60" s="164"/>
      <c r="K60" s="164"/>
      <c r="L60" s="164"/>
      <c r="M60" s="167"/>
      <c r="N60" s="164"/>
      <c r="O60" s="164"/>
      <c r="P60" s="163"/>
    </row>
    <row r="61" spans="2:16" ht="20.100000000000001" customHeight="1">
      <c r="B61" s="6"/>
      <c r="C61" s="86"/>
      <c r="D61" s="165"/>
      <c r="E61" s="164"/>
      <c r="F61" s="169"/>
      <c r="G61" s="164"/>
      <c r="H61" s="164"/>
      <c r="I61" s="164"/>
      <c r="J61" s="164"/>
      <c r="K61" s="164"/>
      <c r="L61" s="164"/>
      <c r="M61" s="167"/>
      <c r="N61" s="164"/>
      <c r="O61" s="164"/>
      <c r="P61" s="163"/>
    </row>
    <row r="62" spans="2:16" ht="20.100000000000001" customHeight="1">
      <c r="B62" s="6"/>
      <c r="C62" s="86"/>
      <c r="D62" s="165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3"/>
    </row>
    <row r="63" spans="2:16">
      <c r="B63" s="6"/>
      <c r="C63" s="86"/>
      <c r="D63" s="165"/>
      <c r="E63" s="164"/>
      <c r="F63" s="168"/>
      <c r="G63" s="164"/>
      <c r="H63" s="164"/>
      <c r="I63" s="164"/>
      <c r="J63" s="164"/>
      <c r="K63" s="164"/>
      <c r="L63" s="164"/>
      <c r="M63" s="167"/>
      <c r="N63" s="164"/>
      <c r="O63" s="164"/>
      <c r="P63" s="163"/>
    </row>
    <row r="64" spans="2:16">
      <c r="B64" s="6"/>
      <c r="C64" s="86"/>
      <c r="D64" s="165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3"/>
    </row>
    <row r="65" spans="2:16">
      <c r="B65" s="6"/>
      <c r="C65" s="86"/>
      <c r="D65" s="165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3"/>
    </row>
    <row r="66" spans="2:16">
      <c r="B66" s="6"/>
      <c r="C66" s="86"/>
      <c r="D66" s="165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3"/>
    </row>
    <row r="67" spans="2:16">
      <c r="B67" s="6"/>
      <c r="C67" s="86"/>
      <c r="D67" s="165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3"/>
    </row>
    <row r="68" spans="2:16">
      <c r="B68" s="6"/>
      <c r="C68" s="86"/>
      <c r="D68" s="165"/>
      <c r="E68" s="166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3"/>
    </row>
    <row r="69" spans="2:16" ht="20.100000000000001" customHeight="1">
      <c r="B69" s="6"/>
      <c r="C69" s="86"/>
      <c r="D69" s="165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3"/>
    </row>
    <row r="70" spans="2:16">
      <c r="B70" s="6"/>
      <c r="C70" s="86"/>
      <c r="D70" s="165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3"/>
    </row>
    <row r="71" spans="2:16">
      <c r="B71" s="6"/>
      <c r="C71" s="86"/>
      <c r="D71" s="165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3"/>
    </row>
    <row r="72" spans="2:16" ht="9.9499999999999993" customHeight="1">
      <c r="B72" s="6"/>
      <c r="C72" s="86"/>
      <c r="D72" s="165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3"/>
    </row>
    <row r="73" spans="2:16">
      <c r="B73" s="6"/>
      <c r="C73" s="86"/>
      <c r="D73" s="165"/>
      <c r="E73" s="166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3"/>
    </row>
    <row r="74" spans="2:16">
      <c r="B74" s="6"/>
      <c r="C74" s="86"/>
      <c r="D74" s="165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3"/>
    </row>
    <row r="75" spans="2:16">
      <c r="B75" s="6"/>
      <c r="C75" s="86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3"/>
    </row>
    <row r="76" spans="2:16">
      <c r="B76" s="6"/>
      <c r="C76" s="86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3"/>
    </row>
    <row r="77" spans="2:16">
      <c r="B77" s="82"/>
      <c r="C77" s="162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0"/>
    </row>
  </sheetData>
  <mergeCells count="19">
    <mergeCell ref="R13:V13"/>
    <mergeCell ref="S8:V8"/>
    <mergeCell ref="R9:V9"/>
    <mergeCell ref="R10:V10"/>
    <mergeCell ref="R11:V11"/>
    <mergeCell ref="R12:V12"/>
    <mergeCell ref="C9:D9"/>
    <mergeCell ref="E9:H9"/>
    <mergeCell ref="C6:D6"/>
    <mergeCell ref="E6:F6"/>
    <mergeCell ref="G6:J6"/>
    <mergeCell ref="E24:O43"/>
    <mergeCell ref="E48:F49"/>
    <mergeCell ref="H48:I49"/>
    <mergeCell ref="K6:L6"/>
    <mergeCell ref="M6:N6"/>
    <mergeCell ref="I9:J9"/>
    <mergeCell ref="K9:L9"/>
    <mergeCell ref="M9:N9"/>
  </mergeCells>
  <phoneticPr fontId="2" type="noConversion"/>
  <hyperlinks>
    <hyperlink ref="E48:F49" location="ya_notice_admin!A1" display="목록 보기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zoomScale="70" zoomScaleNormal="70" workbookViewId="0">
      <selection activeCell="T30" sqref="T30"/>
    </sheetView>
  </sheetViews>
  <sheetFormatPr defaultRowHeight="16.5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>
      <c r="A1" s="291" t="s">
        <v>193</v>
      </c>
    </row>
    <row r="2" spans="1:28">
      <c r="A2" s="292"/>
    </row>
    <row r="3" spans="1:28">
      <c r="A3" s="292"/>
    </row>
    <row r="4" spans="1:28">
      <c r="A4" s="292"/>
    </row>
    <row r="5" spans="1:28">
      <c r="A5" s="292"/>
      <c r="B5" t="s">
        <v>0</v>
      </c>
    </row>
    <row r="6" spans="1:28">
      <c r="B6" s="1" t="s">
        <v>2</v>
      </c>
      <c r="C6" s="368" t="str">
        <f>[1]목록!C13</f>
        <v>야하자_공지사항</v>
      </c>
      <c r="D6" s="368"/>
      <c r="E6" s="373" t="s">
        <v>3</v>
      </c>
      <c r="F6" s="373"/>
      <c r="G6" s="381" t="str">
        <f>VLOOKUP(C6,[1]목록!C:D,2,FALSE)</f>
        <v>ya_notice</v>
      </c>
      <c r="H6" s="382"/>
      <c r="I6" s="382"/>
      <c r="J6" s="383"/>
      <c r="K6" s="373" t="s">
        <v>11</v>
      </c>
      <c r="L6" s="373"/>
      <c r="M6" s="380"/>
      <c r="N6" s="368"/>
      <c r="O6" s="73" t="str">
        <f>VLOOKUP(C6,[1]목록!C:E,3,FALSE)</f>
        <v>배한주</v>
      </c>
      <c r="P6" s="72"/>
    </row>
    <row r="8" spans="1:28">
      <c r="B8" s="11" t="s">
        <v>17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R8" s="264">
        <v>1</v>
      </c>
      <c r="S8" s="411" t="s">
        <v>931</v>
      </c>
      <c r="T8" s="412"/>
      <c r="U8" s="412"/>
      <c r="V8" s="413"/>
    </row>
    <row r="9" spans="1:28">
      <c r="B9" s="13"/>
      <c r="C9" s="370" t="s">
        <v>0</v>
      </c>
      <c r="D9" s="371"/>
      <c r="E9" s="357" t="s">
        <v>192</v>
      </c>
      <c r="F9" s="369"/>
      <c r="G9" s="369"/>
      <c r="H9" s="358"/>
      <c r="I9" s="376" t="s">
        <v>13</v>
      </c>
      <c r="J9" s="377"/>
      <c r="K9" s="378" t="s">
        <v>14</v>
      </c>
      <c r="L9" s="379"/>
      <c r="M9" s="372" t="s">
        <v>15</v>
      </c>
      <c r="N9" s="372"/>
      <c r="O9" s="9" t="s">
        <v>16</v>
      </c>
      <c r="P9" s="10"/>
      <c r="R9" s="345"/>
      <c r="S9" s="346"/>
      <c r="T9" s="346"/>
      <c r="U9" s="346"/>
      <c r="V9" s="347"/>
    </row>
    <row r="10" spans="1:28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0"/>
      <c r="R10" s="328"/>
      <c r="S10" s="327"/>
      <c r="T10" s="327"/>
      <c r="U10" s="327"/>
      <c r="V10" s="329"/>
    </row>
    <row r="11" spans="1:28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R11" s="328"/>
      <c r="S11" s="327"/>
      <c r="T11" s="327"/>
      <c r="U11" s="327"/>
      <c r="V11" s="329"/>
    </row>
    <row r="12" spans="1:28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2" t="s">
        <v>354</v>
      </c>
      <c r="P12" s="10"/>
      <c r="R12" s="328"/>
      <c r="S12" s="327"/>
      <c r="T12" s="327"/>
      <c r="U12" s="327"/>
      <c r="V12" s="329"/>
    </row>
    <row r="13" spans="1:28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0"/>
      <c r="R13" s="348"/>
      <c r="S13" s="349"/>
      <c r="T13" s="349"/>
      <c r="U13" s="349"/>
      <c r="V13" s="350"/>
    </row>
    <row r="14" spans="1:28" ht="1.5" customHeight="1">
      <c r="B14" s="43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R14" s="110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</row>
    <row r="15" spans="1:28">
      <c r="B15" s="6"/>
      <c r="C15" s="86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3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</row>
    <row r="16" spans="1:28" ht="38.25">
      <c r="B16" s="182" t="s">
        <v>16</v>
      </c>
      <c r="C16" s="86"/>
      <c r="D16" s="181" t="s">
        <v>353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3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</row>
    <row r="17" spans="2:28" ht="17.25" thickBot="1">
      <c r="B17" s="6"/>
      <c r="C17" s="86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3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</row>
    <row r="18" spans="2:28" ht="17.25" thickTop="1">
      <c r="B18" s="6"/>
      <c r="C18" s="86"/>
      <c r="D18" s="180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8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</row>
    <row r="19" spans="2:28" ht="20.100000000000001" customHeight="1">
      <c r="B19" s="6"/>
      <c r="C19" s="86"/>
      <c r="D19" s="165"/>
      <c r="E19" s="164"/>
      <c r="F19" s="169"/>
      <c r="G19" s="164"/>
      <c r="H19" s="164"/>
      <c r="I19" s="164"/>
      <c r="J19" s="164"/>
      <c r="K19" s="164"/>
      <c r="L19" s="164"/>
      <c r="M19" s="167"/>
      <c r="N19" s="164"/>
      <c r="O19" s="164"/>
      <c r="P19" s="163"/>
      <c r="R19" s="92"/>
      <c r="S19" s="93"/>
      <c r="T19" s="93"/>
      <c r="U19" s="93"/>
      <c r="V19" s="93"/>
      <c r="W19" s="93"/>
      <c r="X19" s="93"/>
      <c r="Y19" s="93"/>
      <c r="Z19" s="93"/>
      <c r="AA19" s="93"/>
      <c r="AB19" s="92"/>
    </row>
    <row r="20" spans="2:28" ht="20.100000000000001" customHeight="1">
      <c r="B20" s="6"/>
      <c r="C20" s="86"/>
      <c r="D20" s="165"/>
      <c r="E20" s="177"/>
      <c r="F20" s="177" t="s">
        <v>352</v>
      </c>
      <c r="G20" s="177"/>
      <c r="H20" s="177"/>
      <c r="I20" s="164"/>
      <c r="J20" s="164"/>
      <c r="K20" s="164"/>
      <c r="L20" s="164"/>
      <c r="M20" s="164"/>
      <c r="N20" s="164"/>
      <c r="O20" s="174">
        <v>42745</v>
      </c>
      <c r="P20" s="163"/>
      <c r="R20" s="92"/>
      <c r="S20" s="93"/>
      <c r="T20" s="106"/>
      <c r="U20" s="93"/>
      <c r="V20" s="93"/>
      <c r="W20" s="93"/>
      <c r="X20" s="93"/>
      <c r="Y20" s="93"/>
      <c r="Z20" s="93"/>
      <c r="AA20" s="93"/>
      <c r="AB20" s="92"/>
    </row>
    <row r="21" spans="2:28" ht="20.100000000000001" customHeight="1">
      <c r="B21" s="6"/>
      <c r="C21" s="86"/>
      <c r="D21" s="165"/>
      <c r="E21" s="170"/>
      <c r="F21" s="172"/>
      <c r="G21" s="170"/>
      <c r="H21" s="170"/>
      <c r="I21" s="170"/>
      <c r="J21" s="170"/>
      <c r="K21" s="170"/>
      <c r="L21" s="170"/>
      <c r="M21" s="171"/>
      <c r="N21" s="170"/>
      <c r="O21" s="170"/>
      <c r="P21" s="163"/>
      <c r="R21" s="92"/>
      <c r="S21" s="105"/>
      <c r="T21" s="93"/>
      <c r="U21" s="93"/>
      <c r="V21" s="93"/>
      <c r="W21" s="93"/>
      <c r="X21" s="93"/>
      <c r="Y21" s="93"/>
      <c r="Z21" s="93"/>
      <c r="AA21" s="93"/>
      <c r="AB21" s="92"/>
    </row>
    <row r="22" spans="2:28" ht="20.100000000000001" customHeight="1">
      <c r="B22" s="6"/>
      <c r="C22" s="86"/>
      <c r="D22" s="165"/>
      <c r="E22" s="164"/>
      <c r="F22" s="169"/>
      <c r="G22" s="164"/>
      <c r="H22" s="164"/>
      <c r="I22" s="164"/>
      <c r="J22" s="164"/>
      <c r="K22" s="164"/>
      <c r="L22" s="164"/>
      <c r="M22" s="167"/>
      <c r="N22" s="164"/>
      <c r="O22" s="164"/>
      <c r="P22" s="163"/>
      <c r="R22" s="92"/>
      <c r="S22" s="104"/>
      <c r="T22" s="93"/>
      <c r="U22" s="93"/>
      <c r="V22" s="93"/>
      <c r="W22" s="93"/>
      <c r="X22" s="93"/>
      <c r="Y22" s="93"/>
      <c r="Z22" s="93"/>
      <c r="AA22" s="93"/>
      <c r="AB22" s="92"/>
    </row>
    <row r="23" spans="2:28" ht="20.100000000000001" customHeight="1">
      <c r="B23" s="6"/>
      <c r="C23" s="86"/>
      <c r="D23" s="165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3"/>
      <c r="R23" s="92"/>
      <c r="S23" s="93"/>
      <c r="T23" s="93"/>
      <c r="U23" s="93"/>
      <c r="V23" s="93"/>
      <c r="W23" s="93"/>
      <c r="X23" s="93"/>
      <c r="Y23" s="93"/>
      <c r="Z23" s="93"/>
      <c r="AA23" s="93"/>
      <c r="AB23" s="92"/>
    </row>
    <row r="24" spans="2:28" ht="20.100000000000001" customHeight="1">
      <c r="B24" s="6"/>
      <c r="C24" s="86"/>
      <c r="D24" s="173"/>
      <c r="E24" s="396" t="s">
        <v>351</v>
      </c>
      <c r="F24" s="397"/>
      <c r="G24" s="397"/>
      <c r="H24" s="397"/>
      <c r="I24" s="397"/>
      <c r="J24" s="397"/>
      <c r="K24" s="397"/>
      <c r="L24" s="397"/>
      <c r="M24" s="397"/>
      <c r="N24" s="397"/>
      <c r="O24" s="397"/>
      <c r="P24" s="163"/>
      <c r="R24" s="92"/>
      <c r="S24" s="93"/>
      <c r="T24" s="100"/>
      <c r="U24" s="93"/>
      <c r="V24" s="93"/>
      <c r="W24" s="93"/>
      <c r="X24" s="93"/>
      <c r="Y24" s="93"/>
      <c r="Z24" s="93"/>
      <c r="AA24" s="93"/>
      <c r="AB24" s="92"/>
    </row>
    <row r="25" spans="2:28" ht="20.100000000000001" customHeight="1">
      <c r="B25" s="6"/>
      <c r="C25" s="86"/>
      <c r="D25" s="173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163"/>
      <c r="R25" s="92"/>
      <c r="S25" s="93"/>
      <c r="T25" s="93"/>
      <c r="U25" s="93"/>
      <c r="V25" s="93"/>
      <c r="W25" s="93"/>
      <c r="X25" s="93"/>
      <c r="Y25" s="93"/>
      <c r="Z25" s="93"/>
      <c r="AA25" s="93"/>
      <c r="AB25" s="92"/>
    </row>
    <row r="26" spans="2:28" ht="20.100000000000001" customHeight="1">
      <c r="B26" s="6"/>
      <c r="C26" s="86"/>
      <c r="D26" s="165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163"/>
      <c r="R26" s="92"/>
      <c r="S26" s="93"/>
      <c r="T26" s="93"/>
      <c r="U26" s="93"/>
      <c r="V26" s="93"/>
      <c r="W26" s="93"/>
      <c r="X26" s="93"/>
      <c r="Y26" s="93"/>
      <c r="Z26" s="93"/>
      <c r="AA26" s="93"/>
      <c r="AB26" s="92"/>
    </row>
    <row r="27" spans="2:28" ht="20.100000000000001" customHeight="1">
      <c r="B27" s="6"/>
      <c r="C27" s="86"/>
      <c r="D27" s="165"/>
      <c r="E27" s="397"/>
      <c r="F27" s="397"/>
      <c r="G27" s="397"/>
      <c r="H27" s="397"/>
      <c r="I27" s="397"/>
      <c r="J27" s="397"/>
      <c r="K27" s="397"/>
      <c r="L27" s="397"/>
      <c r="M27" s="397"/>
      <c r="N27" s="397"/>
      <c r="O27" s="397"/>
      <c r="P27" s="163"/>
      <c r="R27" s="92"/>
      <c r="S27" s="93"/>
      <c r="T27" s="93"/>
      <c r="U27" s="93"/>
      <c r="V27" s="93"/>
      <c r="W27" s="93"/>
      <c r="X27" s="93"/>
      <c r="Y27" s="93"/>
      <c r="Z27" s="93"/>
      <c r="AA27" s="93"/>
      <c r="AB27" s="92"/>
    </row>
    <row r="28" spans="2:28" ht="20.100000000000001" customHeight="1">
      <c r="B28" s="6"/>
      <c r="C28" s="86"/>
      <c r="D28" s="165"/>
      <c r="E28" s="397"/>
      <c r="F28" s="397"/>
      <c r="G28" s="397"/>
      <c r="H28" s="397"/>
      <c r="I28" s="397"/>
      <c r="J28" s="397"/>
      <c r="K28" s="397"/>
      <c r="L28" s="397"/>
      <c r="M28" s="397"/>
      <c r="N28" s="397"/>
      <c r="O28" s="397"/>
      <c r="P28" s="163"/>
      <c r="R28" s="92"/>
      <c r="S28" s="93"/>
      <c r="T28" s="93"/>
      <c r="U28" s="93"/>
      <c r="V28" s="93"/>
      <c r="W28" s="93"/>
      <c r="X28" s="93"/>
      <c r="Y28" s="93"/>
      <c r="Z28" s="93"/>
      <c r="AA28" s="93"/>
      <c r="AB28" s="92"/>
    </row>
    <row r="29" spans="2:28" ht="20.100000000000001" customHeight="1">
      <c r="B29" s="6"/>
      <c r="C29" s="86"/>
      <c r="D29" s="165"/>
      <c r="E29" s="397"/>
      <c r="F29" s="397"/>
      <c r="G29" s="397"/>
      <c r="H29" s="397"/>
      <c r="I29" s="397"/>
      <c r="J29" s="397"/>
      <c r="K29" s="397"/>
      <c r="L29" s="397"/>
      <c r="M29" s="397"/>
      <c r="N29" s="397"/>
      <c r="O29" s="397"/>
      <c r="P29" s="163"/>
      <c r="R29" s="92"/>
      <c r="S29" s="93"/>
      <c r="T29" s="93"/>
      <c r="U29" s="93"/>
      <c r="V29" s="93"/>
      <c r="W29" s="93"/>
      <c r="X29" s="93"/>
      <c r="Y29" s="93"/>
      <c r="Z29" s="93"/>
      <c r="AA29" s="93"/>
      <c r="AB29" s="92"/>
    </row>
    <row r="30" spans="2:28" ht="20.100000000000001" customHeight="1">
      <c r="B30" s="6"/>
      <c r="C30" s="86"/>
      <c r="D30" s="165"/>
      <c r="E30" s="397"/>
      <c r="F30" s="397"/>
      <c r="G30" s="397"/>
      <c r="H30" s="397"/>
      <c r="I30" s="397"/>
      <c r="J30" s="397"/>
      <c r="K30" s="397"/>
      <c r="L30" s="397"/>
      <c r="M30" s="397"/>
      <c r="N30" s="397"/>
      <c r="O30" s="397"/>
      <c r="P30" s="163"/>
      <c r="R30" s="92"/>
      <c r="S30" s="93"/>
      <c r="T30" s="93"/>
      <c r="U30" s="93"/>
      <c r="V30" s="93"/>
      <c r="W30" s="93"/>
      <c r="X30" s="93"/>
      <c r="Y30" s="93"/>
      <c r="Z30" s="93"/>
      <c r="AA30" s="93"/>
      <c r="AB30" s="92"/>
    </row>
    <row r="31" spans="2:28" ht="20.100000000000001" customHeight="1">
      <c r="B31" s="6"/>
      <c r="C31" s="86"/>
      <c r="D31" s="165"/>
      <c r="E31" s="397"/>
      <c r="F31" s="397"/>
      <c r="G31" s="397"/>
      <c r="H31" s="397"/>
      <c r="I31" s="397"/>
      <c r="J31" s="397"/>
      <c r="K31" s="397"/>
      <c r="L31" s="397"/>
      <c r="M31" s="397"/>
      <c r="N31" s="397"/>
      <c r="O31" s="397"/>
      <c r="P31" s="163"/>
      <c r="R31" s="92"/>
      <c r="S31" s="93"/>
      <c r="T31" s="93"/>
      <c r="U31" s="93"/>
      <c r="V31" s="93"/>
      <c r="W31" s="93"/>
      <c r="X31" s="93"/>
      <c r="Y31" s="93"/>
      <c r="Z31" s="93"/>
      <c r="AA31" s="93"/>
      <c r="AB31" s="92"/>
    </row>
    <row r="32" spans="2:28" ht="20.100000000000001" customHeight="1">
      <c r="B32" s="6"/>
      <c r="C32" s="86"/>
      <c r="D32" s="165"/>
      <c r="E32" s="397"/>
      <c r="F32" s="397"/>
      <c r="G32" s="397"/>
      <c r="H32" s="397"/>
      <c r="I32" s="397"/>
      <c r="J32" s="397"/>
      <c r="K32" s="397"/>
      <c r="L32" s="397"/>
      <c r="M32" s="397"/>
      <c r="N32" s="397"/>
      <c r="O32" s="397"/>
      <c r="P32" s="163"/>
      <c r="R32" s="12"/>
      <c r="S32" s="88"/>
      <c r="T32" s="88"/>
      <c r="U32" s="88"/>
      <c r="V32" s="88"/>
      <c r="W32" s="88"/>
      <c r="X32" s="88"/>
      <c r="Y32" s="88"/>
      <c r="Z32" s="88"/>
      <c r="AA32" s="88"/>
      <c r="AB32" s="12"/>
    </row>
    <row r="33" spans="2:16" ht="20.100000000000001" customHeight="1">
      <c r="B33" s="6"/>
      <c r="C33" s="86"/>
      <c r="D33" s="165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163"/>
    </row>
    <row r="34" spans="2:16" ht="20.100000000000001" customHeight="1">
      <c r="B34" s="6"/>
      <c r="C34" s="86"/>
      <c r="D34" s="165"/>
      <c r="E34" s="397"/>
      <c r="F34" s="397"/>
      <c r="G34" s="397"/>
      <c r="H34" s="397"/>
      <c r="I34" s="397"/>
      <c r="J34" s="397"/>
      <c r="K34" s="397"/>
      <c r="L34" s="397"/>
      <c r="M34" s="397"/>
      <c r="N34" s="397"/>
      <c r="O34" s="397"/>
      <c r="P34" s="163"/>
    </row>
    <row r="35" spans="2:16" ht="20.100000000000001" customHeight="1">
      <c r="B35" s="6"/>
      <c r="C35" s="86"/>
      <c r="D35" s="165"/>
      <c r="E35" s="397"/>
      <c r="F35" s="397"/>
      <c r="G35" s="397"/>
      <c r="H35" s="397"/>
      <c r="I35" s="397"/>
      <c r="J35" s="397"/>
      <c r="K35" s="397"/>
      <c r="L35" s="397"/>
      <c r="M35" s="397"/>
      <c r="N35" s="397"/>
      <c r="O35" s="397"/>
      <c r="P35" s="163"/>
    </row>
    <row r="36" spans="2:16" ht="20.100000000000001" customHeight="1">
      <c r="B36" s="6"/>
      <c r="C36" s="86"/>
      <c r="D36" s="165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163"/>
    </row>
    <row r="37" spans="2:16" ht="20.100000000000001" customHeight="1">
      <c r="B37" s="6"/>
      <c r="C37" s="86"/>
      <c r="D37" s="165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397"/>
      <c r="P37" s="163"/>
    </row>
    <row r="38" spans="2:16" ht="20.100000000000001" customHeight="1">
      <c r="B38" s="6"/>
      <c r="C38" s="86"/>
      <c r="D38" s="165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163"/>
    </row>
    <row r="39" spans="2:16" ht="20.100000000000001" customHeight="1">
      <c r="B39" s="6"/>
      <c r="C39" s="86"/>
      <c r="D39" s="165"/>
      <c r="E39" s="397"/>
      <c r="F39" s="397"/>
      <c r="G39" s="397"/>
      <c r="H39" s="397"/>
      <c r="I39" s="397"/>
      <c r="J39" s="397"/>
      <c r="K39" s="397"/>
      <c r="L39" s="397"/>
      <c r="M39" s="397"/>
      <c r="N39" s="397"/>
      <c r="O39" s="397"/>
      <c r="P39" s="163"/>
    </row>
    <row r="40" spans="2:16" ht="20.100000000000001" customHeight="1">
      <c r="B40" s="6"/>
      <c r="C40" s="86"/>
      <c r="D40" s="165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163"/>
    </row>
    <row r="41" spans="2:16" ht="20.100000000000001" customHeight="1">
      <c r="B41" s="6"/>
      <c r="C41" s="86"/>
      <c r="D41" s="165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397"/>
      <c r="P41" s="163"/>
    </row>
    <row r="42" spans="2:16" ht="20.100000000000001" customHeight="1">
      <c r="B42" s="6"/>
      <c r="C42" s="86"/>
      <c r="D42" s="165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163"/>
    </row>
    <row r="43" spans="2:16" ht="20.100000000000001" customHeight="1">
      <c r="B43" s="6"/>
      <c r="C43" s="86"/>
      <c r="D43" s="165"/>
      <c r="E43" s="397"/>
      <c r="F43" s="397"/>
      <c r="G43" s="397"/>
      <c r="H43" s="397"/>
      <c r="I43" s="397"/>
      <c r="J43" s="397"/>
      <c r="K43" s="397"/>
      <c r="L43" s="397"/>
      <c r="M43" s="397"/>
      <c r="N43" s="397"/>
      <c r="O43" s="397"/>
      <c r="P43" s="163"/>
    </row>
    <row r="44" spans="2:16" ht="20.100000000000001" customHeight="1">
      <c r="B44" s="6"/>
      <c r="C44" s="86"/>
      <c r="D44" s="165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3"/>
    </row>
    <row r="45" spans="2:16" ht="20.100000000000001" customHeight="1">
      <c r="B45" s="6"/>
      <c r="C45" s="86"/>
      <c r="D45" s="165"/>
      <c r="E45" s="170"/>
      <c r="F45" s="172"/>
      <c r="G45" s="170"/>
      <c r="H45" s="170"/>
      <c r="I45" s="170"/>
      <c r="J45" s="170"/>
      <c r="K45" s="170"/>
      <c r="L45" s="170"/>
      <c r="M45" s="171"/>
      <c r="N45" s="170"/>
      <c r="O45" s="170"/>
      <c r="P45" s="163"/>
    </row>
    <row r="46" spans="2:16" ht="20.100000000000001" customHeight="1">
      <c r="B46" s="6"/>
      <c r="C46" s="86"/>
      <c r="D46" s="165"/>
      <c r="E46" s="164"/>
      <c r="F46" s="169"/>
      <c r="G46" s="164"/>
      <c r="H46" s="164"/>
      <c r="I46" s="164"/>
      <c r="J46" s="164"/>
      <c r="K46" s="164"/>
      <c r="L46" s="164"/>
      <c r="M46" s="167"/>
      <c r="N46" s="164"/>
      <c r="O46" s="164"/>
      <c r="P46" s="163"/>
    </row>
    <row r="47" spans="2:16" ht="20.100000000000001" customHeight="1">
      <c r="B47" s="6"/>
      <c r="C47" s="86"/>
      <c r="D47" s="165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3"/>
    </row>
    <row r="48" spans="2:16" ht="20.100000000000001" customHeight="1">
      <c r="B48" s="6"/>
      <c r="C48" s="86" t="s">
        <v>350</v>
      </c>
      <c r="D48" s="165"/>
      <c r="E48" s="398" t="s">
        <v>349</v>
      </c>
      <c r="F48" s="399"/>
      <c r="G48" s="164"/>
      <c r="H48" s="398" t="s">
        <v>359</v>
      </c>
      <c r="I48" s="399"/>
      <c r="J48" s="164"/>
      <c r="K48" s="409" t="s">
        <v>932</v>
      </c>
      <c r="L48" s="410"/>
      <c r="M48" s="167"/>
      <c r="N48" s="164"/>
      <c r="O48" s="164"/>
      <c r="P48" s="163"/>
    </row>
    <row r="49" spans="2:16" ht="20.100000000000001" customHeight="1">
      <c r="B49" s="6"/>
      <c r="C49" s="86"/>
      <c r="D49" s="165"/>
      <c r="E49" s="399"/>
      <c r="F49" s="399"/>
      <c r="G49" s="164"/>
      <c r="H49" s="399"/>
      <c r="I49" s="399"/>
      <c r="J49" s="164"/>
      <c r="K49" s="410"/>
      <c r="L49" s="410"/>
      <c r="M49" s="167"/>
      <c r="N49" s="164"/>
      <c r="O49" s="164"/>
      <c r="P49" s="163"/>
    </row>
    <row r="50" spans="2:16" ht="20.100000000000001" customHeight="1">
      <c r="B50" s="6"/>
      <c r="C50" s="86"/>
      <c r="D50" s="165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3"/>
    </row>
    <row r="51" spans="2:16" ht="20.100000000000001" customHeight="1">
      <c r="B51" s="6"/>
      <c r="C51" s="86"/>
      <c r="D51" s="165"/>
      <c r="E51" s="164"/>
      <c r="F51" s="168"/>
      <c r="G51" s="164"/>
      <c r="H51" s="164"/>
      <c r="I51" s="164"/>
      <c r="J51" s="164"/>
      <c r="K51" s="164"/>
      <c r="L51" s="164"/>
      <c r="M51" s="167"/>
      <c r="N51" s="164"/>
      <c r="O51" s="164"/>
      <c r="P51" s="163"/>
    </row>
    <row r="52" spans="2:16" ht="20.100000000000001" customHeight="1">
      <c r="B52" s="6"/>
      <c r="C52" s="86"/>
      <c r="D52" s="165"/>
      <c r="E52" s="164"/>
      <c r="F52" s="169"/>
      <c r="G52" s="164"/>
      <c r="H52" s="164"/>
      <c r="I52" s="164"/>
      <c r="J52" s="164"/>
      <c r="K52" s="164"/>
      <c r="L52" s="164"/>
      <c r="M52" s="167"/>
      <c r="N52" s="164"/>
      <c r="O52" s="164"/>
      <c r="P52" s="163"/>
    </row>
    <row r="53" spans="2:16" ht="20.100000000000001" customHeight="1">
      <c r="B53" s="6"/>
      <c r="C53" s="86"/>
      <c r="D53" s="165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3"/>
    </row>
    <row r="54" spans="2:16" ht="20.100000000000001" customHeight="1">
      <c r="B54" s="6"/>
      <c r="C54" s="86"/>
      <c r="D54" s="165"/>
      <c r="E54" s="164"/>
      <c r="F54" s="168"/>
      <c r="G54" s="164"/>
      <c r="H54" s="164"/>
      <c r="I54" s="164"/>
      <c r="J54" s="164"/>
      <c r="K54" s="164"/>
      <c r="L54" s="164"/>
      <c r="M54" s="167"/>
      <c r="N54" s="164"/>
      <c r="O54" s="164"/>
      <c r="P54" s="163"/>
    </row>
    <row r="55" spans="2:16" ht="20.100000000000001" customHeight="1">
      <c r="B55" s="6"/>
      <c r="C55" s="86"/>
      <c r="D55" s="165"/>
      <c r="E55" s="164"/>
      <c r="F55" s="169"/>
      <c r="G55" s="164"/>
      <c r="H55" s="164"/>
      <c r="I55" s="164"/>
      <c r="J55" s="164"/>
      <c r="K55" s="164"/>
      <c r="L55" s="164"/>
      <c r="M55" s="167"/>
      <c r="N55" s="164"/>
      <c r="O55" s="164"/>
      <c r="P55" s="163"/>
    </row>
    <row r="56" spans="2:16" ht="20.100000000000001" customHeight="1">
      <c r="B56" s="6"/>
      <c r="C56" s="86"/>
      <c r="D56" s="165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3"/>
    </row>
    <row r="57" spans="2:16" ht="20.100000000000001" customHeight="1">
      <c r="B57" s="6"/>
      <c r="C57" s="86"/>
      <c r="D57" s="165"/>
      <c r="E57" s="164"/>
      <c r="F57" s="168"/>
      <c r="G57" s="164"/>
      <c r="H57" s="164"/>
      <c r="I57" s="164"/>
      <c r="J57" s="164"/>
      <c r="K57" s="164"/>
      <c r="L57" s="164"/>
      <c r="M57" s="167"/>
      <c r="N57" s="164"/>
      <c r="O57" s="164"/>
      <c r="P57" s="163"/>
    </row>
    <row r="58" spans="2:16" ht="20.100000000000001" customHeight="1">
      <c r="B58" s="6"/>
      <c r="C58" s="86"/>
      <c r="D58" s="165"/>
      <c r="E58" s="164"/>
      <c r="F58" s="169"/>
      <c r="G58" s="164"/>
      <c r="H58" s="164"/>
      <c r="I58" s="164"/>
      <c r="J58" s="164"/>
      <c r="K58" s="164"/>
      <c r="L58" s="164"/>
      <c r="M58" s="167"/>
      <c r="N58" s="164"/>
      <c r="O58" s="164"/>
      <c r="P58" s="163"/>
    </row>
    <row r="59" spans="2:16" ht="20.100000000000001" customHeight="1">
      <c r="B59" s="6"/>
      <c r="C59" s="86"/>
      <c r="D59" s="165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3"/>
    </row>
    <row r="60" spans="2:16" ht="20.100000000000001" customHeight="1">
      <c r="B60" s="6"/>
      <c r="C60" s="86"/>
      <c r="D60" s="165"/>
      <c r="E60" s="164"/>
      <c r="F60" s="168"/>
      <c r="G60" s="164"/>
      <c r="H60" s="164"/>
      <c r="I60" s="164"/>
      <c r="J60" s="164"/>
      <c r="K60" s="164"/>
      <c r="L60" s="164"/>
      <c r="M60" s="167"/>
      <c r="N60" s="164"/>
      <c r="O60" s="164"/>
      <c r="P60" s="163"/>
    </row>
    <row r="61" spans="2:16" ht="20.100000000000001" customHeight="1">
      <c r="B61" s="6"/>
      <c r="C61" s="86"/>
      <c r="D61" s="165"/>
      <c r="E61" s="164"/>
      <c r="F61" s="169"/>
      <c r="G61" s="164"/>
      <c r="H61" s="164"/>
      <c r="I61" s="164"/>
      <c r="J61" s="164"/>
      <c r="K61" s="164"/>
      <c r="L61" s="164"/>
      <c r="M61" s="167"/>
      <c r="N61" s="164"/>
      <c r="O61" s="164"/>
      <c r="P61" s="163"/>
    </row>
    <row r="62" spans="2:16" ht="20.100000000000001" customHeight="1">
      <c r="B62" s="6"/>
      <c r="C62" s="86"/>
      <c r="D62" s="165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3"/>
    </row>
    <row r="63" spans="2:16">
      <c r="B63" s="6"/>
      <c r="C63" s="86"/>
      <c r="D63" s="165"/>
      <c r="E63" s="164"/>
      <c r="F63" s="168"/>
      <c r="G63" s="164"/>
      <c r="H63" s="164"/>
      <c r="I63" s="164"/>
      <c r="J63" s="164"/>
      <c r="K63" s="164"/>
      <c r="L63" s="164"/>
      <c r="M63" s="167"/>
      <c r="N63" s="164"/>
      <c r="O63" s="164"/>
      <c r="P63" s="163"/>
    </row>
    <row r="64" spans="2:16">
      <c r="B64" s="6"/>
      <c r="C64" s="86"/>
      <c r="D64" s="165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3"/>
    </row>
    <row r="65" spans="2:16">
      <c r="B65" s="6"/>
      <c r="C65" s="86"/>
      <c r="D65" s="165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3"/>
    </row>
    <row r="66" spans="2:16">
      <c r="B66" s="6"/>
      <c r="C66" s="86"/>
      <c r="D66" s="165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3"/>
    </row>
    <row r="67" spans="2:16">
      <c r="B67" s="6"/>
      <c r="C67" s="86"/>
      <c r="D67" s="165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3"/>
    </row>
    <row r="68" spans="2:16">
      <c r="B68" s="6"/>
      <c r="C68" s="86"/>
      <c r="D68" s="165"/>
      <c r="E68" s="166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3"/>
    </row>
    <row r="69" spans="2:16" ht="20.100000000000001" customHeight="1">
      <c r="B69" s="6"/>
      <c r="C69" s="86"/>
      <c r="D69" s="165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3"/>
    </row>
    <row r="70" spans="2:16">
      <c r="B70" s="6"/>
      <c r="C70" s="86"/>
      <c r="D70" s="165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3"/>
    </row>
    <row r="71" spans="2:16">
      <c r="B71" s="6"/>
      <c r="C71" s="86"/>
      <c r="D71" s="165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3"/>
    </row>
    <row r="72" spans="2:16" ht="9.9499999999999993" customHeight="1">
      <c r="B72" s="6"/>
      <c r="C72" s="86"/>
      <c r="D72" s="165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3"/>
    </row>
    <row r="73" spans="2:16">
      <c r="B73" s="6"/>
      <c r="C73" s="86"/>
      <c r="D73" s="165"/>
      <c r="E73" s="166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3"/>
    </row>
    <row r="74" spans="2:16">
      <c r="B74" s="6"/>
      <c r="C74" s="86"/>
      <c r="D74" s="165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3"/>
    </row>
    <row r="75" spans="2:16">
      <c r="B75" s="6"/>
      <c r="C75" s="86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3"/>
    </row>
    <row r="76" spans="2:16">
      <c r="B76" s="6"/>
      <c r="C76" s="86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3"/>
    </row>
    <row r="77" spans="2:16">
      <c r="B77" s="82"/>
      <c r="C77" s="162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0"/>
    </row>
  </sheetData>
  <mergeCells count="20">
    <mergeCell ref="R13:V13"/>
    <mergeCell ref="S8:V8"/>
    <mergeCell ref="R9:V9"/>
    <mergeCell ref="R10:V10"/>
    <mergeCell ref="R11:V11"/>
    <mergeCell ref="R12:V12"/>
    <mergeCell ref="M6:N6"/>
    <mergeCell ref="C9:D9"/>
    <mergeCell ref="E48:F49"/>
    <mergeCell ref="H48:I49"/>
    <mergeCell ref="K48:L49"/>
    <mergeCell ref="C6:D6"/>
    <mergeCell ref="E6:F6"/>
    <mergeCell ref="G6:J6"/>
    <mergeCell ref="K6:L6"/>
    <mergeCell ref="E9:H9"/>
    <mergeCell ref="I9:J9"/>
    <mergeCell ref="K9:L9"/>
    <mergeCell ref="M9:N9"/>
    <mergeCell ref="E24:O43"/>
  </mergeCells>
  <phoneticPr fontId="2" type="noConversion"/>
  <hyperlinks>
    <hyperlink ref="A1:A5" location="목록!A1" display="목록!A1"/>
    <hyperlink ref="E48:F49" location="ya_notice_admin!A1" display="목록 보기"/>
    <hyperlink ref="H48:I49" location="ya_notice_admin_af_update!A1" display="목록 보기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C1" zoomScale="85" zoomScaleNormal="85" workbookViewId="0">
      <selection activeCell="X40" sqref="X40"/>
    </sheetView>
  </sheetViews>
  <sheetFormatPr defaultRowHeight="16.5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>
      <c r="A1" s="291" t="s">
        <v>193</v>
      </c>
    </row>
    <row r="2" spans="1:28">
      <c r="A2" s="292"/>
    </row>
    <row r="3" spans="1:28">
      <c r="A3" s="292"/>
    </row>
    <row r="4" spans="1:28">
      <c r="A4" s="292"/>
    </row>
    <row r="5" spans="1:28">
      <c r="A5" s="292"/>
      <c r="B5" t="s">
        <v>0</v>
      </c>
    </row>
    <row r="6" spans="1:28">
      <c r="B6" s="1" t="s">
        <v>2</v>
      </c>
      <c r="C6" s="368" t="str">
        <f>[1]목록!C13</f>
        <v>야하자_공지사항</v>
      </c>
      <c r="D6" s="368"/>
      <c r="E6" s="373" t="s">
        <v>3</v>
      </c>
      <c r="F6" s="373"/>
      <c r="G6" s="381" t="str">
        <f>VLOOKUP(C6,[1]목록!C:D,2,FALSE)</f>
        <v>ya_notice</v>
      </c>
      <c r="H6" s="382"/>
      <c r="I6" s="382"/>
      <c r="J6" s="383"/>
      <c r="K6" s="373" t="s">
        <v>11</v>
      </c>
      <c r="L6" s="373"/>
      <c r="M6" s="380"/>
      <c r="N6" s="368"/>
      <c r="O6" s="73" t="str">
        <f>VLOOKUP(C6,[1]목록!C:E,3,FALSE)</f>
        <v>배한주</v>
      </c>
      <c r="P6" s="72"/>
    </row>
    <row r="8" spans="1:28">
      <c r="B8" s="11" t="s">
        <v>17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R8" s="264">
        <v>1</v>
      </c>
      <c r="S8" s="345" t="s">
        <v>934</v>
      </c>
      <c r="T8" s="346"/>
      <c r="U8" s="346"/>
      <c r="V8" s="347"/>
    </row>
    <row r="9" spans="1:28">
      <c r="B9" s="13"/>
      <c r="C9" s="370" t="s">
        <v>0</v>
      </c>
      <c r="D9" s="371"/>
      <c r="E9" s="357" t="s">
        <v>192</v>
      </c>
      <c r="F9" s="369"/>
      <c r="G9" s="369"/>
      <c r="H9" s="358"/>
      <c r="I9" s="376" t="s">
        <v>13</v>
      </c>
      <c r="J9" s="377"/>
      <c r="K9" s="378" t="s">
        <v>14</v>
      </c>
      <c r="L9" s="379"/>
      <c r="M9" s="372" t="s">
        <v>15</v>
      </c>
      <c r="N9" s="372"/>
      <c r="O9" s="9" t="s">
        <v>16</v>
      </c>
      <c r="P9" s="10"/>
      <c r="R9" s="345"/>
      <c r="S9" s="346"/>
      <c r="T9" s="346"/>
      <c r="U9" s="346"/>
      <c r="V9" s="347"/>
    </row>
    <row r="10" spans="1:28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0"/>
      <c r="R10" s="328"/>
      <c r="S10" s="327"/>
      <c r="T10" s="327"/>
      <c r="U10" s="327"/>
      <c r="V10" s="329"/>
    </row>
    <row r="11" spans="1:28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R11" s="328"/>
      <c r="S11" s="327"/>
      <c r="T11" s="327"/>
      <c r="U11" s="327"/>
      <c r="V11" s="329"/>
    </row>
    <row r="12" spans="1:28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2" t="s">
        <v>354</v>
      </c>
      <c r="P12" s="10"/>
      <c r="R12" s="328"/>
      <c r="S12" s="327"/>
      <c r="T12" s="327"/>
      <c r="U12" s="327"/>
      <c r="V12" s="329"/>
    </row>
    <row r="13" spans="1:28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0"/>
      <c r="R13" s="328"/>
      <c r="S13" s="327"/>
      <c r="T13" s="327"/>
      <c r="U13" s="327"/>
      <c r="V13" s="329"/>
    </row>
    <row r="14" spans="1:28" ht="1.5" customHeight="1">
      <c r="B14" s="43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R14" s="297"/>
      <c r="S14" s="92"/>
      <c r="T14" s="92"/>
      <c r="U14" s="92"/>
      <c r="V14" s="298"/>
      <c r="W14" s="111"/>
      <c r="X14" s="111"/>
      <c r="Y14" s="111"/>
      <c r="Z14" s="111"/>
      <c r="AA14" s="111"/>
      <c r="AB14" s="111"/>
    </row>
    <row r="15" spans="1:28">
      <c r="B15" s="6"/>
      <c r="C15" s="86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3"/>
      <c r="R15" s="299"/>
      <c r="S15" s="92"/>
      <c r="T15" s="92"/>
      <c r="U15" s="92"/>
      <c r="V15" s="298"/>
      <c r="W15" s="92"/>
      <c r="X15" s="92"/>
      <c r="Y15" s="92"/>
      <c r="Z15" s="92"/>
      <c r="AA15" s="92"/>
      <c r="AB15" s="92"/>
    </row>
    <row r="16" spans="1:28" ht="38.25">
      <c r="B16" s="182" t="s">
        <v>16</v>
      </c>
      <c r="C16" s="86"/>
      <c r="D16" s="181" t="s">
        <v>353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3"/>
      <c r="R16" s="300"/>
      <c r="S16" s="301"/>
      <c r="T16" s="301"/>
      <c r="U16" s="301"/>
      <c r="V16" s="302"/>
      <c r="W16" s="92"/>
      <c r="X16" s="92"/>
      <c r="Y16" s="92"/>
      <c r="Z16" s="92"/>
      <c r="AA16" s="92"/>
      <c r="AB16" s="92"/>
    </row>
    <row r="17" spans="2:28" ht="17.25" thickBot="1">
      <c r="B17" s="6"/>
      <c r="C17" s="86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3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</row>
    <row r="18" spans="2:28" ht="17.25" thickTop="1">
      <c r="B18" s="6"/>
      <c r="C18" s="86"/>
      <c r="D18" s="180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8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</row>
    <row r="19" spans="2:28" ht="20.100000000000001" customHeight="1" thickBot="1">
      <c r="B19" s="6"/>
      <c r="C19" s="86"/>
      <c r="D19" s="165"/>
      <c r="E19" s="164"/>
      <c r="F19" s="169"/>
      <c r="G19" s="164"/>
      <c r="H19" s="164"/>
      <c r="I19" s="164"/>
      <c r="J19" s="164"/>
      <c r="K19" s="164"/>
      <c r="L19" s="164"/>
      <c r="M19" s="167"/>
      <c r="N19" s="164"/>
      <c r="O19" s="164"/>
      <c r="P19" s="163"/>
      <c r="R19" s="92"/>
      <c r="S19" s="93"/>
      <c r="T19" s="93"/>
      <c r="U19" s="93"/>
      <c r="V19" s="93"/>
      <c r="W19" s="93"/>
      <c r="X19" s="93"/>
      <c r="Y19" s="93"/>
      <c r="Z19" s="93"/>
      <c r="AA19" s="93"/>
      <c r="AB19" s="92"/>
    </row>
    <row r="20" spans="2:28" ht="20.100000000000001" customHeight="1" thickBot="1">
      <c r="B20" s="6"/>
      <c r="C20" s="86"/>
      <c r="D20" s="165"/>
      <c r="E20" s="193" t="s">
        <v>358</v>
      </c>
      <c r="F20" s="192" t="s">
        <v>352</v>
      </c>
      <c r="G20" s="192"/>
      <c r="H20" s="192"/>
      <c r="I20" s="191"/>
      <c r="J20" s="191"/>
      <c r="K20" s="191"/>
      <c r="L20" s="191"/>
      <c r="M20" s="191"/>
      <c r="N20" s="190"/>
      <c r="O20" s="174">
        <v>42745</v>
      </c>
      <c r="P20" s="163"/>
      <c r="R20" s="92"/>
      <c r="S20" s="93"/>
      <c r="T20" s="106"/>
      <c r="U20" s="93"/>
      <c r="V20" s="93"/>
      <c r="W20" s="93"/>
      <c r="X20" s="93"/>
      <c r="Y20" s="93"/>
      <c r="Z20" s="93"/>
      <c r="AA20" s="93"/>
      <c r="AB20" s="92"/>
    </row>
    <row r="21" spans="2:28" ht="20.100000000000001" customHeight="1">
      <c r="B21" s="6"/>
      <c r="C21" s="86"/>
      <c r="D21" s="165"/>
      <c r="E21" s="170"/>
      <c r="F21" s="172"/>
      <c r="G21" s="170"/>
      <c r="H21" s="170"/>
      <c r="I21" s="170"/>
      <c r="J21" s="170"/>
      <c r="K21" s="170"/>
      <c r="L21" s="170"/>
      <c r="M21" s="171"/>
      <c r="N21" s="170"/>
      <c r="O21" s="170"/>
      <c r="P21" s="163"/>
      <c r="R21" s="92"/>
      <c r="S21" s="105"/>
      <c r="T21" s="93"/>
      <c r="U21" s="93"/>
      <c r="V21" s="93"/>
      <c r="W21" s="93"/>
      <c r="X21" s="93"/>
      <c r="Y21" s="93"/>
      <c r="Z21" s="93"/>
      <c r="AA21" s="93"/>
      <c r="AB21" s="92"/>
    </row>
    <row r="22" spans="2:28" ht="20.100000000000001" customHeight="1">
      <c r="B22" s="6"/>
      <c r="C22" s="86"/>
      <c r="D22" s="165"/>
      <c r="E22" s="164"/>
      <c r="F22" s="169"/>
      <c r="G22" s="164"/>
      <c r="H22" s="164"/>
      <c r="I22" s="164"/>
      <c r="J22" s="164"/>
      <c r="K22" s="164"/>
      <c r="L22" s="164"/>
      <c r="M22" s="167"/>
      <c r="N22" s="164"/>
      <c r="O22" s="164"/>
      <c r="P22" s="163"/>
      <c r="R22" s="92"/>
      <c r="S22" s="104"/>
      <c r="T22" s="93"/>
      <c r="U22" s="93"/>
      <c r="V22" s="93"/>
      <c r="W22" s="93"/>
      <c r="X22" s="93"/>
      <c r="Y22" s="93"/>
      <c r="Z22" s="93"/>
      <c r="AA22" s="93"/>
      <c r="AB22" s="92"/>
    </row>
    <row r="23" spans="2:28" ht="20.100000000000001" customHeight="1" thickBot="1">
      <c r="B23" s="6"/>
      <c r="C23" s="86"/>
      <c r="D23" s="165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3"/>
      <c r="R23" s="92"/>
      <c r="S23" s="93"/>
      <c r="T23" s="93"/>
      <c r="U23" s="93"/>
      <c r="V23" s="93"/>
      <c r="W23" s="93"/>
      <c r="X23" s="93"/>
      <c r="Y23" s="93"/>
      <c r="Z23" s="93"/>
      <c r="AA23" s="93"/>
      <c r="AB23" s="92"/>
    </row>
    <row r="24" spans="2:28" ht="20.100000000000001" customHeight="1">
      <c r="B24" s="6"/>
      <c r="C24" s="86"/>
      <c r="D24" s="173"/>
      <c r="E24" s="414" t="s">
        <v>351</v>
      </c>
      <c r="F24" s="415"/>
      <c r="G24" s="415"/>
      <c r="H24" s="415"/>
      <c r="I24" s="415"/>
      <c r="J24" s="415"/>
      <c r="K24" s="415"/>
      <c r="L24" s="415"/>
      <c r="M24" s="415"/>
      <c r="N24" s="415"/>
      <c r="O24" s="416"/>
      <c r="P24" s="163"/>
      <c r="R24" s="92"/>
      <c r="S24" s="93"/>
      <c r="T24" s="100"/>
      <c r="U24" s="93"/>
      <c r="V24" s="93"/>
      <c r="W24" s="93"/>
      <c r="X24" s="93"/>
      <c r="Y24" s="93"/>
      <c r="Z24" s="93"/>
      <c r="AA24" s="93"/>
      <c r="AB24" s="92"/>
    </row>
    <row r="25" spans="2:28" ht="20.100000000000001" customHeight="1">
      <c r="B25" s="6"/>
      <c r="C25" s="86"/>
      <c r="D25" s="173"/>
      <c r="E25" s="417"/>
      <c r="F25" s="418"/>
      <c r="G25" s="418"/>
      <c r="H25" s="418"/>
      <c r="I25" s="418"/>
      <c r="J25" s="418"/>
      <c r="K25" s="418"/>
      <c r="L25" s="418"/>
      <c r="M25" s="418"/>
      <c r="N25" s="418"/>
      <c r="O25" s="419"/>
      <c r="P25" s="163"/>
      <c r="R25" s="92"/>
      <c r="S25" s="93"/>
      <c r="T25" s="93"/>
      <c r="U25" s="93"/>
      <c r="V25" s="93"/>
      <c r="W25" s="93"/>
      <c r="X25" s="93"/>
      <c r="Y25" s="93"/>
      <c r="Z25" s="93"/>
      <c r="AA25" s="93"/>
      <c r="AB25" s="92"/>
    </row>
    <row r="26" spans="2:28" ht="20.100000000000001" customHeight="1">
      <c r="B26" s="6"/>
      <c r="C26" s="86"/>
      <c r="D26" s="165"/>
      <c r="E26" s="417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163"/>
      <c r="R26" s="92"/>
      <c r="S26" s="93"/>
      <c r="T26" s="93"/>
      <c r="U26" s="93"/>
      <c r="V26" s="93"/>
      <c r="W26" s="93"/>
      <c r="X26" s="93"/>
      <c r="Y26" s="93"/>
      <c r="Z26" s="93"/>
      <c r="AA26" s="93"/>
      <c r="AB26" s="92"/>
    </row>
    <row r="27" spans="2:28" ht="20.100000000000001" customHeight="1">
      <c r="B27" s="6"/>
      <c r="C27" s="86"/>
      <c r="D27" s="165"/>
      <c r="E27" s="417"/>
      <c r="F27" s="418"/>
      <c r="G27" s="418"/>
      <c r="H27" s="418"/>
      <c r="I27" s="418"/>
      <c r="J27" s="418"/>
      <c r="K27" s="418"/>
      <c r="L27" s="418"/>
      <c r="M27" s="418"/>
      <c r="N27" s="418"/>
      <c r="O27" s="419"/>
      <c r="P27" s="163"/>
      <c r="R27" s="92"/>
      <c r="S27" s="93"/>
      <c r="T27" s="93"/>
      <c r="U27" s="93"/>
      <c r="V27" s="93"/>
      <c r="W27" s="93"/>
      <c r="X27" s="93"/>
      <c r="Y27" s="93"/>
      <c r="Z27" s="93"/>
      <c r="AA27" s="93"/>
      <c r="AB27" s="92"/>
    </row>
    <row r="28" spans="2:28" ht="20.100000000000001" customHeight="1">
      <c r="B28" s="6"/>
      <c r="C28" s="86"/>
      <c r="D28" s="165"/>
      <c r="E28" s="417"/>
      <c r="F28" s="418"/>
      <c r="G28" s="418"/>
      <c r="H28" s="418"/>
      <c r="I28" s="418"/>
      <c r="J28" s="418"/>
      <c r="K28" s="418"/>
      <c r="L28" s="418"/>
      <c r="M28" s="418"/>
      <c r="N28" s="418"/>
      <c r="O28" s="419"/>
      <c r="P28" s="163"/>
      <c r="R28" s="92"/>
      <c r="S28" s="93"/>
      <c r="T28" s="93"/>
      <c r="U28" s="93"/>
      <c r="V28" s="93"/>
      <c r="W28" s="93"/>
      <c r="X28" s="93"/>
      <c r="Y28" s="93"/>
      <c r="Z28" s="93"/>
      <c r="AA28" s="93"/>
      <c r="AB28" s="92"/>
    </row>
    <row r="29" spans="2:28" ht="20.100000000000001" customHeight="1">
      <c r="B29" s="6"/>
      <c r="C29" s="86"/>
      <c r="D29" s="165"/>
      <c r="E29" s="417"/>
      <c r="F29" s="418"/>
      <c r="G29" s="418"/>
      <c r="H29" s="418"/>
      <c r="I29" s="418"/>
      <c r="J29" s="418"/>
      <c r="K29" s="418"/>
      <c r="L29" s="418"/>
      <c r="M29" s="418"/>
      <c r="N29" s="418"/>
      <c r="O29" s="419"/>
      <c r="P29" s="163"/>
      <c r="R29" s="92"/>
      <c r="S29" s="93"/>
      <c r="T29" s="93"/>
      <c r="U29" s="93"/>
      <c r="V29" s="93"/>
      <c r="W29" s="93"/>
      <c r="X29" s="93"/>
      <c r="Y29" s="93"/>
      <c r="Z29" s="93"/>
      <c r="AA29" s="93"/>
      <c r="AB29" s="92"/>
    </row>
    <row r="30" spans="2:28" ht="20.100000000000001" customHeight="1">
      <c r="B30" s="6"/>
      <c r="C30" s="86"/>
      <c r="D30" s="165"/>
      <c r="E30" s="417"/>
      <c r="F30" s="418"/>
      <c r="G30" s="418"/>
      <c r="H30" s="418"/>
      <c r="I30" s="418"/>
      <c r="J30" s="418"/>
      <c r="K30" s="418"/>
      <c r="L30" s="418"/>
      <c r="M30" s="418"/>
      <c r="N30" s="418"/>
      <c r="O30" s="419"/>
      <c r="P30" s="163"/>
      <c r="R30" s="92"/>
      <c r="S30" s="93"/>
      <c r="T30" s="93"/>
      <c r="U30" s="93"/>
      <c r="V30" s="93"/>
      <c r="W30" s="93"/>
      <c r="X30" s="93"/>
      <c r="Y30" s="93"/>
      <c r="Z30" s="93"/>
      <c r="AA30" s="93"/>
      <c r="AB30" s="92"/>
    </row>
    <row r="31" spans="2:28" ht="20.100000000000001" customHeight="1">
      <c r="B31" s="6"/>
      <c r="C31" s="86"/>
      <c r="D31" s="165"/>
      <c r="E31" s="417"/>
      <c r="F31" s="418"/>
      <c r="G31" s="418"/>
      <c r="H31" s="418"/>
      <c r="I31" s="418"/>
      <c r="J31" s="418"/>
      <c r="K31" s="418"/>
      <c r="L31" s="418"/>
      <c r="M31" s="418"/>
      <c r="N31" s="418"/>
      <c r="O31" s="419"/>
      <c r="P31" s="163"/>
      <c r="R31" s="92"/>
      <c r="S31" s="93"/>
      <c r="T31" s="93"/>
      <c r="U31" s="93"/>
      <c r="V31" s="93"/>
      <c r="W31" s="93"/>
      <c r="X31" s="93"/>
      <c r="Y31" s="93"/>
      <c r="Z31" s="93"/>
      <c r="AA31" s="93"/>
      <c r="AB31" s="92"/>
    </row>
    <row r="32" spans="2:28" ht="20.100000000000001" customHeight="1">
      <c r="B32" s="6"/>
      <c r="C32" s="86"/>
      <c r="D32" s="165"/>
      <c r="E32" s="417"/>
      <c r="F32" s="418"/>
      <c r="G32" s="418"/>
      <c r="H32" s="418"/>
      <c r="I32" s="418"/>
      <c r="J32" s="418"/>
      <c r="K32" s="418"/>
      <c r="L32" s="418"/>
      <c r="M32" s="418"/>
      <c r="N32" s="418"/>
      <c r="O32" s="419"/>
      <c r="P32" s="163"/>
      <c r="R32" s="12"/>
      <c r="S32" s="88"/>
      <c r="T32" s="88"/>
      <c r="U32" s="88"/>
      <c r="V32" s="88"/>
      <c r="W32" s="88"/>
      <c r="X32" s="88"/>
      <c r="Y32" s="88"/>
      <c r="Z32" s="88"/>
      <c r="AA32" s="88"/>
      <c r="AB32" s="12"/>
    </row>
    <row r="33" spans="2:16" ht="20.100000000000001" customHeight="1">
      <c r="B33" s="6"/>
      <c r="C33" s="86"/>
      <c r="D33" s="165"/>
      <c r="E33" s="417"/>
      <c r="F33" s="418"/>
      <c r="G33" s="418"/>
      <c r="H33" s="418"/>
      <c r="I33" s="418"/>
      <c r="J33" s="418"/>
      <c r="K33" s="418"/>
      <c r="L33" s="418"/>
      <c r="M33" s="418"/>
      <c r="N33" s="418"/>
      <c r="O33" s="419"/>
      <c r="P33" s="163"/>
    </row>
    <row r="34" spans="2:16" ht="20.100000000000001" customHeight="1">
      <c r="B34" s="6"/>
      <c r="C34" s="86"/>
      <c r="D34" s="165"/>
      <c r="E34" s="417"/>
      <c r="F34" s="418"/>
      <c r="G34" s="418"/>
      <c r="H34" s="418"/>
      <c r="I34" s="418"/>
      <c r="J34" s="418"/>
      <c r="K34" s="418"/>
      <c r="L34" s="418"/>
      <c r="M34" s="418"/>
      <c r="N34" s="418"/>
      <c r="O34" s="419"/>
      <c r="P34" s="163"/>
    </row>
    <row r="35" spans="2:16" ht="20.100000000000001" customHeight="1">
      <c r="B35" s="6"/>
      <c r="C35" s="86"/>
      <c r="D35" s="165"/>
      <c r="E35" s="417"/>
      <c r="F35" s="418"/>
      <c r="G35" s="418"/>
      <c r="H35" s="418"/>
      <c r="I35" s="418"/>
      <c r="J35" s="418"/>
      <c r="K35" s="418"/>
      <c r="L35" s="418"/>
      <c r="M35" s="418"/>
      <c r="N35" s="418"/>
      <c r="O35" s="419"/>
      <c r="P35" s="163"/>
    </row>
    <row r="36" spans="2:16" ht="20.100000000000001" customHeight="1">
      <c r="B36" s="6"/>
      <c r="C36" s="86"/>
      <c r="D36" s="165"/>
      <c r="E36" s="417"/>
      <c r="F36" s="418"/>
      <c r="G36" s="418"/>
      <c r="H36" s="418"/>
      <c r="I36" s="418"/>
      <c r="J36" s="418"/>
      <c r="K36" s="418"/>
      <c r="L36" s="418"/>
      <c r="M36" s="418"/>
      <c r="N36" s="418"/>
      <c r="O36" s="419"/>
      <c r="P36" s="163"/>
    </row>
    <row r="37" spans="2:16" ht="20.100000000000001" customHeight="1">
      <c r="B37" s="6"/>
      <c r="C37" s="86"/>
      <c r="D37" s="165"/>
      <c r="E37" s="417"/>
      <c r="F37" s="418"/>
      <c r="G37" s="418"/>
      <c r="H37" s="418"/>
      <c r="I37" s="418"/>
      <c r="J37" s="418"/>
      <c r="K37" s="418"/>
      <c r="L37" s="418"/>
      <c r="M37" s="418"/>
      <c r="N37" s="418"/>
      <c r="O37" s="419"/>
      <c r="P37" s="163"/>
    </row>
    <row r="38" spans="2:16" ht="20.100000000000001" customHeight="1">
      <c r="B38" s="6"/>
      <c r="C38" s="86"/>
      <c r="D38" s="165"/>
      <c r="E38" s="417"/>
      <c r="F38" s="418"/>
      <c r="G38" s="418"/>
      <c r="H38" s="418"/>
      <c r="I38" s="418"/>
      <c r="J38" s="418"/>
      <c r="K38" s="418"/>
      <c r="L38" s="418"/>
      <c r="M38" s="418"/>
      <c r="N38" s="418"/>
      <c r="O38" s="419"/>
      <c r="P38" s="163"/>
    </row>
    <row r="39" spans="2:16" ht="20.100000000000001" customHeight="1">
      <c r="B39" s="6"/>
      <c r="C39" s="86"/>
      <c r="D39" s="165"/>
      <c r="E39" s="417"/>
      <c r="F39" s="418"/>
      <c r="G39" s="418"/>
      <c r="H39" s="418"/>
      <c r="I39" s="418"/>
      <c r="J39" s="418"/>
      <c r="K39" s="418"/>
      <c r="L39" s="418"/>
      <c r="M39" s="418"/>
      <c r="N39" s="418"/>
      <c r="O39" s="419"/>
      <c r="P39" s="163"/>
    </row>
    <row r="40" spans="2:16" ht="20.100000000000001" customHeight="1">
      <c r="B40" s="6"/>
      <c r="C40" s="86"/>
      <c r="D40" s="165"/>
      <c r="E40" s="417"/>
      <c r="F40" s="418"/>
      <c r="G40" s="418"/>
      <c r="H40" s="418"/>
      <c r="I40" s="418"/>
      <c r="J40" s="418"/>
      <c r="K40" s="418"/>
      <c r="L40" s="418"/>
      <c r="M40" s="418"/>
      <c r="N40" s="418"/>
      <c r="O40" s="419"/>
      <c r="P40" s="163"/>
    </row>
    <row r="41" spans="2:16" ht="20.100000000000001" customHeight="1">
      <c r="B41" s="6"/>
      <c r="C41" s="86"/>
      <c r="D41" s="165"/>
      <c r="E41" s="417"/>
      <c r="F41" s="418"/>
      <c r="G41" s="418"/>
      <c r="H41" s="418"/>
      <c r="I41" s="418"/>
      <c r="J41" s="418"/>
      <c r="K41" s="418"/>
      <c r="L41" s="418"/>
      <c r="M41" s="418"/>
      <c r="N41" s="418"/>
      <c r="O41" s="419"/>
      <c r="P41" s="163"/>
    </row>
    <row r="42" spans="2:16" ht="20.100000000000001" customHeight="1">
      <c r="B42" s="6"/>
      <c r="C42" s="86"/>
      <c r="D42" s="165"/>
      <c r="E42" s="417"/>
      <c r="F42" s="418"/>
      <c r="G42" s="418"/>
      <c r="H42" s="418"/>
      <c r="I42" s="418"/>
      <c r="J42" s="418"/>
      <c r="K42" s="418"/>
      <c r="L42" s="418"/>
      <c r="M42" s="418"/>
      <c r="N42" s="418"/>
      <c r="O42" s="419"/>
      <c r="P42" s="163"/>
    </row>
    <row r="43" spans="2:16" ht="20.100000000000001" customHeight="1" thickBot="1">
      <c r="B43" s="6"/>
      <c r="C43" s="86"/>
      <c r="D43" s="165"/>
      <c r="E43" s="420"/>
      <c r="F43" s="421"/>
      <c r="G43" s="421"/>
      <c r="H43" s="421"/>
      <c r="I43" s="421"/>
      <c r="J43" s="421"/>
      <c r="K43" s="421"/>
      <c r="L43" s="421"/>
      <c r="M43" s="421"/>
      <c r="N43" s="421"/>
      <c r="O43" s="422"/>
      <c r="P43" s="163"/>
    </row>
    <row r="44" spans="2:16" ht="20.100000000000001" customHeight="1">
      <c r="B44" s="6"/>
      <c r="C44" s="86"/>
      <c r="D44" s="165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3"/>
    </row>
    <row r="45" spans="2:16" ht="20.100000000000001" customHeight="1">
      <c r="B45" s="6"/>
      <c r="C45" s="86"/>
      <c r="D45" s="165"/>
      <c r="E45" s="170"/>
      <c r="F45" s="172"/>
      <c r="G45" s="170"/>
      <c r="H45" s="170"/>
      <c r="I45" s="170"/>
      <c r="J45" s="170"/>
      <c r="K45" s="170"/>
      <c r="L45" s="170"/>
      <c r="M45" s="171"/>
      <c r="N45" s="170"/>
      <c r="O45" s="170"/>
      <c r="P45" s="163"/>
    </row>
    <row r="46" spans="2:16" ht="20.100000000000001" customHeight="1">
      <c r="B46" s="6"/>
      <c r="C46" s="86"/>
      <c r="D46" s="165"/>
      <c r="E46" s="164"/>
      <c r="F46" s="169"/>
      <c r="G46" s="164"/>
      <c r="H46" s="164"/>
      <c r="I46" s="164"/>
      <c r="J46" s="164"/>
      <c r="K46" s="164"/>
      <c r="L46" s="164"/>
      <c r="M46" s="167"/>
      <c r="N46" s="164"/>
      <c r="O46" s="164"/>
      <c r="P46" s="163"/>
    </row>
    <row r="47" spans="2:16" ht="20.100000000000001" customHeight="1">
      <c r="B47" s="6"/>
      <c r="C47" s="86"/>
      <c r="D47" s="165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3"/>
    </row>
    <row r="48" spans="2:16" ht="20.100000000000001" customHeight="1">
      <c r="B48" s="6"/>
      <c r="C48" s="86" t="s">
        <v>350</v>
      </c>
      <c r="D48" s="165"/>
      <c r="E48" s="398" t="s">
        <v>349</v>
      </c>
      <c r="F48" s="399"/>
      <c r="G48" s="164"/>
      <c r="H48" s="409" t="s">
        <v>933</v>
      </c>
      <c r="I48" s="410"/>
      <c r="J48" s="164"/>
      <c r="K48" s="164"/>
      <c r="L48" s="164"/>
      <c r="M48" s="164"/>
      <c r="N48" s="164"/>
      <c r="O48" s="164"/>
      <c r="P48" s="163"/>
    </row>
    <row r="49" spans="2:16" ht="20.100000000000001" customHeight="1">
      <c r="B49" s="6"/>
      <c r="C49" s="86"/>
      <c r="D49" s="165"/>
      <c r="E49" s="399"/>
      <c r="F49" s="399"/>
      <c r="G49" s="164"/>
      <c r="H49" s="410"/>
      <c r="I49" s="410"/>
      <c r="J49" s="164"/>
      <c r="K49" s="164"/>
      <c r="L49" s="164"/>
      <c r="M49" s="164"/>
      <c r="N49" s="164"/>
      <c r="O49" s="164"/>
      <c r="P49" s="163"/>
    </row>
    <row r="50" spans="2:16" ht="20.100000000000001" customHeight="1">
      <c r="B50" s="6"/>
      <c r="C50" s="86"/>
      <c r="D50" s="165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3"/>
    </row>
    <row r="51" spans="2:16" ht="20.100000000000001" customHeight="1">
      <c r="B51" s="6"/>
      <c r="C51" s="86"/>
      <c r="D51" s="165"/>
      <c r="E51" s="164"/>
      <c r="F51" s="168"/>
      <c r="G51" s="164"/>
      <c r="H51" s="164"/>
      <c r="I51" s="164"/>
      <c r="J51" s="164"/>
      <c r="K51" s="164"/>
      <c r="L51" s="164"/>
      <c r="M51" s="164"/>
      <c r="N51" s="164"/>
      <c r="O51" s="164"/>
      <c r="P51" s="163"/>
    </row>
    <row r="52" spans="2:16" ht="20.100000000000001" customHeight="1">
      <c r="B52" s="6"/>
      <c r="C52" s="86"/>
      <c r="D52" s="165"/>
      <c r="E52" s="164"/>
      <c r="F52" s="169"/>
      <c r="G52" s="164"/>
      <c r="H52" s="164"/>
      <c r="I52" s="164"/>
      <c r="J52" s="164"/>
      <c r="K52" s="164"/>
      <c r="L52" s="164"/>
      <c r="M52" s="164"/>
      <c r="N52" s="164"/>
      <c r="O52" s="164"/>
      <c r="P52" s="163"/>
    </row>
    <row r="53" spans="2:16" ht="20.100000000000001" customHeight="1">
      <c r="B53" s="6"/>
      <c r="C53" s="86"/>
      <c r="D53" s="165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3"/>
    </row>
    <row r="54" spans="2:16" ht="20.100000000000001" customHeight="1">
      <c r="B54" s="6"/>
      <c r="C54" s="86"/>
      <c r="D54" s="165"/>
      <c r="E54" s="164"/>
      <c r="F54" s="168"/>
      <c r="G54" s="164"/>
      <c r="H54" s="164"/>
      <c r="I54" s="164"/>
      <c r="J54" s="164"/>
      <c r="K54" s="164"/>
      <c r="L54" s="164"/>
      <c r="M54" s="167"/>
      <c r="N54" s="164"/>
      <c r="O54" s="164"/>
      <c r="P54" s="163"/>
    </row>
    <row r="55" spans="2:16" ht="20.100000000000001" customHeight="1">
      <c r="B55" s="6"/>
      <c r="C55" s="86"/>
      <c r="D55" s="165"/>
      <c r="E55" s="164"/>
      <c r="F55" s="169"/>
      <c r="G55" s="164"/>
      <c r="H55" s="164"/>
      <c r="I55" s="164"/>
      <c r="J55" s="164"/>
      <c r="K55" s="164"/>
      <c r="L55" s="164"/>
      <c r="M55" s="167"/>
      <c r="N55" s="164"/>
      <c r="O55" s="164"/>
      <c r="P55" s="163"/>
    </row>
    <row r="56" spans="2:16" ht="20.100000000000001" customHeight="1">
      <c r="B56" s="6"/>
      <c r="C56" s="86"/>
      <c r="D56" s="165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3"/>
    </row>
    <row r="57" spans="2:16" ht="20.100000000000001" customHeight="1">
      <c r="B57" s="6"/>
      <c r="C57" s="86"/>
      <c r="D57" s="165"/>
      <c r="E57" s="164"/>
      <c r="F57" s="168"/>
      <c r="G57" s="164"/>
      <c r="H57" s="164"/>
      <c r="I57" s="164"/>
      <c r="J57" s="164"/>
      <c r="K57" s="164"/>
      <c r="L57" s="164"/>
      <c r="M57" s="167"/>
      <c r="N57" s="164"/>
      <c r="O57" s="164"/>
      <c r="P57" s="163"/>
    </row>
    <row r="58" spans="2:16" ht="20.100000000000001" customHeight="1">
      <c r="B58" s="6"/>
      <c r="C58" s="86"/>
      <c r="D58" s="165"/>
      <c r="E58" s="164"/>
      <c r="F58" s="169"/>
      <c r="G58" s="164"/>
      <c r="H58" s="164"/>
      <c r="I58" s="164"/>
      <c r="J58" s="164"/>
      <c r="K58" s="164"/>
      <c r="L58" s="164"/>
      <c r="M58" s="167"/>
      <c r="N58" s="164"/>
      <c r="O58" s="164"/>
      <c r="P58" s="163"/>
    </row>
    <row r="59" spans="2:16" ht="20.100000000000001" customHeight="1">
      <c r="B59" s="6"/>
      <c r="C59" s="86"/>
      <c r="D59" s="165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3"/>
    </row>
    <row r="60" spans="2:16" ht="20.100000000000001" customHeight="1">
      <c r="B60" s="6"/>
      <c r="C60" s="86"/>
      <c r="D60" s="165"/>
      <c r="E60" s="164"/>
      <c r="F60" s="168"/>
      <c r="G60" s="164"/>
      <c r="H60" s="164"/>
      <c r="I60" s="164"/>
      <c r="J60" s="164"/>
      <c r="K60" s="164"/>
      <c r="L60" s="164"/>
      <c r="M60" s="167"/>
      <c r="N60" s="164"/>
      <c r="O60" s="164"/>
      <c r="P60" s="163"/>
    </row>
    <row r="61" spans="2:16" ht="20.100000000000001" customHeight="1">
      <c r="B61" s="6"/>
      <c r="C61" s="86"/>
      <c r="D61" s="165"/>
      <c r="E61" s="164"/>
      <c r="F61" s="169"/>
      <c r="G61" s="164"/>
      <c r="H61" s="164"/>
      <c r="I61" s="164"/>
      <c r="J61" s="164"/>
      <c r="K61" s="164"/>
      <c r="L61" s="164"/>
      <c r="M61" s="167"/>
      <c r="N61" s="164"/>
      <c r="O61" s="164"/>
      <c r="P61" s="163"/>
    </row>
    <row r="62" spans="2:16" ht="20.100000000000001" customHeight="1">
      <c r="B62" s="6"/>
      <c r="C62" s="86"/>
      <c r="D62" s="165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3"/>
    </row>
    <row r="63" spans="2:16">
      <c r="B63" s="6"/>
      <c r="C63" s="86"/>
      <c r="D63" s="165"/>
      <c r="E63" s="164"/>
      <c r="F63" s="168"/>
      <c r="G63" s="164"/>
      <c r="H63" s="164"/>
      <c r="I63" s="164"/>
      <c r="J63" s="164"/>
      <c r="K63" s="164"/>
      <c r="L63" s="164"/>
      <c r="M63" s="167"/>
      <c r="N63" s="164"/>
      <c r="O63" s="164"/>
      <c r="P63" s="163"/>
    </row>
    <row r="64" spans="2:16">
      <c r="B64" s="6"/>
      <c r="C64" s="86"/>
      <c r="D64" s="165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3"/>
    </row>
    <row r="65" spans="2:16">
      <c r="B65" s="6"/>
      <c r="C65" s="86"/>
      <c r="D65" s="165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3"/>
    </row>
    <row r="66" spans="2:16">
      <c r="B66" s="6"/>
      <c r="C66" s="86"/>
      <c r="D66" s="165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3"/>
    </row>
    <row r="67" spans="2:16">
      <c r="B67" s="6"/>
      <c r="C67" s="86"/>
      <c r="D67" s="165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3"/>
    </row>
    <row r="68" spans="2:16">
      <c r="B68" s="6"/>
      <c r="C68" s="86"/>
      <c r="D68" s="165"/>
      <c r="E68" s="166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3"/>
    </row>
    <row r="69" spans="2:16" ht="20.100000000000001" customHeight="1">
      <c r="B69" s="6"/>
      <c r="C69" s="86"/>
      <c r="D69" s="165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3"/>
    </row>
    <row r="70" spans="2:16">
      <c r="B70" s="6"/>
      <c r="C70" s="86"/>
      <c r="D70" s="165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3"/>
    </row>
    <row r="71" spans="2:16">
      <c r="B71" s="6"/>
      <c r="C71" s="86"/>
      <c r="D71" s="165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3"/>
    </row>
    <row r="72" spans="2:16" ht="9.9499999999999993" customHeight="1">
      <c r="B72" s="6"/>
      <c r="C72" s="86"/>
      <c r="D72" s="165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3"/>
    </row>
    <row r="73" spans="2:16">
      <c r="B73" s="6"/>
      <c r="C73" s="86"/>
      <c r="D73" s="165"/>
      <c r="E73" s="166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3"/>
    </row>
    <row r="74" spans="2:16">
      <c r="B74" s="6"/>
      <c r="C74" s="86"/>
      <c r="D74" s="165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3"/>
    </row>
    <row r="75" spans="2:16">
      <c r="B75" s="6"/>
      <c r="C75" s="86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3"/>
    </row>
    <row r="76" spans="2:16">
      <c r="B76" s="6"/>
      <c r="C76" s="86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3"/>
    </row>
    <row r="77" spans="2:16">
      <c r="B77" s="82"/>
      <c r="C77" s="162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0"/>
    </row>
  </sheetData>
  <mergeCells count="19">
    <mergeCell ref="R13:V13"/>
    <mergeCell ref="S8:V8"/>
    <mergeCell ref="R9:V9"/>
    <mergeCell ref="R10:V10"/>
    <mergeCell ref="R11:V11"/>
    <mergeCell ref="R12:V12"/>
    <mergeCell ref="C9:D9"/>
    <mergeCell ref="E9:H9"/>
    <mergeCell ref="C6:D6"/>
    <mergeCell ref="E6:F6"/>
    <mergeCell ref="G6:J6"/>
    <mergeCell ref="E24:O43"/>
    <mergeCell ref="E48:F49"/>
    <mergeCell ref="H48:I49"/>
    <mergeCell ref="K6:L6"/>
    <mergeCell ref="M6:N6"/>
    <mergeCell ref="I9:J9"/>
    <mergeCell ref="K9:L9"/>
    <mergeCell ref="M9:N9"/>
  </mergeCells>
  <phoneticPr fontId="2" type="noConversion"/>
  <hyperlinks>
    <hyperlink ref="A1:A5" location="목록!A1" display="목록!A1"/>
    <hyperlink ref="E48:F49" location="ya_notice_admin!A1" display="목록 보기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C1" zoomScale="85" zoomScaleNormal="85" workbookViewId="0">
      <selection activeCell="R33" sqref="R33"/>
    </sheetView>
  </sheetViews>
  <sheetFormatPr defaultRowHeight="16.5"/>
  <cols>
    <col min="1" max="1" width="2.25" customWidth="1"/>
    <col min="2" max="2" width="20.625" customWidth="1"/>
    <col min="3" max="14" width="10.625" customWidth="1"/>
    <col min="15" max="16" width="20.625" customWidth="1"/>
    <col min="22" max="22" width="11" customWidth="1"/>
  </cols>
  <sheetData>
    <row r="1" spans="1:28">
      <c r="A1" s="291" t="s">
        <v>193</v>
      </c>
    </row>
    <row r="2" spans="1:28">
      <c r="A2" s="292"/>
    </row>
    <row r="3" spans="1:28">
      <c r="A3" s="292"/>
    </row>
    <row r="4" spans="1:28">
      <c r="A4" s="292"/>
    </row>
    <row r="5" spans="1:28">
      <c r="A5" s="292"/>
      <c r="B5" t="s">
        <v>0</v>
      </c>
    </row>
    <row r="6" spans="1:28">
      <c r="B6" s="1" t="s">
        <v>2</v>
      </c>
      <c r="C6" s="368" t="str">
        <f>[1]목록!C14</f>
        <v>야하자_1대1문의</v>
      </c>
      <c r="D6" s="368"/>
      <c r="E6" s="373" t="s">
        <v>3</v>
      </c>
      <c r="F6" s="373"/>
      <c r="G6" s="381" t="str">
        <f>VLOOKUP(C6,[1]목록!C:D,2,FALSE)</f>
        <v>ya_QnA</v>
      </c>
      <c r="H6" s="382"/>
      <c r="I6" s="382"/>
      <c r="J6" s="383"/>
      <c r="K6" s="373" t="s">
        <v>11</v>
      </c>
      <c r="L6" s="373"/>
      <c r="M6" s="380"/>
      <c r="N6" s="368"/>
      <c r="O6" s="73" t="str">
        <f>VLOOKUP(C6,[1]목록!C:E,3,FALSE)</f>
        <v>배한주</v>
      </c>
      <c r="P6" s="72"/>
    </row>
    <row r="8" spans="1:28">
      <c r="B8" s="11" t="s">
        <v>17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R8" s="264">
        <v>1</v>
      </c>
      <c r="S8" s="345" t="s">
        <v>936</v>
      </c>
      <c r="T8" s="346"/>
      <c r="U8" s="346"/>
      <c r="V8" s="347"/>
    </row>
    <row r="9" spans="1:28">
      <c r="B9" s="13"/>
      <c r="C9" s="370" t="s">
        <v>0</v>
      </c>
      <c r="D9" s="371"/>
      <c r="E9" s="357" t="s">
        <v>192</v>
      </c>
      <c r="F9" s="369"/>
      <c r="G9" s="369"/>
      <c r="H9" s="358"/>
      <c r="I9" s="376" t="s">
        <v>13</v>
      </c>
      <c r="J9" s="377"/>
      <c r="K9" s="378" t="s">
        <v>14</v>
      </c>
      <c r="L9" s="379"/>
      <c r="M9" s="372" t="s">
        <v>15</v>
      </c>
      <c r="N9" s="372"/>
      <c r="O9" s="9" t="s">
        <v>16</v>
      </c>
      <c r="P9" s="10"/>
      <c r="R9" s="345"/>
      <c r="S9" s="346"/>
      <c r="T9" s="346"/>
      <c r="U9" s="346"/>
      <c r="V9" s="347"/>
    </row>
    <row r="10" spans="1:28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0"/>
      <c r="R10" s="328"/>
      <c r="S10" s="327"/>
      <c r="T10" s="327"/>
      <c r="U10" s="327"/>
      <c r="V10" s="329"/>
    </row>
    <row r="11" spans="1:28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R11" s="328"/>
      <c r="S11" s="327"/>
      <c r="T11" s="327"/>
      <c r="U11" s="327"/>
      <c r="V11" s="329"/>
    </row>
    <row r="12" spans="1:28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2" t="s">
        <v>354</v>
      </c>
      <c r="P12" s="10"/>
      <c r="R12" s="328"/>
      <c r="S12" s="327"/>
      <c r="T12" s="327"/>
      <c r="U12" s="327"/>
      <c r="V12" s="329"/>
    </row>
    <row r="13" spans="1:28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0"/>
      <c r="R13" s="328"/>
      <c r="S13" s="327"/>
      <c r="T13" s="327"/>
      <c r="U13" s="327"/>
      <c r="V13" s="329"/>
    </row>
    <row r="14" spans="1:28" ht="1.5" customHeight="1">
      <c r="B14" s="43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R14" s="297"/>
      <c r="S14" s="92"/>
      <c r="T14" s="92"/>
      <c r="U14" s="92"/>
      <c r="V14" s="298"/>
      <c r="W14" s="111"/>
      <c r="X14" s="111"/>
      <c r="Y14" s="111"/>
      <c r="Z14" s="111"/>
      <c r="AA14" s="111"/>
      <c r="AB14" s="111"/>
    </row>
    <row r="15" spans="1:28">
      <c r="B15" s="6"/>
      <c r="C15" s="86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3"/>
      <c r="R15" s="299"/>
      <c r="S15" s="92"/>
      <c r="T15" s="92"/>
      <c r="U15" s="92"/>
      <c r="V15" s="298"/>
      <c r="W15" s="92"/>
      <c r="X15" s="92"/>
      <c r="Y15" s="92"/>
      <c r="Z15" s="92"/>
      <c r="AA15" s="92"/>
      <c r="AB15" s="92"/>
    </row>
    <row r="16" spans="1:28" ht="38.25">
      <c r="B16" s="182" t="s">
        <v>16</v>
      </c>
      <c r="C16" s="86"/>
      <c r="D16" s="181" t="s">
        <v>364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3"/>
      <c r="R16" s="300"/>
      <c r="S16" s="301"/>
      <c r="T16" s="301"/>
      <c r="U16" s="301"/>
      <c r="V16" s="302"/>
      <c r="W16" s="92"/>
      <c r="X16" s="92"/>
      <c r="Y16" s="92"/>
      <c r="Z16" s="92"/>
      <c r="AA16" s="92"/>
      <c r="AB16" s="92"/>
    </row>
    <row r="17" spans="2:28" ht="17.25" thickBot="1">
      <c r="B17" s="6"/>
      <c r="C17" s="86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3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</row>
    <row r="18" spans="2:28" ht="17.25" thickTop="1">
      <c r="B18" s="6"/>
      <c r="C18" s="86"/>
      <c r="D18" s="180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8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</row>
    <row r="19" spans="2:28" ht="20.100000000000001" customHeight="1">
      <c r="B19" s="6"/>
      <c r="C19" s="86"/>
      <c r="D19" s="165"/>
      <c r="E19" s="164"/>
      <c r="F19" s="169"/>
      <c r="G19" s="164"/>
      <c r="H19" s="164"/>
      <c r="I19" s="164"/>
      <c r="J19" s="164"/>
      <c r="K19" s="164"/>
      <c r="L19" s="164"/>
      <c r="M19" s="167"/>
      <c r="N19" s="164"/>
      <c r="O19" s="164"/>
      <c r="P19" s="163"/>
      <c r="R19" s="92"/>
      <c r="S19" s="93"/>
      <c r="T19" s="93"/>
      <c r="U19" s="93"/>
      <c r="V19" s="93"/>
      <c r="W19" s="93"/>
      <c r="X19" s="93"/>
      <c r="Y19" s="93"/>
      <c r="Z19" s="93"/>
      <c r="AA19" s="93"/>
      <c r="AB19" s="92"/>
    </row>
    <row r="20" spans="2:28" ht="20.100000000000001" customHeight="1">
      <c r="B20" s="6"/>
      <c r="C20" s="86"/>
      <c r="D20" s="165"/>
      <c r="E20" s="177"/>
      <c r="F20" s="213"/>
      <c r="G20" s="177"/>
      <c r="H20" s="177"/>
      <c r="I20" s="164"/>
      <c r="J20" s="164"/>
      <c r="K20" s="164"/>
      <c r="L20" s="164"/>
      <c r="M20" s="164"/>
      <c r="N20" s="164"/>
      <c r="O20" s="174"/>
      <c r="P20" s="163"/>
      <c r="R20" s="92"/>
      <c r="S20" s="93"/>
      <c r="T20" s="106"/>
      <c r="U20" s="93"/>
      <c r="V20" s="93"/>
      <c r="W20" s="93"/>
      <c r="X20" s="93"/>
      <c r="Y20" s="93"/>
      <c r="Z20" s="93"/>
      <c r="AA20" s="93"/>
      <c r="AB20" s="92"/>
    </row>
    <row r="21" spans="2:28" ht="20.100000000000001" customHeight="1">
      <c r="B21" s="6"/>
      <c r="C21" s="86"/>
      <c r="D21" s="165"/>
      <c r="E21" s="425" t="s">
        <v>363</v>
      </c>
      <c r="F21" s="426"/>
      <c r="G21" s="426"/>
      <c r="H21" s="426"/>
      <c r="I21" s="426"/>
      <c r="J21" s="427"/>
      <c r="K21" s="431" t="s">
        <v>362</v>
      </c>
      <c r="L21" s="432"/>
      <c r="M21" s="432"/>
      <c r="N21" s="432"/>
      <c r="O21" s="433"/>
      <c r="P21" s="163"/>
      <c r="R21" s="92"/>
      <c r="S21" s="105"/>
      <c r="T21" s="93"/>
      <c r="U21" s="93"/>
      <c r="V21" s="93"/>
      <c r="W21" s="93"/>
      <c r="X21" s="93"/>
      <c r="Y21" s="93"/>
      <c r="Z21" s="93"/>
      <c r="AA21" s="93"/>
      <c r="AB21" s="92"/>
    </row>
    <row r="22" spans="2:28" ht="20.100000000000001" customHeight="1">
      <c r="B22" s="6"/>
      <c r="C22" s="86"/>
      <c r="D22" s="165"/>
      <c r="E22" s="428"/>
      <c r="F22" s="429"/>
      <c r="G22" s="429"/>
      <c r="H22" s="429"/>
      <c r="I22" s="429"/>
      <c r="J22" s="430"/>
      <c r="K22" s="434"/>
      <c r="L22" s="435"/>
      <c r="M22" s="435"/>
      <c r="N22" s="435"/>
      <c r="O22" s="436"/>
      <c r="P22" s="163"/>
      <c r="R22" s="92"/>
      <c r="S22" s="104"/>
      <c r="T22" s="93"/>
      <c r="U22" s="93"/>
      <c r="V22" s="93"/>
      <c r="W22" s="93"/>
      <c r="X22" s="93"/>
      <c r="Y22" s="93"/>
      <c r="Z22" s="93"/>
      <c r="AA22" s="93"/>
      <c r="AB22" s="92"/>
    </row>
    <row r="23" spans="2:28" ht="20.100000000000001" customHeight="1">
      <c r="B23" s="6"/>
      <c r="C23" s="86"/>
      <c r="D23" s="165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3"/>
      <c r="R23" s="92"/>
      <c r="S23" s="93"/>
      <c r="T23" s="93"/>
      <c r="U23" s="93"/>
      <c r="V23" s="93"/>
      <c r="W23" s="93"/>
      <c r="X23" s="93"/>
      <c r="Y23" s="93"/>
      <c r="Z23" s="93"/>
      <c r="AA23" s="93"/>
      <c r="AB23" s="92"/>
    </row>
    <row r="24" spans="2:28" ht="20.100000000000001" customHeight="1">
      <c r="B24" s="6"/>
      <c r="C24" s="86"/>
      <c r="D24" s="173"/>
      <c r="E24" s="164"/>
      <c r="F24" s="168"/>
      <c r="G24" s="164"/>
      <c r="H24" s="164"/>
      <c r="I24" s="164"/>
      <c r="J24" s="164"/>
      <c r="K24" s="164"/>
      <c r="L24" s="164"/>
      <c r="M24" s="167"/>
      <c r="N24" s="164"/>
      <c r="O24" s="164"/>
      <c r="P24" s="163"/>
      <c r="R24" s="92"/>
      <c r="S24" s="93"/>
      <c r="T24" s="100"/>
      <c r="U24" s="93"/>
      <c r="V24" s="93"/>
      <c r="W24" s="93"/>
      <c r="X24" s="93"/>
      <c r="Y24" s="93"/>
      <c r="Z24" s="93"/>
      <c r="AA24" s="93"/>
      <c r="AB24" s="92"/>
    </row>
    <row r="25" spans="2:28" ht="20.100000000000001" customHeight="1">
      <c r="B25" s="6"/>
      <c r="C25" s="86"/>
      <c r="D25" s="173" t="s">
        <v>350</v>
      </c>
      <c r="E25" s="423" t="s">
        <v>361</v>
      </c>
      <c r="F25" s="207"/>
      <c r="G25" s="203"/>
      <c r="H25" s="203"/>
      <c r="I25" s="203"/>
      <c r="J25" s="203"/>
      <c r="K25" s="203"/>
      <c r="L25" s="203"/>
      <c r="M25" s="204"/>
      <c r="N25" s="203"/>
      <c r="O25" s="203"/>
      <c r="P25" s="163"/>
      <c r="R25" s="92"/>
      <c r="S25" s="93"/>
      <c r="T25" s="93"/>
      <c r="U25" s="93"/>
      <c r="V25" s="93"/>
      <c r="W25" s="93"/>
      <c r="X25" s="93"/>
      <c r="Y25" s="93"/>
      <c r="Z25" s="93"/>
      <c r="AA25" s="93"/>
      <c r="AB25" s="92"/>
    </row>
    <row r="26" spans="2:28" ht="20.100000000000001" customHeight="1">
      <c r="B26" s="6"/>
      <c r="C26" s="86"/>
      <c r="D26" s="165"/>
      <c r="E26" s="424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163"/>
      <c r="R26" s="92"/>
      <c r="S26" s="93"/>
      <c r="T26" s="93"/>
      <c r="U26" s="93"/>
      <c r="V26" s="93"/>
      <c r="W26" s="93"/>
      <c r="X26" s="93"/>
      <c r="Y26" s="93"/>
      <c r="Z26" s="93"/>
      <c r="AA26" s="93"/>
      <c r="AB26" s="92"/>
    </row>
    <row r="27" spans="2:28" ht="20.100000000000001" customHeight="1">
      <c r="B27" s="6"/>
      <c r="C27" s="86"/>
      <c r="D27" s="165"/>
      <c r="E27" s="164"/>
      <c r="F27" s="168"/>
      <c r="G27" s="164"/>
      <c r="H27" s="164"/>
      <c r="I27" s="164"/>
      <c r="J27" s="164"/>
      <c r="K27" s="164"/>
      <c r="L27" s="164"/>
      <c r="M27" s="167"/>
      <c r="N27" s="164"/>
      <c r="O27" s="164"/>
      <c r="P27" s="163"/>
      <c r="R27" s="92"/>
      <c r="S27" s="93"/>
      <c r="T27" s="93"/>
      <c r="U27" s="93"/>
      <c r="V27" s="93"/>
      <c r="W27" s="93"/>
      <c r="X27" s="93"/>
      <c r="Y27" s="93"/>
      <c r="Z27" s="93"/>
      <c r="AA27" s="93"/>
      <c r="AB27" s="92"/>
    </row>
    <row r="28" spans="2:28" ht="20.100000000000001" customHeight="1">
      <c r="B28" s="6"/>
      <c r="C28" s="86"/>
      <c r="D28" s="165"/>
      <c r="E28" s="212" t="s">
        <v>360</v>
      </c>
      <c r="F28" s="211"/>
      <c r="G28" s="209"/>
      <c r="H28" s="209"/>
      <c r="I28" s="209"/>
      <c r="J28" s="209"/>
      <c r="K28" s="209"/>
      <c r="L28" s="209"/>
      <c r="M28" s="210"/>
      <c r="N28" s="209"/>
      <c r="O28" s="208"/>
      <c r="P28" s="163"/>
      <c r="R28" s="92"/>
      <c r="S28" s="93"/>
      <c r="T28" s="93"/>
      <c r="U28" s="93"/>
      <c r="V28" s="93"/>
      <c r="W28" s="93"/>
      <c r="X28" s="93"/>
      <c r="Y28" s="93"/>
      <c r="Z28" s="93"/>
      <c r="AA28" s="93"/>
      <c r="AB28" s="92"/>
    </row>
    <row r="29" spans="2:28" ht="20.100000000000001" customHeight="1">
      <c r="B29" s="6"/>
      <c r="C29" s="86"/>
      <c r="D29" s="165"/>
      <c r="E29" s="206"/>
      <c r="F29" s="203"/>
      <c r="G29" s="203"/>
      <c r="H29" s="203"/>
      <c r="I29" s="203"/>
      <c r="J29" s="203"/>
      <c r="K29" s="203"/>
      <c r="L29" s="203"/>
      <c r="M29" s="203"/>
      <c r="N29" s="203"/>
      <c r="O29" s="202"/>
      <c r="P29" s="163"/>
      <c r="R29" s="92"/>
      <c r="S29" s="93"/>
      <c r="T29" s="93"/>
      <c r="U29" s="93"/>
      <c r="V29" s="93"/>
      <c r="W29" s="93"/>
      <c r="X29" s="93"/>
      <c r="Y29" s="93"/>
      <c r="Z29" s="93"/>
      <c r="AA29" s="93"/>
      <c r="AB29" s="92"/>
    </row>
    <row r="30" spans="2:28" ht="20.100000000000001" customHeight="1">
      <c r="B30" s="6"/>
      <c r="C30" s="86"/>
      <c r="D30" s="165"/>
      <c r="E30" s="206"/>
      <c r="F30" s="205"/>
      <c r="G30" s="203"/>
      <c r="H30" s="203"/>
      <c r="I30" s="203"/>
      <c r="J30" s="203"/>
      <c r="K30" s="203"/>
      <c r="L30" s="203"/>
      <c r="M30" s="204"/>
      <c r="N30" s="203"/>
      <c r="O30" s="202"/>
      <c r="P30" s="163"/>
      <c r="R30" s="92"/>
      <c r="S30" s="93"/>
      <c r="T30" s="93"/>
      <c r="U30" s="93"/>
      <c r="V30" s="93"/>
      <c r="W30" s="93"/>
      <c r="X30" s="93"/>
      <c r="Y30" s="93"/>
      <c r="Z30" s="93"/>
      <c r="AA30" s="93"/>
      <c r="AB30" s="92"/>
    </row>
    <row r="31" spans="2:28" ht="20.100000000000001" customHeight="1">
      <c r="B31" s="6"/>
      <c r="C31" s="86"/>
      <c r="D31" s="165"/>
      <c r="E31" s="206"/>
      <c r="F31" s="207"/>
      <c r="G31" s="203"/>
      <c r="H31" s="203"/>
      <c r="I31" s="203"/>
      <c r="J31" s="203"/>
      <c r="K31" s="203"/>
      <c r="L31" s="203"/>
      <c r="M31" s="204"/>
      <c r="N31" s="203"/>
      <c r="O31" s="202"/>
      <c r="P31" s="163"/>
      <c r="R31" s="92"/>
      <c r="S31" s="93"/>
      <c r="T31" s="93"/>
      <c r="U31" s="93"/>
      <c r="V31" s="93"/>
      <c r="W31" s="93"/>
      <c r="X31" s="93"/>
      <c r="Y31" s="93"/>
      <c r="Z31" s="93"/>
      <c r="AA31" s="93"/>
      <c r="AB31" s="92"/>
    </row>
    <row r="32" spans="2:28" ht="20.100000000000001" customHeight="1">
      <c r="B32" s="6"/>
      <c r="C32" s="86"/>
      <c r="D32" s="165"/>
      <c r="E32" s="206"/>
      <c r="F32" s="203"/>
      <c r="G32" s="203"/>
      <c r="H32" s="203"/>
      <c r="I32" s="203"/>
      <c r="J32" s="203"/>
      <c r="K32" s="203"/>
      <c r="L32" s="203"/>
      <c r="M32" s="203"/>
      <c r="N32" s="203"/>
      <c r="O32" s="202"/>
      <c r="P32" s="163"/>
      <c r="R32" s="12"/>
      <c r="S32" s="88"/>
      <c r="T32" s="88"/>
      <c r="U32" s="88"/>
      <c r="V32" s="88"/>
      <c r="W32" s="88"/>
      <c r="X32" s="88"/>
      <c r="Y32" s="88"/>
      <c r="Z32" s="88"/>
      <c r="AA32" s="88"/>
      <c r="AB32" s="12"/>
    </row>
    <row r="33" spans="2:16" ht="20.100000000000001" customHeight="1">
      <c r="B33" s="6"/>
      <c r="C33" s="86"/>
      <c r="D33" s="165"/>
      <c r="E33" s="206"/>
      <c r="F33" s="205"/>
      <c r="G33" s="203"/>
      <c r="H33" s="203"/>
      <c r="I33" s="203"/>
      <c r="J33" s="203"/>
      <c r="K33" s="203"/>
      <c r="L33" s="203"/>
      <c r="M33" s="204"/>
      <c r="N33" s="203"/>
      <c r="O33" s="202"/>
      <c r="P33" s="163"/>
    </row>
    <row r="34" spans="2:16" ht="20.100000000000001" customHeight="1">
      <c r="B34" s="6"/>
      <c r="C34" s="86"/>
      <c r="D34" s="165"/>
      <c r="E34" s="206"/>
      <c r="F34" s="207"/>
      <c r="G34" s="203"/>
      <c r="H34" s="203"/>
      <c r="I34" s="203"/>
      <c r="J34" s="203"/>
      <c r="K34" s="203"/>
      <c r="L34" s="203"/>
      <c r="M34" s="204"/>
      <c r="N34" s="203"/>
      <c r="O34" s="202"/>
      <c r="P34" s="163"/>
    </row>
    <row r="35" spans="2:16" ht="20.100000000000001" customHeight="1">
      <c r="B35" s="6"/>
      <c r="C35" s="86"/>
      <c r="D35" s="165"/>
      <c r="E35" s="206"/>
      <c r="F35" s="203"/>
      <c r="G35" s="203"/>
      <c r="H35" s="203"/>
      <c r="I35" s="203"/>
      <c r="J35" s="203"/>
      <c r="K35" s="203"/>
      <c r="L35" s="203"/>
      <c r="M35" s="203"/>
      <c r="N35" s="203"/>
      <c r="O35" s="202"/>
      <c r="P35" s="163"/>
    </row>
    <row r="36" spans="2:16" ht="20.100000000000001" customHeight="1">
      <c r="B36" s="6"/>
      <c r="C36" s="86"/>
      <c r="D36" s="165"/>
      <c r="E36" s="206"/>
      <c r="F36" s="205"/>
      <c r="G36" s="203"/>
      <c r="H36" s="203"/>
      <c r="I36" s="203"/>
      <c r="J36" s="203"/>
      <c r="K36" s="203"/>
      <c r="L36" s="203"/>
      <c r="M36" s="204"/>
      <c r="N36" s="203"/>
      <c r="O36" s="202"/>
      <c r="P36" s="163"/>
    </row>
    <row r="37" spans="2:16" ht="20.100000000000001" customHeight="1">
      <c r="B37" s="6"/>
      <c r="C37" s="86"/>
      <c r="D37" s="165"/>
      <c r="E37" s="206"/>
      <c r="F37" s="207"/>
      <c r="G37" s="203"/>
      <c r="H37" s="203"/>
      <c r="I37" s="203"/>
      <c r="J37" s="203"/>
      <c r="K37" s="203"/>
      <c r="L37" s="203"/>
      <c r="M37" s="204"/>
      <c r="N37" s="203"/>
      <c r="O37" s="202"/>
      <c r="P37" s="163"/>
    </row>
    <row r="38" spans="2:16" ht="20.100000000000001" customHeight="1">
      <c r="B38" s="6"/>
      <c r="C38" s="86"/>
      <c r="D38" s="165"/>
      <c r="E38" s="206"/>
      <c r="F38" s="203"/>
      <c r="G38" s="203"/>
      <c r="H38" s="203"/>
      <c r="I38" s="203"/>
      <c r="J38" s="203"/>
      <c r="K38" s="203"/>
      <c r="L38" s="203"/>
      <c r="M38" s="203"/>
      <c r="N38" s="203"/>
      <c r="O38" s="202"/>
      <c r="P38" s="163"/>
    </row>
    <row r="39" spans="2:16" ht="20.100000000000001" customHeight="1">
      <c r="B39" s="6"/>
      <c r="C39" s="86"/>
      <c r="D39" s="165"/>
      <c r="E39" s="206"/>
      <c r="F39" s="205"/>
      <c r="G39" s="203"/>
      <c r="H39" s="203"/>
      <c r="I39" s="203"/>
      <c r="J39" s="203"/>
      <c r="K39" s="203"/>
      <c r="L39" s="203"/>
      <c r="M39" s="204"/>
      <c r="N39" s="203"/>
      <c r="O39" s="202"/>
      <c r="P39" s="163"/>
    </row>
    <row r="40" spans="2:16" ht="20.100000000000001" customHeight="1">
      <c r="B40" s="6"/>
      <c r="C40" s="86"/>
      <c r="D40" s="165"/>
      <c r="E40" s="206"/>
      <c r="F40" s="207"/>
      <c r="G40" s="203"/>
      <c r="H40" s="203"/>
      <c r="I40" s="203"/>
      <c r="J40" s="203"/>
      <c r="K40" s="203"/>
      <c r="L40" s="203"/>
      <c r="M40" s="204"/>
      <c r="N40" s="203"/>
      <c r="O40" s="202"/>
      <c r="P40" s="163"/>
    </row>
    <row r="41" spans="2:16" ht="20.100000000000001" customHeight="1">
      <c r="B41" s="6"/>
      <c r="C41" s="86"/>
      <c r="D41" s="165"/>
      <c r="E41" s="206"/>
      <c r="F41" s="203"/>
      <c r="G41" s="203"/>
      <c r="H41" s="203"/>
      <c r="I41" s="203"/>
      <c r="J41" s="203"/>
      <c r="K41" s="203"/>
      <c r="L41" s="203"/>
      <c r="M41" s="203"/>
      <c r="N41" s="203"/>
      <c r="O41" s="202"/>
      <c r="P41" s="163"/>
    </row>
    <row r="42" spans="2:16" ht="20.100000000000001" customHeight="1">
      <c r="B42" s="6"/>
      <c r="C42" s="86"/>
      <c r="D42" s="165"/>
      <c r="E42" s="206"/>
      <c r="F42" s="205"/>
      <c r="G42" s="203"/>
      <c r="H42" s="203"/>
      <c r="I42" s="203"/>
      <c r="J42" s="203"/>
      <c r="K42" s="203"/>
      <c r="L42" s="203"/>
      <c r="M42" s="204"/>
      <c r="N42" s="203"/>
      <c r="O42" s="202"/>
      <c r="P42" s="163"/>
    </row>
    <row r="43" spans="2:16" ht="20.100000000000001" customHeight="1">
      <c r="B43" s="6"/>
      <c r="C43" s="86"/>
      <c r="D43" s="165"/>
      <c r="E43" s="206"/>
      <c r="F43" s="207"/>
      <c r="G43" s="203"/>
      <c r="H43" s="203"/>
      <c r="I43" s="203"/>
      <c r="J43" s="203"/>
      <c r="K43" s="203"/>
      <c r="L43" s="203"/>
      <c r="M43" s="204"/>
      <c r="N43" s="203"/>
      <c r="O43" s="202"/>
      <c r="P43" s="163"/>
    </row>
    <row r="44" spans="2:16" ht="20.100000000000001" customHeight="1">
      <c r="B44" s="6"/>
      <c r="C44" s="86"/>
      <c r="D44" s="165"/>
      <c r="E44" s="206"/>
      <c r="F44" s="203"/>
      <c r="G44" s="203"/>
      <c r="H44" s="203"/>
      <c r="I44" s="203"/>
      <c r="J44" s="203"/>
      <c r="K44" s="203"/>
      <c r="L44" s="203"/>
      <c r="M44" s="203"/>
      <c r="N44" s="203"/>
      <c r="O44" s="202"/>
      <c r="P44" s="163"/>
    </row>
    <row r="45" spans="2:16" ht="20.100000000000001" customHeight="1">
      <c r="B45" s="6"/>
      <c r="C45" s="86"/>
      <c r="D45" s="165"/>
      <c r="E45" s="206"/>
      <c r="F45" s="205"/>
      <c r="G45" s="203"/>
      <c r="H45" s="203"/>
      <c r="I45" s="203"/>
      <c r="J45" s="203"/>
      <c r="K45" s="203"/>
      <c r="L45" s="203"/>
      <c r="M45" s="204"/>
      <c r="N45" s="203"/>
      <c r="O45" s="202"/>
      <c r="P45" s="163"/>
    </row>
    <row r="46" spans="2:16" ht="20.100000000000001" customHeight="1">
      <c r="B46" s="6"/>
      <c r="C46" s="86"/>
      <c r="D46" s="165"/>
      <c r="E46" s="201"/>
      <c r="F46" s="200"/>
      <c r="G46" s="198"/>
      <c r="H46" s="198"/>
      <c r="I46" s="198"/>
      <c r="J46" s="198"/>
      <c r="K46" s="198"/>
      <c r="L46" s="198"/>
      <c r="M46" s="199"/>
      <c r="N46" s="198"/>
      <c r="O46" s="197"/>
      <c r="P46" s="163"/>
    </row>
    <row r="47" spans="2:16" ht="20.100000000000001" customHeight="1">
      <c r="B47" s="6"/>
      <c r="C47" s="86"/>
      <c r="D47" s="165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3"/>
    </row>
    <row r="48" spans="2:16" ht="20.100000000000001" customHeight="1" thickBot="1">
      <c r="B48" s="6"/>
      <c r="C48" s="86"/>
      <c r="D48" s="165"/>
      <c r="E48" s="194"/>
      <c r="F48" s="196"/>
      <c r="G48" s="194"/>
      <c r="H48" s="194"/>
      <c r="I48" s="194"/>
      <c r="J48" s="194"/>
      <c r="K48" s="194"/>
      <c r="L48" s="194"/>
      <c r="M48" s="195"/>
      <c r="N48" s="194"/>
      <c r="O48" s="194"/>
      <c r="P48" s="163"/>
    </row>
    <row r="49" spans="2:16" ht="20.100000000000001" customHeight="1">
      <c r="B49" s="6"/>
      <c r="C49" s="86"/>
      <c r="D49" s="165"/>
      <c r="E49" s="164"/>
      <c r="F49" s="169"/>
      <c r="G49" s="164"/>
      <c r="H49" s="164"/>
      <c r="I49" s="164"/>
      <c r="J49" s="164"/>
      <c r="K49" s="164"/>
      <c r="L49" s="164"/>
      <c r="M49" s="167"/>
      <c r="N49" s="164"/>
      <c r="O49" s="164"/>
      <c r="P49" s="163"/>
    </row>
    <row r="50" spans="2:16" ht="20.100000000000001" customHeight="1">
      <c r="B50" s="6"/>
      <c r="C50" s="86"/>
      <c r="D50" s="165"/>
      <c r="E50" s="164"/>
      <c r="F50" s="164"/>
      <c r="G50" s="164"/>
      <c r="H50" s="164"/>
      <c r="I50" s="164"/>
      <c r="J50" s="409" t="s">
        <v>935</v>
      </c>
      <c r="K50" s="410"/>
      <c r="L50" s="164"/>
      <c r="M50" s="164"/>
      <c r="N50" s="164"/>
      <c r="O50" s="164"/>
      <c r="P50" s="163"/>
    </row>
    <row r="51" spans="2:16" ht="20.100000000000001" customHeight="1">
      <c r="B51" s="6"/>
      <c r="C51" s="86"/>
      <c r="D51" s="165"/>
      <c r="E51" s="164"/>
      <c r="F51" s="168"/>
      <c r="G51" s="164"/>
      <c r="H51" s="164"/>
      <c r="I51" s="164"/>
      <c r="J51" s="410"/>
      <c r="K51" s="410"/>
      <c r="L51" s="164"/>
      <c r="M51" s="167"/>
      <c r="N51" s="164"/>
      <c r="O51" s="164"/>
      <c r="P51" s="163"/>
    </row>
    <row r="52" spans="2:16" ht="20.100000000000001" customHeight="1">
      <c r="B52" s="6"/>
      <c r="C52" s="86"/>
      <c r="D52" s="165"/>
      <c r="E52" s="164"/>
      <c r="F52" s="169"/>
      <c r="G52" s="164"/>
      <c r="H52" s="164"/>
      <c r="I52" s="164"/>
      <c r="J52" s="164"/>
      <c r="K52" s="164"/>
      <c r="L52" s="164"/>
      <c r="M52" s="167"/>
      <c r="N52" s="164"/>
      <c r="O52" s="164"/>
      <c r="P52" s="163"/>
    </row>
    <row r="53" spans="2:16" ht="20.100000000000001" customHeight="1">
      <c r="B53" s="6"/>
      <c r="C53" s="86"/>
      <c r="D53" s="165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3"/>
    </row>
    <row r="54" spans="2:16" ht="20.100000000000001" customHeight="1">
      <c r="B54" s="6"/>
      <c r="C54" s="86"/>
      <c r="D54" s="165"/>
      <c r="E54" s="164"/>
      <c r="F54" s="168"/>
      <c r="G54" s="164"/>
      <c r="H54" s="164"/>
      <c r="I54" s="164"/>
      <c r="J54" s="164"/>
      <c r="K54" s="164"/>
      <c r="L54" s="164"/>
      <c r="M54" s="167"/>
      <c r="N54" s="164"/>
      <c r="O54" s="164"/>
      <c r="P54" s="163"/>
    </row>
    <row r="55" spans="2:16" ht="20.100000000000001" customHeight="1">
      <c r="B55" s="6"/>
      <c r="C55" s="86"/>
      <c r="D55" s="165"/>
      <c r="E55" s="164"/>
      <c r="F55" s="169"/>
      <c r="G55" s="164"/>
      <c r="H55" s="164"/>
      <c r="I55" s="164"/>
      <c r="J55" s="164"/>
      <c r="K55" s="164"/>
      <c r="L55" s="164"/>
      <c r="M55" s="167"/>
      <c r="N55" s="164"/>
      <c r="O55" s="164"/>
      <c r="P55" s="163"/>
    </row>
    <row r="56" spans="2:16" ht="20.100000000000001" customHeight="1">
      <c r="B56" s="6"/>
      <c r="C56" s="86"/>
      <c r="D56" s="165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3"/>
    </row>
    <row r="57" spans="2:16" ht="20.100000000000001" customHeight="1">
      <c r="B57" s="6"/>
      <c r="C57" s="86"/>
      <c r="D57" s="165"/>
      <c r="E57" s="164"/>
      <c r="F57" s="168"/>
      <c r="G57" s="164"/>
      <c r="H57" s="164"/>
      <c r="I57" s="164"/>
      <c r="J57" s="164"/>
      <c r="K57" s="164"/>
      <c r="L57" s="164"/>
      <c r="M57" s="167"/>
      <c r="N57" s="164"/>
      <c r="O57" s="164"/>
      <c r="P57" s="163"/>
    </row>
    <row r="58" spans="2:16" ht="20.100000000000001" customHeight="1">
      <c r="B58" s="6"/>
      <c r="C58" s="86"/>
      <c r="D58" s="165"/>
      <c r="E58" s="164"/>
      <c r="F58" s="169"/>
      <c r="G58" s="164"/>
      <c r="H58" s="164"/>
      <c r="I58" s="164"/>
      <c r="J58" s="164"/>
      <c r="K58" s="164"/>
      <c r="L58" s="164"/>
      <c r="M58" s="167"/>
      <c r="N58" s="164"/>
      <c r="O58" s="164"/>
      <c r="P58" s="163"/>
    </row>
    <row r="59" spans="2:16" ht="20.100000000000001" customHeight="1">
      <c r="B59" s="6"/>
      <c r="C59" s="86"/>
      <c r="D59" s="165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3"/>
    </row>
    <row r="60" spans="2:16" ht="20.100000000000001" customHeight="1">
      <c r="B60" s="6"/>
      <c r="C60" s="86"/>
      <c r="D60" s="165"/>
      <c r="E60" s="164"/>
      <c r="F60" s="168"/>
      <c r="G60" s="164"/>
      <c r="H60" s="164"/>
      <c r="I60" s="164"/>
      <c r="J60" s="164"/>
      <c r="K60" s="164"/>
      <c r="L60" s="164"/>
      <c r="M60" s="167"/>
      <c r="N60" s="164"/>
      <c r="O60" s="164"/>
      <c r="P60" s="163"/>
    </row>
    <row r="61" spans="2:16" ht="20.100000000000001" customHeight="1">
      <c r="B61" s="6"/>
      <c r="C61" s="86"/>
      <c r="D61" s="165"/>
      <c r="E61" s="164"/>
      <c r="F61" s="169"/>
      <c r="G61" s="164"/>
      <c r="H61" s="164"/>
      <c r="I61" s="164"/>
      <c r="J61" s="164"/>
      <c r="K61" s="164"/>
      <c r="L61" s="164"/>
      <c r="M61" s="167"/>
      <c r="N61" s="164"/>
      <c r="O61" s="164"/>
      <c r="P61" s="163"/>
    </row>
    <row r="62" spans="2:16" ht="20.100000000000001" customHeight="1">
      <c r="B62" s="6"/>
      <c r="C62" s="86"/>
      <c r="D62" s="165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3"/>
    </row>
    <row r="63" spans="2:16">
      <c r="B63" s="6"/>
      <c r="C63" s="86"/>
      <c r="D63" s="165"/>
      <c r="E63" s="164"/>
      <c r="F63" s="168"/>
      <c r="G63" s="164"/>
      <c r="H63" s="164"/>
      <c r="I63" s="164"/>
      <c r="J63" s="164"/>
      <c r="K63" s="164"/>
      <c r="L63" s="164"/>
      <c r="M63" s="167"/>
      <c r="N63" s="164"/>
      <c r="O63" s="164"/>
      <c r="P63" s="163"/>
    </row>
    <row r="64" spans="2:16">
      <c r="B64" s="6"/>
      <c r="C64" s="86"/>
      <c r="D64" s="165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3"/>
    </row>
    <row r="65" spans="2:16">
      <c r="B65" s="6"/>
      <c r="C65" s="86"/>
      <c r="D65" s="165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3"/>
    </row>
    <row r="66" spans="2:16">
      <c r="B66" s="6"/>
      <c r="C66" s="86"/>
      <c r="D66" s="165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3"/>
    </row>
    <row r="67" spans="2:16">
      <c r="B67" s="6"/>
      <c r="C67" s="86"/>
      <c r="D67" s="165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3"/>
    </row>
    <row r="68" spans="2:16">
      <c r="B68" s="6"/>
      <c r="C68" s="86"/>
      <c r="D68" s="165"/>
      <c r="E68" s="166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3"/>
    </row>
    <row r="69" spans="2:16" ht="20.100000000000001" customHeight="1">
      <c r="B69" s="6"/>
      <c r="C69" s="86"/>
      <c r="D69" s="165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3"/>
    </row>
    <row r="70" spans="2:16">
      <c r="B70" s="6"/>
      <c r="C70" s="86"/>
      <c r="D70" s="165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3"/>
    </row>
    <row r="71" spans="2:16">
      <c r="B71" s="6"/>
      <c r="C71" s="86"/>
      <c r="D71" s="165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3"/>
    </row>
    <row r="72" spans="2:16" ht="9.9499999999999993" customHeight="1">
      <c r="B72" s="6"/>
      <c r="C72" s="86"/>
      <c r="D72" s="165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3"/>
    </row>
    <row r="73" spans="2:16">
      <c r="B73" s="6"/>
      <c r="C73" s="86"/>
      <c r="D73" s="165"/>
      <c r="E73" s="166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3"/>
    </row>
    <row r="74" spans="2:16">
      <c r="B74" s="6"/>
      <c r="C74" s="86"/>
      <c r="D74" s="165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3"/>
    </row>
    <row r="75" spans="2:16">
      <c r="B75" s="6"/>
      <c r="C75" s="86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3"/>
    </row>
    <row r="76" spans="2:16">
      <c r="B76" s="6"/>
      <c r="C76" s="86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3"/>
    </row>
    <row r="77" spans="2:16">
      <c r="B77" s="82"/>
      <c r="C77" s="162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0"/>
    </row>
  </sheetData>
  <mergeCells count="20">
    <mergeCell ref="R13:V13"/>
    <mergeCell ref="S8:V8"/>
    <mergeCell ref="R9:V9"/>
    <mergeCell ref="R10:V10"/>
    <mergeCell ref="R11:V11"/>
    <mergeCell ref="R12:V12"/>
    <mergeCell ref="M6:N6"/>
    <mergeCell ref="C9:D9"/>
    <mergeCell ref="E25:E26"/>
    <mergeCell ref="J50:K51"/>
    <mergeCell ref="C6:D6"/>
    <mergeCell ref="E6:F6"/>
    <mergeCell ref="G6:J6"/>
    <mergeCell ref="K6:L6"/>
    <mergeCell ref="E9:H9"/>
    <mergeCell ref="I9:J9"/>
    <mergeCell ref="K9:L9"/>
    <mergeCell ref="M9:N9"/>
    <mergeCell ref="E21:J22"/>
    <mergeCell ref="K21:O22"/>
  </mergeCells>
  <phoneticPr fontId="2" type="noConversion"/>
  <hyperlinks>
    <hyperlink ref="A1:A5" location="목록!A1" display="목록!A1"/>
    <hyperlink ref="K21:O22" location="ya_QnA_af!A1" display="나의 문의내역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showGridLines="0" workbookViewId="0">
      <selection activeCell="B35" sqref="B35"/>
    </sheetView>
  </sheetViews>
  <sheetFormatPr defaultRowHeight="16.5"/>
  <cols>
    <col min="2" max="2" width="13" style="49" bestFit="1" customWidth="1"/>
    <col min="3" max="3" width="15" style="49" bestFit="1" customWidth="1"/>
    <col min="4" max="4" width="16" style="49" bestFit="1" customWidth="1"/>
    <col min="5" max="6" width="9" style="49"/>
    <col min="8" max="8" width="13" bestFit="1" customWidth="1"/>
    <col min="9" max="9" width="15" bestFit="1" customWidth="1"/>
    <col min="10" max="10" width="16" bestFit="1" customWidth="1"/>
    <col min="11" max="11" width="6.875" bestFit="1" customWidth="1"/>
    <col min="12" max="12" width="9.125" bestFit="1" customWidth="1"/>
    <col min="14" max="14" width="13" bestFit="1" customWidth="1"/>
    <col min="15" max="15" width="13.125" bestFit="1" customWidth="1"/>
    <col min="16" max="16" width="16" bestFit="1" customWidth="1"/>
    <col min="17" max="17" width="6.875" bestFit="1" customWidth="1"/>
  </cols>
  <sheetData>
    <row r="1" spans="2:18">
      <c r="B1" s="67" t="s">
        <v>54</v>
      </c>
      <c r="C1" s="68" t="s">
        <v>55</v>
      </c>
      <c r="H1" s="67" t="s">
        <v>121</v>
      </c>
      <c r="I1" s="68" t="s">
        <v>122</v>
      </c>
      <c r="J1" s="49"/>
      <c r="K1" s="49"/>
      <c r="L1" s="49"/>
      <c r="N1" s="67" t="s">
        <v>145</v>
      </c>
      <c r="O1" s="68" t="s">
        <v>146</v>
      </c>
      <c r="P1" s="49"/>
      <c r="Q1" s="49"/>
      <c r="R1" s="49"/>
    </row>
    <row r="2" spans="2:18">
      <c r="B2" s="69" t="s">
        <v>49</v>
      </c>
      <c r="C2" s="70" t="s">
        <v>50</v>
      </c>
      <c r="D2" s="70" t="s">
        <v>51</v>
      </c>
      <c r="E2" s="70" t="s">
        <v>52</v>
      </c>
      <c r="F2" s="70" t="s">
        <v>53</v>
      </c>
      <c r="H2" s="69" t="s">
        <v>49</v>
      </c>
      <c r="I2" s="70" t="s">
        <v>50</v>
      </c>
      <c r="J2" s="70" t="s">
        <v>51</v>
      </c>
      <c r="K2" s="70" t="s">
        <v>52</v>
      </c>
      <c r="L2" s="70" t="s">
        <v>53</v>
      </c>
      <c r="N2" s="69" t="s">
        <v>49</v>
      </c>
      <c r="O2" s="70" t="s">
        <v>50</v>
      </c>
      <c r="P2" s="70" t="s">
        <v>51</v>
      </c>
      <c r="Q2" s="70" t="s">
        <v>52</v>
      </c>
      <c r="R2" s="70" t="s">
        <v>53</v>
      </c>
    </row>
    <row r="3" spans="2:18">
      <c r="B3" s="49" t="s">
        <v>56</v>
      </c>
      <c r="C3" s="49" t="s">
        <v>68</v>
      </c>
      <c r="D3" s="49" t="s">
        <v>80</v>
      </c>
      <c r="E3" s="49" t="s">
        <v>84</v>
      </c>
      <c r="H3" s="49" t="s">
        <v>123</v>
      </c>
      <c r="I3" s="49" t="s">
        <v>99</v>
      </c>
      <c r="J3" s="49" t="s">
        <v>80</v>
      </c>
      <c r="K3" s="49" t="s">
        <v>84</v>
      </c>
      <c r="L3" s="49"/>
      <c r="N3" s="49" t="s">
        <v>147</v>
      </c>
      <c r="O3" s="49" t="s">
        <v>99</v>
      </c>
      <c r="P3" s="49" t="s">
        <v>80</v>
      </c>
      <c r="Q3" s="49" t="s">
        <v>84</v>
      </c>
      <c r="R3" s="49"/>
    </row>
    <row r="4" spans="2:18">
      <c r="B4" s="49" t="s">
        <v>58</v>
      </c>
      <c r="C4" s="49" t="s">
        <v>69</v>
      </c>
      <c r="D4" s="49" t="s">
        <v>78</v>
      </c>
      <c r="H4" s="49" t="s">
        <v>58</v>
      </c>
      <c r="I4" s="49" t="s">
        <v>69</v>
      </c>
      <c r="J4" s="49" t="s">
        <v>78</v>
      </c>
      <c r="K4" s="49"/>
      <c r="L4" s="49"/>
      <c r="N4" s="49" t="s">
        <v>56</v>
      </c>
      <c r="O4" s="49" t="s">
        <v>68</v>
      </c>
      <c r="P4" s="49" t="s">
        <v>80</v>
      </c>
      <c r="Q4" s="49"/>
      <c r="R4" s="49"/>
    </row>
    <row r="5" spans="2:18">
      <c r="B5" s="49" t="s">
        <v>59</v>
      </c>
      <c r="C5" s="49" t="s">
        <v>70</v>
      </c>
      <c r="D5" s="49" t="s">
        <v>82</v>
      </c>
      <c r="H5" s="49" t="s">
        <v>56</v>
      </c>
      <c r="I5" s="49" t="s">
        <v>68</v>
      </c>
      <c r="J5" s="49" t="s">
        <v>80</v>
      </c>
      <c r="K5" s="49"/>
      <c r="L5" s="49"/>
      <c r="N5" s="49" t="s">
        <v>148</v>
      </c>
      <c r="O5" s="49" t="s">
        <v>150</v>
      </c>
      <c r="P5" s="49" t="s">
        <v>83</v>
      </c>
      <c r="Q5" s="49"/>
      <c r="R5" s="49"/>
    </row>
    <row r="6" spans="2:18">
      <c r="B6" s="49" t="s">
        <v>60</v>
      </c>
      <c r="C6" s="49" t="s">
        <v>71</v>
      </c>
      <c r="D6" s="49" t="s">
        <v>82</v>
      </c>
      <c r="H6" s="49"/>
      <c r="I6" s="49"/>
      <c r="J6" s="49"/>
      <c r="K6" s="49"/>
      <c r="L6" s="49"/>
      <c r="N6" s="49" t="s">
        <v>149</v>
      </c>
      <c r="O6" s="49" t="s">
        <v>151</v>
      </c>
      <c r="P6" s="49" t="s">
        <v>81</v>
      </c>
    </row>
    <row r="7" spans="2:18">
      <c r="B7" s="49" t="s">
        <v>61</v>
      </c>
      <c r="C7" s="49" t="s">
        <v>72</v>
      </c>
      <c r="D7" s="49" t="s">
        <v>83</v>
      </c>
      <c r="H7" s="49"/>
      <c r="I7" s="49"/>
      <c r="J7" s="49"/>
      <c r="K7" s="49"/>
      <c r="L7" s="49"/>
    </row>
    <row r="8" spans="2:18">
      <c r="B8" s="49" t="s">
        <v>62</v>
      </c>
      <c r="C8" s="49" t="s">
        <v>73</v>
      </c>
      <c r="D8" s="49" t="s">
        <v>80</v>
      </c>
      <c r="H8" s="49"/>
      <c r="I8" s="49"/>
      <c r="J8" s="49"/>
      <c r="K8" s="49"/>
      <c r="L8" s="49"/>
    </row>
    <row r="9" spans="2:18">
      <c r="B9" s="49" t="s">
        <v>63</v>
      </c>
      <c r="C9" s="49" t="s">
        <v>74</v>
      </c>
      <c r="D9" s="49" t="s">
        <v>80</v>
      </c>
      <c r="H9" s="49"/>
      <c r="I9" s="49"/>
      <c r="J9" s="49"/>
      <c r="K9" s="49"/>
      <c r="L9" s="49"/>
    </row>
    <row r="10" spans="2:18">
      <c r="B10" s="49" t="s">
        <v>64</v>
      </c>
      <c r="C10" s="49" t="s">
        <v>75</v>
      </c>
      <c r="D10" s="49" t="s">
        <v>80</v>
      </c>
      <c r="H10" s="49"/>
      <c r="I10" s="49"/>
      <c r="J10" s="49"/>
      <c r="K10" s="49"/>
      <c r="L10" s="49"/>
    </row>
    <row r="11" spans="2:18">
      <c r="B11" s="49" t="s">
        <v>65</v>
      </c>
      <c r="C11" s="49" t="s">
        <v>76</v>
      </c>
      <c r="D11" s="49" t="s">
        <v>80</v>
      </c>
      <c r="H11" s="49"/>
      <c r="I11" s="49"/>
      <c r="J11" s="49"/>
      <c r="K11" s="49"/>
      <c r="L11" s="49"/>
    </row>
    <row r="12" spans="2:18">
      <c r="B12" s="49" t="s">
        <v>67</v>
      </c>
      <c r="C12" s="49" t="s">
        <v>77</v>
      </c>
      <c r="D12" s="49" t="s">
        <v>81</v>
      </c>
      <c r="F12" s="49">
        <v>0</v>
      </c>
      <c r="H12" s="49"/>
      <c r="I12" s="49"/>
      <c r="J12" s="49"/>
      <c r="K12" s="49"/>
      <c r="L12" s="49"/>
    </row>
    <row r="14" spans="2:18">
      <c r="B14" s="67" t="s">
        <v>85</v>
      </c>
      <c r="C14" s="68" t="s">
        <v>86</v>
      </c>
      <c r="H14" s="67" t="s">
        <v>124</v>
      </c>
      <c r="I14" s="68" t="s">
        <v>125</v>
      </c>
      <c r="J14" s="49"/>
      <c r="K14" s="49"/>
      <c r="L14" s="49"/>
    </row>
    <row r="15" spans="2:18">
      <c r="B15" s="69" t="s">
        <v>49</v>
      </c>
      <c r="C15" s="70" t="s">
        <v>50</v>
      </c>
      <c r="D15" s="70" t="s">
        <v>51</v>
      </c>
      <c r="E15" s="70" t="s">
        <v>52</v>
      </c>
      <c r="F15" s="70" t="s">
        <v>53</v>
      </c>
      <c r="H15" s="69" t="s">
        <v>49</v>
      </c>
      <c r="I15" s="70" t="s">
        <v>50</v>
      </c>
      <c r="J15" s="70" t="s">
        <v>51</v>
      </c>
      <c r="K15" s="70" t="s">
        <v>52</v>
      </c>
      <c r="L15" s="70" t="s">
        <v>53</v>
      </c>
    </row>
    <row r="16" spans="2:18">
      <c r="B16" s="49" t="s">
        <v>57</v>
      </c>
      <c r="C16" s="49" t="s">
        <v>69</v>
      </c>
      <c r="D16" s="49" t="s">
        <v>79</v>
      </c>
      <c r="E16" s="49" t="s">
        <v>84</v>
      </c>
      <c r="H16" s="49" t="s">
        <v>126</v>
      </c>
      <c r="I16" s="49" t="s">
        <v>99</v>
      </c>
      <c r="J16" s="49" t="s">
        <v>100</v>
      </c>
      <c r="K16" s="49" t="s">
        <v>84</v>
      </c>
      <c r="L16" s="49"/>
    </row>
    <row r="17" spans="2:19">
      <c r="B17" s="49" t="s">
        <v>87</v>
      </c>
      <c r="C17" s="49" t="s">
        <v>92</v>
      </c>
      <c r="D17" s="49" t="s">
        <v>82</v>
      </c>
      <c r="H17" s="49" t="s">
        <v>101</v>
      </c>
      <c r="I17" s="49" t="s">
        <v>109</v>
      </c>
      <c r="J17" s="49" t="s">
        <v>82</v>
      </c>
      <c r="K17" s="49"/>
      <c r="L17" s="49"/>
    </row>
    <row r="18" spans="2:19">
      <c r="B18" s="49" t="s">
        <v>88</v>
      </c>
      <c r="C18" s="49" t="s">
        <v>93</v>
      </c>
      <c r="D18" s="49" t="s">
        <v>82</v>
      </c>
      <c r="H18" s="49" t="s">
        <v>127</v>
      </c>
      <c r="I18" s="49" t="s">
        <v>110</v>
      </c>
      <c r="J18" s="49" t="s">
        <v>129</v>
      </c>
      <c r="K18" s="49"/>
      <c r="L18" s="49"/>
    </row>
    <row r="19" spans="2:19">
      <c r="B19" s="49" t="s">
        <v>89</v>
      </c>
      <c r="C19" s="49" t="s">
        <v>94</v>
      </c>
      <c r="D19" s="49" t="s">
        <v>81</v>
      </c>
      <c r="H19" s="49" t="s">
        <v>128</v>
      </c>
      <c r="I19" s="49" t="s">
        <v>111</v>
      </c>
      <c r="J19" s="49" t="s">
        <v>120</v>
      </c>
      <c r="L19" s="49" t="s">
        <v>130</v>
      </c>
    </row>
    <row r="20" spans="2:19">
      <c r="B20" s="49" t="s">
        <v>90</v>
      </c>
      <c r="C20" s="49" t="s">
        <v>95</v>
      </c>
      <c r="D20" s="49" t="s">
        <v>91</v>
      </c>
    </row>
    <row r="21" spans="2:19">
      <c r="B21" s="49" t="s">
        <v>66</v>
      </c>
      <c r="C21" s="49" t="s">
        <v>77</v>
      </c>
      <c r="D21" s="49" t="s">
        <v>81</v>
      </c>
      <c r="N21" s="67" t="s">
        <v>155</v>
      </c>
      <c r="O21" s="68" t="s">
        <v>156</v>
      </c>
      <c r="P21" s="49"/>
      <c r="Q21" s="49"/>
      <c r="R21" s="49"/>
      <c r="S21" s="49"/>
    </row>
    <row r="22" spans="2:19">
      <c r="N22" s="69" t="s">
        <v>49</v>
      </c>
      <c r="O22" s="70" t="s">
        <v>50</v>
      </c>
      <c r="P22" s="70" t="s">
        <v>51</v>
      </c>
      <c r="Q22" s="70" t="s">
        <v>52</v>
      </c>
      <c r="R22" s="70" t="s">
        <v>53</v>
      </c>
      <c r="S22" s="49"/>
    </row>
    <row r="23" spans="2:19">
      <c r="B23" s="67" t="s">
        <v>96</v>
      </c>
      <c r="C23" s="68" t="s">
        <v>97</v>
      </c>
      <c r="H23" s="67" t="s">
        <v>131</v>
      </c>
      <c r="I23" s="68" t="s">
        <v>132</v>
      </c>
      <c r="J23" s="49"/>
      <c r="K23" s="49"/>
      <c r="L23" s="49"/>
      <c r="N23" s="49" t="s">
        <v>98</v>
      </c>
      <c r="O23" s="49" t="s">
        <v>99</v>
      </c>
      <c r="P23" s="49" t="s">
        <v>80</v>
      </c>
      <c r="Q23" s="49" t="s">
        <v>84</v>
      </c>
      <c r="R23" s="49"/>
      <c r="S23" s="49"/>
    </row>
    <row r="24" spans="2:19">
      <c r="B24" s="69" t="s">
        <v>49</v>
      </c>
      <c r="C24" s="70" t="s">
        <v>50</v>
      </c>
      <c r="D24" s="70" t="s">
        <v>51</v>
      </c>
      <c r="E24" s="70" t="s">
        <v>52</v>
      </c>
      <c r="F24" s="70" t="s">
        <v>53</v>
      </c>
      <c r="H24" s="69" t="s">
        <v>49</v>
      </c>
      <c r="I24" s="70" t="s">
        <v>50</v>
      </c>
      <c r="J24" s="70" t="s">
        <v>51</v>
      </c>
      <c r="K24" s="70" t="s">
        <v>52</v>
      </c>
      <c r="L24" s="70" t="s">
        <v>53</v>
      </c>
      <c r="N24" s="49" t="s">
        <v>56</v>
      </c>
      <c r="O24" s="49" t="s">
        <v>68</v>
      </c>
      <c r="P24" s="49" t="s">
        <v>80</v>
      </c>
      <c r="Q24" s="49"/>
      <c r="R24" s="49"/>
      <c r="S24" s="49"/>
    </row>
    <row r="25" spans="2:19">
      <c r="B25" s="49" t="s">
        <v>98</v>
      </c>
      <c r="C25" s="49" t="s">
        <v>99</v>
      </c>
      <c r="D25" s="49" t="s">
        <v>100</v>
      </c>
      <c r="E25" s="49" t="s">
        <v>84</v>
      </c>
      <c r="H25" s="49" t="s">
        <v>133</v>
      </c>
      <c r="I25" s="49" t="s">
        <v>99</v>
      </c>
      <c r="J25" s="49" t="s">
        <v>80</v>
      </c>
      <c r="K25" s="49" t="s">
        <v>84</v>
      </c>
      <c r="L25" s="49"/>
      <c r="N25" s="49" t="s">
        <v>157</v>
      </c>
      <c r="O25" s="49" t="s">
        <v>93</v>
      </c>
      <c r="P25" s="49" t="s">
        <v>82</v>
      </c>
      <c r="Q25" s="49"/>
      <c r="R25" s="49"/>
      <c r="S25" s="49"/>
    </row>
    <row r="26" spans="2:19">
      <c r="B26" s="49" t="s">
        <v>57</v>
      </c>
      <c r="C26" s="49" t="s">
        <v>69</v>
      </c>
      <c r="D26" s="49" t="s">
        <v>79</v>
      </c>
      <c r="H26" s="49" t="s">
        <v>56</v>
      </c>
      <c r="I26" s="49" t="s">
        <v>68</v>
      </c>
      <c r="J26" s="49" t="s">
        <v>80</v>
      </c>
      <c r="K26" s="49"/>
      <c r="L26" s="49"/>
      <c r="N26" s="49" t="s">
        <v>128</v>
      </c>
      <c r="O26" s="49" t="s">
        <v>111</v>
      </c>
      <c r="P26" s="49" t="s">
        <v>120</v>
      </c>
      <c r="Q26" s="49"/>
      <c r="R26" s="49"/>
      <c r="S26" s="49"/>
    </row>
    <row r="27" spans="2:19">
      <c r="B27" s="49" t="s">
        <v>101</v>
      </c>
      <c r="C27" s="49" t="s">
        <v>109</v>
      </c>
      <c r="D27" s="49" t="s">
        <v>82</v>
      </c>
      <c r="H27" s="49" t="s">
        <v>58</v>
      </c>
      <c r="I27" s="49" t="s">
        <v>69</v>
      </c>
      <c r="J27" s="49" t="s">
        <v>78</v>
      </c>
      <c r="K27" s="49"/>
      <c r="L27" s="49"/>
      <c r="N27" s="49" t="s">
        <v>158</v>
      </c>
      <c r="O27" s="49" t="s">
        <v>164</v>
      </c>
      <c r="P27" s="49" t="s">
        <v>168</v>
      </c>
      <c r="Q27" s="49"/>
      <c r="R27" s="49"/>
      <c r="S27" s="49"/>
    </row>
    <row r="28" spans="2:19">
      <c r="B28" s="49" t="s">
        <v>102</v>
      </c>
      <c r="C28" s="49" t="s">
        <v>110</v>
      </c>
      <c r="D28" s="49" t="s">
        <v>119</v>
      </c>
      <c r="H28" s="49" t="s">
        <v>134</v>
      </c>
      <c r="I28" s="49" t="s">
        <v>70</v>
      </c>
      <c r="J28" s="49" t="s">
        <v>152</v>
      </c>
      <c r="K28" s="49"/>
      <c r="L28" s="49"/>
      <c r="N28" s="49" t="s">
        <v>159</v>
      </c>
      <c r="O28" s="49" t="s">
        <v>165</v>
      </c>
      <c r="P28" s="49" t="s">
        <v>167</v>
      </c>
      <c r="Q28" s="49"/>
      <c r="R28" s="49"/>
      <c r="S28" s="49"/>
    </row>
    <row r="29" spans="2:19">
      <c r="B29" s="49" t="s">
        <v>103</v>
      </c>
      <c r="C29" s="49" t="s">
        <v>111</v>
      </c>
      <c r="D29" s="49" t="s">
        <v>120</v>
      </c>
      <c r="F29" s="49" t="s">
        <v>130</v>
      </c>
      <c r="H29" s="49" t="s">
        <v>135</v>
      </c>
      <c r="I29" s="49" t="s">
        <v>140</v>
      </c>
      <c r="J29" s="49" t="s">
        <v>153</v>
      </c>
      <c r="K29" s="49"/>
      <c r="N29" s="49" t="s">
        <v>160</v>
      </c>
      <c r="O29" s="49" t="s">
        <v>166</v>
      </c>
      <c r="P29" s="49" t="s">
        <v>167</v>
      </c>
      <c r="Q29" s="49"/>
      <c r="R29" s="49"/>
      <c r="S29" s="49"/>
    </row>
    <row r="30" spans="2:19">
      <c r="B30" s="49" t="s">
        <v>104</v>
      </c>
      <c r="C30" s="49" t="s">
        <v>112</v>
      </c>
      <c r="D30" s="49" t="s">
        <v>118</v>
      </c>
      <c r="H30" s="49" t="s">
        <v>136</v>
      </c>
      <c r="I30" s="49" t="s">
        <v>141</v>
      </c>
      <c r="J30" s="49" t="s">
        <v>120</v>
      </c>
      <c r="K30" s="49"/>
      <c r="L30" s="49" t="s">
        <v>130</v>
      </c>
      <c r="N30" s="49" t="s">
        <v>127</v>
      </c>
      <c r="O30" s="49" t="s">
        <v>110</v>
      </c>
      <c r="P30" s="49" t="s">
        <v>170</v>
      </c>
      <c r="Q30" s="49"/>
      <c r="R30" s="49"/>
      <c r="S30" s="49"/>
    </row>
    <row r="31" spans="2:19">
      <c r="B31" s="49" t="s">
        <v>105</v>
      </c>
      <c r="C31" s="49" t="s">
        <v>113</v>
      </c>
      <c r="D31" s="49" t="s">
        <v>118</v>
      </c>
      <c r="H31" s="49" t="s">
        <v>137</v>
      </c>
      <c r="I31" s="49" t="s">
        <v>142</v>
      </c>
      <c r="J31" s="49" t="s">
        <v>152</v>
      </c>
      <c r="K31" s="49"/>
      <c r="L31" s="49"/>
      <c r="N31" s="49" t="s">
        <v>161</v>
      </c>
      <c r="O31" s="49" t="s">
        <v>169</v>
      </c>
      <c r="P31" s="49" t="s">
        <v>118</v>
      </c>
      <c r="Q31" s="49"/>
      <c r="R31" s="49"/>
      <c r="S31" s="49"/>
    </row>
    <row r="32" spans="2:19">
      <c r="B32" s="49" t="s">
        <v>106</v>
      </c>
      <c r="C32" s="49" t="s">
        <v>114</v>
      </c>
      <c r="D32" s="49" t="s">
        <v>118</v>
      </c>
      <c r="H32" s="49" t="s">
        <v>138</v>
      </c>
      <c r="I32" s="49" t="s">
        <v>143</v>
      </c>
      <c r="J32" s="49" t="s">
        <v>154</v>
      </c>
      <c r="K32" s="49"/>
      <c r="L32" s="49"/>
      <c r="N32" s="49" t="s">
        <v>162</v>
      </c>
      <c r="O32" s="49" t="s">
        <v>113</v>
      </c>
      <c r="P32" s="49" t="s">
        <v>117</v>
      </c>
      <c r="Q32" s="49"/>
      <c r="R32" s="49"/>
      <c r="S32" s="49"/>
    </row>
    <row r="33" spans="2:19">
      <c r="B33" s="49" t="s">
        <v>107</v>
      </c>
      <c r="C33" s="49" t="s">
        <v>115</v>
      </c>
      <c r="D33" s="49" t="s">
        <v>81</v>
      </c>
      <c r="H33" s="49" t="s">
        <v>139</v>
      </c>
      <c r="I33" s="49" t="s">
        <v>144</v>
      </c>
      <c r="J33" s="49" t="s">
        <v>81</v>
      </c>
      <c r="K33" s="49"/>
      <c r="L33" s="49">
        <v>0</v>
      </c>
      <c r="N33" s="49" t="s">
        <v>163</v>
      </c>
      <c r="O33" s="49" t="s">
        <v>114</v>
      </c>
      <c r="P33" s="49" t="s">
        <v>117</v>
      </c>
      <c r="Q33" s="49"/>
      <c r="R33" s="49"/>
      <c r="S33" s="49"/>
    </row>
    <row r="34" spans="2:19">
      <c r="B34" s="49" t="s">
        <v>108</v>
      </c>
      <c r="C34" s="49" t="s">
        <v>116</v>
      </c>
      <c r="D34" s="49" t="s">
        <v>81</v>
      </c>
      <c r="F34" s="49">
        <v>0</v>
      </c>
      <c r="H34" s="49" t="s">
        <v>90</v>
      </c>
      <c r="I34" s="49" t="s">
        <v>95</v>
      </c>
      <c r="J34" s="49" t="s">
        <v>91</v>
      </c>
      <c r="K34" s="49"/>
      <c r="L34" s="49"/>
      <c r="N34" s="49" t="s">
        <v>107</v>
      </c>
      <c r="O34" s="49" t="s">
        <v>115</v>
      </c>
      <c r="P34" s="49" t="s">
        <v>81</v>
      </c>
      <c r="Q34" s="49"/>
      <c r="R34" s="49">
        <v>0</v>
      </c>
      <c r="S34" s="4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C1" zoomScale="85" zoomScaleNormal="85" workbookViewId="0">
      <selection activeCell="R8" sqref="R8:V34"/>
    </sheetView>
  </sheetViews>
  <sheetFormatPr defaultRowHeight="16.5"/>
  <cols>
    <col min="1" max="1" width="2.25" customWidth="1"/>
    <col min="2" max="2" width="20.625" customWidth="1"/>
    <col min="3" max="14" width="10.625" customWidth="1"/>
    <col min="15" max="16" width="20.625" customWidth="1"/>
    <col min="22" max="22" width="43.25" customWidth="1"/>
  </cols>
  <sheetData>
    <row r="1" spans="1:28">
      <c r="A1" s="291" t="s">
        <v>193</v>
      </c>
    </row>
    <row r="2" spans="1:28">
      <c r="A2" s="292"/>
    </row>
    <row r="3" spans="1:28">
      <c r="A3" s="292"/>
    </row>
    <row r="4" spans="1:28">
      <c r="A4" s="292"/>
    </row>
    <row r="5" spans="1:28">
      <c r="A5" s="292"/>
      <c r="B5" t="s">
        <v>0</v>
      </c>
    </row>
    <row r="6" spans="1:28">
      <c r="B6" s="1" t="s">
        <v>2</v>
      </c>
      <c r="C6" s="368" t="str">
        <f>[1]목록!C14</f>
        <v>야하자_1대1문의</v>
      </c>
      <c r="D6" s="368"/>
      <c r="E6" s="373" t="s">
        <v>3</v>
      </c>
      <c r="F6" s="373"/>
      <c r="G6" s="381" t="str">
        <f>VLOOKUP(C6,[1]목록!C:D,2,FALSE)</f>
        <v>ya_QnA</v>
      </c>
      <c r="H6" s="382"/>
      <c r="I6" s="382"/>
      <c r="J6" s="383"/>
      <c r="K6" s="373" t="s">
        <v>11</v>
      </c>
      <c r="L6" s="373"/>
      <c r="M6" s="380"/>
      <c r="N6" s="368"/>
      <c r="O6" s="73" t="str">
        <f>VLOOKUP(C6,[1]목록!C:E,3,FALSE)</f>
        <v>배한주</v>
      </c>
      <c r="P6" s="72"/>
    </row>
    <row r="8" spans="1:28">
      <c r="B8" s="11" t="s">
        <v>17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R8" s="264">
        <v>1</v>
      </c>
      <c r="S8" s="345" t="s">
        <v>972</v>
      </c>
      <c r="T8" s="346"/>
      <c r="U8" s="346"/>
      <c r="V8" s="347"/>
    </row>
    <row r="9" spans="1:28">
      <c r="B9" s="13"/>
      <c r="C9" s="370" t="s">
        <v>0</v>
      </c>
      <c r="D9" s="371"/>
      <c r="E9" s="357" t="s">
        <v>192</v>
      </c>
      <c r="F9" s="369"/>
      <c r="G9" s="369"/>
      <c r="H9" s="358"/>
      <c r="I9" s="376" t="s">
        <v>13</v>
      </c>
      <c r="J9" s="377"/>
      <c r="K9" s="378" t="s">
        <v>14</v>
      </c>
      <c r="L9" s="379"/>
      <c r="M9" s="372" t="s">
        <v>15</v>
      </c>
      <c r="N9" s="372"/>
      <c r="O9" s="9" t="s">
        <v>16</v>
      </c>
      <c r="P9" s="10"/>
      <c r="R9" s="345"/>
      <c r="S9" s="346"/>
      <c r="T9" s="346"/>
      <c r="U9" s="346"/>
      <c r="V9" s="347"/>
    </row>
    <row r="10" spans="1:28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0"/>
      <c r="R10" s="328"/>
      <c r="S10" s="327"/>
      <c r="T10" s="327"/>
      <c r="U10" s="327"/>
      <c r="V10" s="329"/>
    </row>
    <row r="11" spans="1:28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R11" s="328"/>
      <c r="S11" s="327"/>
      <c r="T11" s="327"/>
      <c r="U11" s="327"/>
      <c r="V11" s="329"/>
    </row>
    <row r="12" spans="1:28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2" t="s">
        <v>354</v>
      </c>
      <c r="P12" s="10"/>
      <c r="R12" s="328"/>
      <c r="S12" s="327"/>
      <c r="T12" s="327"/>
      <c r="U12" s="327"/>
      <c r="V12" s="329"/>
    </row>
    <row r="13" spans="1:28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0"/>
      <c r="R13" s="328"/>
      <c r="S13" s="327"/>
      <c r="T13" s="327"/>
      <c r="U13" s="327"/>
      <c r="V13" s="329"/>
    </row>
    <row r="14" spans="1:28" ht="1.5" customHeight="1">
      <c r="B14" s="43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R14" s="297"/>
      <c r="S14" s="92"/>
      <c r="T14" s="92"/>
      <c r="U14" s="92"/>
      <c r="V14" s="298"/>
      <c r="W14" s="111"/>
      <c r="X14" s="111"/>
      <c r="Y14" s="111"/>
      <c r="Z14" s="111"/>
      <c r="AA14" s="111"/>
      <c r="AB14" s="111"/>
    </row>
    <row r="15" spans="1:28">
      <c r="B15" s="6"/>
      <c r="C15" s="86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3"/>
      <c r="R15" s="299"/>
      <c r="S15" s="92"/>
      <c r="T15" s="92"/>
      <c r="U15" s="92"/>
      <c r="V15" s="298"/>
      <c r="W15" s="92"/>
      <c r="X15" s="92"/>
      <c r="Y15" s="92"/>
      <c r="Z15" s="92"/>
      <c r="AA15" s="92"/>
      <c r="AB15" s="92"/>
    </row>
    <row r="16" spans="1:28" ht="38.25">
      <c r="B16" s="182" t="s">
        <v>16</v>
      </c>
      <c r="C16" s="86"/>
      <c r="D16" s="181" t="s">
        <v>364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3"/>
      <c r="R16" s="300"/>
      <c r="S16" s="301"/>
      <c r="T16" s="301"/>
      <c r="U16" s="301"/>
      <c r="V16" s="302"/>
      <c r="W16" s="92"/>
      <c r="X16" s="92"/>
      <c r="Y16" s="92"/>
      <c r="Z16" s="92"/>
      <c r="AA16" s="92"/>
      <c r="AB16" s="92"/>
    </row>
    <row r="17" spans="2:28" ht="17.25" thickBot="1">
      <c r="B17" s="6"/>
      <c r="C17" s="86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3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</row>
    <row r="18" spans="2:28" ht="17.25" thickTop="1">
      <c r="B18" s="6"/>
      <c r="C18" s="86"/>
      <c r="D18" s="180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8"/>
      <c r="R18" s="281">
        <v>2</v>
      </c>
      <c r="S18" s="345" t="s">
        <v>973</v>
      </c>
      <c r="T18" s="346"/>
      <c r="U18" s="346"/>
      <c r="V18" s="347"/>
      <c r="W18" s="92"/>
      <c r="X18" s="92"/>
      <c r="Y18" s="92"/>
      <c r="Z18" s="92"/>
      <c r="AA18" s="92"/>
      <c r="AB18" s="92"/>
    </row>
    <row r="19" spans="2:28" ht="20.100000000000001" customHeight="1">
      <c r="B19" s="6"/>
      <c r="C19" s="86"/>
      <c r="D19" s="165"/>
      <c r="E19" s="164"/>
      <c r="F19" s="169"/>
      <c r="G19" s="164"/>
      <c r="H19" s="164"/>
      <c r="I19" s="164"/>
      <c r="J19" s="164"/>
      <c r="K19" s="164"/>
      <c r="L19" s="164"/>
      <c r="M19" s="167"/>
      <c r="N19" s="164"/>
      <c r="O19" s="164"/>
      <c r="P19" s="163"/>
      <c r="R19" s="345"/>
      <c r="S19" s="346"/>
      <c r="T19" s="346"/>
      <c r="U19" s="346"/>
      <c r="V19" s="347"/>
      <c r="W19" s="93"/>
      <c r="X19" s="93"/>
      <c r="Y19" s="93"/>
      <c r="Z19" s="93"/>
      <c r="AA19" s="93"/>
      <c r="AB19" s="92"/>
    </row>
    <row r="20" spans="2:28" ht="20.100000000000001" customHeight="1">
      <c r="B20" s="6"/>
      <c r="C20" s="86"/>
      <c r="D20" s="165"/>
      <c r="E20" s="177"/>
      <c r="F20" s="213"/>
      <c r="G20" s="177"/>
      <c r="H20" s="177"/>
      <c r="I20" s="164"/>
      <c r="J20" s="164"/>
      <c r="K20" s="164"/>
      <c r="L20" s="164"/>
      <c r="M20" s="164"/>
      <c r="N20" s="164"/>
      <c r="O20" s="174"/>
      <c r="P20" s="163"/>
      <c r="R20" s="328"/>
      <c r="S20" s="327"/>
      <c r="T20" s="327"/>
      <c r="U20" s="327"/>
      <c r="V20" s="329"/>
      <c r="W20" s="93"/>
      <c r="X20" s="93"/>
      <c r="Y20" s="93"/>
      <c r="Z20" s="93"/>
      <c r="AA20" s="93"/>
      <c r="AB20" s="92"/>
    </row>
    <row r="21" spans="2:28" ht="20.100000000000001" customHeight="1">
      <c r="B21" s="6"/>
      <c r="C21" s="86"/>
      <c r="D21" s="165"/>
      <c r="E21" s="431" t="s">
        <v>363</v>
      </c>
      <c r="F21" s="432"/>
      <c r="G21" s="432"/>
      <c r="H21" s="432"/>
      <c r="I21" s="432"/>
      <c r="J21" s="433"/>
      <c r="K21" s="425" t="s">
        <v>976</v>
      </c>
      <c r="L21" s="426"/>
      <c r="M21" s="426"/>
      <c r="N21" s="426"/>
      <c r="O21" s="427"/>
      <c r="P21" s="163"/>
      <c r="R21" s="328"/>
      <c r="S21" s="327"/>
      <c r="T21" s="327"/>
      <c r="U21" s="327"/>
      <c r="V21" s="329"/>
      <c r="W21" s="93"/>
      <c r="X21" s="93"/>
      <c r="Y21" s="93"/>
      <c r="Z21" s="93"/>
      <c r="AA21" s="93"/>
      <c r="AB21" s="92"/>
    </row>
    <row r="22" spans="2:28" ht="20.100000000000001" customHeight="1">
      <c r="B22" s="6"/>
      <c r="C22" s="86"/>
      <c r="D22" s="165"/>
      <c r="E22" s="434"/>
      <c r="F22" s="435"/>
      <c r="G22" s="435"/>
      <c r="H22" s="435"/>
      <c r="I22" s="435"/>
      <c r="J22" s="436"/>
      <c r="K22" s="428"/>
      <c r="L22" s="429"/>
      <c r="M22" s="429"/>
      <c r="N22" s="429"/>
      <c r="O22" s="430"/>
      <c r="P22" s="163"/>
      <c r="R22" s="328"/>
      <c r="S22" s="327"/>
      <c r="T22" s="327"/>
      <c r="U22" s="327"/>
      <c r="V22" s="329"/>
      <c r="W22" s="93"/>
      <c r="X22" s="93"/>
      <c r="Y22" s="93"/>
      <c r="Z22" s="93"/>
      <c r="AA22" s="93"/>
      <c r="AB22" s="92"/>
    </row>
    <row r="23" spans="2:28" ht="20.100000000000001" customHeight="1" thickBot="1">
      <c r="B23" s="6"/>
      <c r="C23" s="86"/>
      <c r="D23" s="165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3"/>
      <c r="R23" s="328"/>
      <c r="S23" s="327"/>
      <c r="T23" s="327"/>
      <c r="U23" s="327"/>
      <c r="V23" s="329"/>
      <c r="W23" s="93"/>
      <c r="X23" s="93"/>
      <c r="Y23" s="93"/>
      <c r="Z23" s="93"/>
      <c r="AA23" s="93"/>
      <c r="AB23" s="92"/>
    </row>
    <row r="24" spans="2:28" ht="20.100000000000001" customHeight="1" thickTop="1">
      <c r="B24" s="6"/>
      <c r="C24" s="86"/>
      <c r="D24" s="173"/>
      <c r="E24" s="179"/>
      <c r="F24" s="220"/>
      <c r="G24" s="179"/>
      <c r="H24" s="179"/>
      <c r="I24" s="179"/>
      <c r="J24" s="179"/>
      <c r="K24" s="179"/>
      <c r="L24" s="179"/>
      <c r="M24" s="219"/>
      <c r="N24" s="179"/>
      <c r="O24" s="179"/>
      <c r="P24" s="163"/>
      <c r="R24" s="328"/>
      <c r="S24" s="327"/>
      <c r="T24" s="327"/>
      <c r="U24" s="327"/>
      <c r="V24" s="329"/>
      <c r="W24" s="93"/>
      <c r="X24" s="93"/>
      <c r="Y24" s="93"/>
      <c r="Z24" s="93"/>
      <c r="AA24" s="93"/>
      <c r="AB24" s="92"/>
    </row>
    <row r="25" spans="2:28" ht="20.100000000000001" customHeight="1">
      <c r="B25" s="6"/>
      <c r="C25" s="86"/>
      <c r="D25" s="173" t="s">
        <v>350</v>
      </c>
      <c r="E25" s="164"/>
      <c r="F25" s="218" t="s">
        <v>367</v>
      </c>
      <c r="G25" s="217"/>
      <c r="H25" s="164"/>
      <c r="I25" s="164"/>
      <c r="J25" s="164"/>
      <c r="K25" s="164"/>
      <c r="L25" s="164"/>
      <c r="M25" s="167"/>
      <c r="N25" s="164"/>
      <c r="O25" s="174">
        <v>42745</v>
      </c>
      <c r="P25" s="163"/>
      <c r="R25" s="328"/>
      <c r="S25" s="327"/>
      <c r="T25" s="327"/>
      <c r="U25" s="327"/>
      <c r="V25" s="329"/>
      <c r="W25" s="93"/>
      <c r="X25" s="93"/>
      <c r="Y25" s="93"/>
      <c r="Z25" s="93"/>
      <c r="AA25" s="93"/>
      <c r="AB25" s="92"/>
    </row>
    <row r="26" spans="2:28" ht="20.100000000000001" customHeight="1">
      <c r="B26" s="6"/>
      <c r="C26" s="86"/>
      <c r="D26" s="165"/>
      <c r="E26" s="177"/>
      <c r="F26" s="216" t="s">
        <v>366</v>
      </c>
      <c r="G26" s="177"/>
      <c r="H26" s="177"/>
      <c r="I26" s="164"/>
      <c r="J26" s="164"/>
      <c r="K26" s="164"/>
      <c r="L26" s="164"/>
      <c r="M26" s="164"/>
      <c r="N26" s="215" t="s">
        <v>365</v>
      </c>
      <c r="O26" s="174">
        <v>42746</v>
      </c>
      <c r="P26" s="163"/>
      <c r="R26" s="328"/>
      <c r="S26" s="327"/>
      <c r="T26" s="327"/>
      <c r="U26" s="327"/>
      <c r="V26" s="329"/>
      <c r="W26" s="93"/>
      <c r="X26" s="93"/>
      <c r="Y26" s="93"/>
      <c r="Z26" s="93"/>
      <c r="AA26" s="93"/>
      <c r="AB26" s="92"/>
    </row>
    <row r="27" spans="2:28" ht="20.100000000000001" customHeight="1">
      <c r="B27" s="6"/>
      <c r="C27" s="86"/>
      <c r="D27" s="165"/>
      <c r="E27" s="170"/>
      <c r="F27" s="172"/>
      <c r="G27" s="170"/>
      <c r="H27" s="170"/>
      <c r="I27" s="170"/>
      <c r="J27" s="170"/>
      <c r="K27" s="170"/>
      <c r="L27" s="170"/>
      <c r="M27" s="171"/>
      <c r="N27" s="170"/>
      <c r="O27" s="170"/>
      <c r="P27" s="163"/>
      <c r="R27" s="328"/>
      <c r="S27" s="327"/>
      <c r="T27" s="327"/>
      <c r="U27" s="327"/>
      <c r="V27" s="329"/>
      <c r="W27" s="93"/>
      <c r="X27" s="93"/>
      <c r="Y27" s="93"/>
      <c r="Z27" s="93"/>
      <c r="AA27" s="93"/>
      <c r="AB27" s="92"/>
    </row>
    <row r="28" spans="2:28" ht="20.100000000000001" customHeight="1">
      <c r="B28" s="6"/>
      <c r="C28" s="86"/>
      <c r="D28" s="165"/>
      <c r="E28" s="164"/>
      <c r="F28" s="169"/>
      <c r="G28" s="164"/>
      <c r="H28" s="164"/>
      <c r="I28" s="164"/>
      <c r="J28" s="164"/>
      <c r="K28" s="164"/>
      <c r="L28" s="164"/>
      <c r="M28" s="167"/>
      <c r="N28" s="164"/>
      <c r="O28" s="164"/>
      <c r="P28" s="163"/>
      <c r="R28" s="328"/>
      <c r="S28" s="327"/>
      <c r="T28" s="327"/>
      <c r="U28" s="327"/>
      <c r="V28" s="329"/>
      <c r="W28" s="93"/>
      <c r="X28" s="93"/>
      <c r="Y28" s="93"/>
      <c r="Z28" s="93"/>
      <c r="AA28" s="93"/>
      <c r="AB28" s="92"/>
    </row>
    <row r="29" spans="2:28" ht="20.100000000000001" customHeight="1">
      <c r="B29" s="6"/>
      <c r="C29" s="86"/>
      <c r="D29" s="165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3"/>
      <c r="R29" s="328"/>
      <c r="S29" s="327"/>
      <c r="T29" s="327"/>
      <c r="U29" s="327"/>
      <c r="V29" s="329"/>
      <c r="W29" s="93"/>
      <c r="X29" s="93"/>
      <c r="Y29" s="93"/>
      <c r="Z29" s="93"/>
      <c r="AA29" s="93"/>
      <c r="AB29" s="92"/>
    </row>
    <row r="30" spans="2:28" ht="20.100000000000001" customHeight="1">
      <c r="B30" s="6"/>
      <c r="C30" s="86"/>
      <c r="D30" s="165"/>
      <c r="E30" s="170"/>
      <c r="F30" s="172"/>
      <c r="G30" s="170"/>
      <c r="H30" s="170"/>
      <c r="I30" s="170"/>
      <c r="J30" s="170"/>
      <c r="K30" s="170"/>
      <c r="L30" s="170"/>
      <c r="M30" s="171"/>
      <c r="N30" s="170"/>
      <c r="O30" s="170"/>
      <c r="P30" s="163"/>
      <c r="R30" s="328"/>
      <c r="S30" s="327"/>
      <c r="T30" s="327"/>
      <c r="U30" s="327"/>
      <c r="V30" s="329"/>
      <c r="W30" s="93"/>
      <c r="X30" s="93"/>
      <c r="Y30" s="93"/>
      <c r="Z30" s="93"/>
      <c r="AA30" s="93"/>
      <c r="AB30" s="92"/>
    </row>
    <row r="31" spans="2:28" ht="20.100000000000001" customHeight="1">
      <c r="B31" s="6"/>
      <c r="C31" s="86"/>
      <c r="D31" s="165"/>
      <c r="E31" s="164"/>
      <c r="F31" s="169"/>
      <c r="G31" s="164"/>
      <c r="H31" s="164"/>
      <c r="I31" s="164"/>
      <c r="J31" s="164"/>
      <c r="K31" s="164"/>
      <c r="L31" s="164"/>
      <c r="M31" s="167"/>
      <c r="N31" s="164"/>
      <c r="O31" s="164"/>
      <c r="P31" s="163"/>
      <c r="R31" s="328"/>
      <c r="S31" s="327"/>
      <c r="T31" s="327"/>
      <c r="U31" s="327"/>
      <c r="V31" s="329"/>
      <c r="W31" s="93"/>
      <c r="X31" s="93"/>
      <c r="Y31" s="93"/>
      <c r="Z31" s="93"/>
      <c r="AA31" s="93"/>
      <c r="AB31" s="92"/>
    </row>
    <row r="32" spans="2:28" ht="20.100000000000001" customHeight="1">
      <c r="B32" s="6"/>
      <c r="C32" s="8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3"/>
      <c r="R32" s="328"/>
      <c r="S32" s="327"/>
      <c r="T32" s="327"/>
      <c r="U32" s="327"/>
      <c r="V32" s="329"/>
      <c r="W32" s="88"/>
      <c r="X32" s="88"/>
      <c r="Y32" s="88"/>
      <c r="Z32" s="88"/>
      <c r="AA32" s="88"/>
      <c r="AB32" s="12"/>
    </row>
    <row r="33" spans="2:22" ht="20.100000000000001" customHeight="1">
      <c r="B33" s="6"/>
      <c r="C33" s="86"/>
      <c r="D33" s="165"/>
      <c r="E33" s="170"/>
      <c r="F33" s="172"/>
      <c r="G33" s="170"/>
      <c r="H33" s="170"/>
      <c r="I33" s="170"/>
      <c r="J33" s="170"/>
      <c r="K33" s="170"/>
      <c r="L33" s="170"/>
      <c r="M33" s="171"/>
      <c r="N33" s="170"/>
      <c r="O33" s="170"/>
      <c r="P33" s="163"/>
      <c r="R33" s="328"/>
      <c r="S33" s="327"/>
      <c r="T33" s="327"/>
      <c r="U33" s="327"/>
      <c r="V33" s="329"/>
    </row>
    <row r="34" spans="2:22" ht="20.100000000000001" customHeight="1">
      <c r="B34" s="6"/>
      <c r="C34" s="86"/>
      <c r="D34" s="165"/>
      <c r="E34" s="164"/>
      <c r="F34" s="169"/>
      <c r="G34" s="164"/>
      <c r="H34" s="164"/>
      <c r="I34" s="164"/>
      <c r="J34" s="164"/>
      <c r="K34" s="164"/>
      <c r="L34" s="164"/>
      <c r="M34" s="167"/>
      <c r="N34" s="164"/>
      <c r="O34" s="164"/>
      <c r="P34" s="163"/>
      <c r="R34" s="348"/>
      <c r="S34" s="349"/>
      <c r="T34" s="349"/>
      <c r="U34" s="349"/>
      <c r="V34" s="350"/>
    </row>
    <row r="35" spans="2:22" ht="20.100000000000001" customHeight="1">
      <c r="B35" s="6"/>
      <c r="C35" s="86"/>
      <c r="D35" s="165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3"/>
    </row>
    <row r="36" spans="2:22" ht="20.100000000000001" customHeight="1">
      <c r="B36" s="6"/>
      <c r="C36" s="86"/>
      <c r="D36" s="165"/>
      <c r="E36" s="170"/>
      <c r="F36" s="172"/>
      <c r="G36" s="170"/>
      <c r="H36" s="170"/>
      <c r="I36" s="170"/>
      <c r="J36" s="170"/>
      <c r="K36" s="170"/>
      <c r="L36" s="170"/>
      <c r="M36" s="171"/>
      <c r="N36" s="170"/>
      <c r="O36" s="170"/>
      <c r="P36" s="163"/>
    </row>
    <row r="37" spans="2:22" ht="20.100000000000001" customHeight="1">
      <c r="B37" s="6"/>
      <c r="C37" s="86"/>
      <c r="D37" s="165"/>
      <c r="E37" s="164"/>
      <c r="F37" s="169"/>
      <c r="G37" s="164"/>
      <c r="H37" s="164"/>
      <c r="I37" s="164"/>
      <c r="J37" s="164"/>
      <c r="K37" s="164"/>
      <c r="L37" s="164"/>
      <c r="M37" s="167"/>
      <c r="N37" s="164"/>
      <c r="O37" s="164"/>
      <c r="P37" s="163"/>
    </row>
    <row r="38" spans="2:22" ht="20.100000000000001" customHeight="1">
      <c r="B38" s="6"/>
      <c r="C38" s="86"/>
      <c r="D38" s="165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3"/>
    </row>
    <row r="39" spans="2:22" ht="20.100000000000001" customHeight="1">
      <c r="B39" s="6"/>
      <c r="C39" s="86"/>
      <c r="D39" s="165"/>
      <c r="E39" s="170"/>
      <c r="F39" s="172"/>
      <c r="G39" s="170"/>
      <c r="H39" s="170"/>
      <c r="I39" s="170"/>
      <c r="J39" s="170"/>
      <c r="K39" s="170"/>
      <c r="L39" s="170"/>
      <c r="M39" s="171"/>
      <c r="N39" s="170"/>
      <c r="O39" s="170"/>
      <c r="P39" s="163"/>
    </row>
    <row r="40" spans="2:22" ht="20.100000000000001" customHeight="1">
      <c r="B40" s="6"/>
      <c r="C40" s="86"/>
      <c r="D40" s="165"/>
      <c r="E40" s="164"/>
      <c r="F40" s="169"/>
      <c r="G40" s="164"/>
      <c r="H40" s="164"/>
      <c r="I40" s="164"/>
      <c r="J40" s="164"/>
      <c r="K40" s="164"/>
      <c r="L40" s="164"/>
      <c r="M40" s="167"/>
      <c r="N40" s="164"/>
      <c r="O40" s="164"/>
      <c r="P40" s="163"/>
    </row>
    <row r="41" spans="2:22" ht="20.100000000000001" customHeight="1">
      <c r="B41" s="6"/>
      <c r="C41" s="86"/>
      <c r="D41" s="165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3"/>
    </row>
    <row r="42" spans="2:22" ht="20.100000000000001" customHeight="1">
      <c r="B42" s="6"/>
      <c r="C42" s="86"/>
      <c r="D42" s="165"/>
      <c r="E42" s="170"/>
      <c r="F42" s="172"/>
      <c r="G42" s="170"/>
      <c r="H42" s="170"/>
      <c r="I42" s="170"/>
      <c r="J42" s="170"/>
      <c r="K42" s="170"/>
      <c r="L42" s="170"/>
      <c r="M42" s="171"/>
      <c r="N42" s="170"/>
      <c r="O42" s="170"/>
      <c r="P42" s="163"/>
    </row>
    <row r="43" spans="2:22" ht="20.100000000000001" customHeight="1">
      <c r="B43" s="6"/>
      <c r="C43" s="86"/>
      <c r="D43" s="165"/>
      <c r="E43" s="164"/>
      <c r="F43" s="169"/>
      <c r="G43" s="164"/>
      <c r="H43" s="164"/>
      <c r="I43" s="164"/>
      <c r="J43" s="164"/>
      <c r="K43" s="164"/>
      <c r="L43" s="164"/>
      <c r="M43" s="167"/>
      <c r="N43" s="164"/>
      <c r="O43" s="164"/>
      <c r="P43" s="163"/>
    </row>
    <row r="44" spans="2:22" ht="20.100000000000001" customHeight="1">
      <c r="B44" s="6"/>
      <c r="C44" s="86"/>
      <c r="D44" s="165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3"/>
    </row>
    <row r="45" spans="2:22" ht="20.100000000000001" customHeight="1">
      <c r="B45" s="6"/>
      <c r="C45" s="86"/>
      <c r="D45" s="165"/>
      <c r="E45" s="170"/>
      <c r="F45" s="172"/>
      <c r="G45" s="170"/>
      <c r="H45" s="170"/>
      <c r="I45" s="170"/>
      <c r="J45" s="170"/>
      <c r="K45" s="170"/>
      <c r="L45" s="170"/>
      <c r="M45" s="171"/>
      <c r="N45" s="170"/>
      <c r="O45" s="170"/>
      <c r="P45" s="163"/>
    </row>
    <row r="46" spans="2:22" ht="20.100000000000001" customHeight="1">
      <c r="B46" s="6"/>
      <c r="C46" s="86"/>
      <c r="D46" s="165"/>
      <c r="E46" s="164"/>
      <c r="F46" s="169"/>
      <c r="G46" s="164"/>
      <c r="H46" s="164"/>
      <c r="I46" s="164"/>
      <c r="J46" s="164"/>
      <c r="K46" s="164"/>
      <c r="L46" s="164"/>
      <c r="M46" s="167"/>
      <c r="N46" s="164"/>
      <c r="O46" s="164"/>
      <c r="P46" s="163"/>
    </row>
    <row r="47" spans="2:22" ht="20.100000000000001" customHeight="1">
      <c r="B47" s="6"/>
      <c r="C47" s="86"/>
      <c r="D47" s="165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3"/>
    </row>
    <row r="48" spans="2:22" ht="20.100000000000001" customHeight="1">
      <c r="B48" s="6"/>
      <c r="C48" s="86"/>
      <c r="D48" s="165"/>
      <c r="E48" s="170"/>
      <c r="F48" s="172"/>
      <c r="G48" s="170"/>
      <c r="H48" s="170"/>
      <c r="I48" s="170"/>
      <c r="J48" s="170"/>
      <c r="K48" s="170"/>
      <c r="L48" s="170"/>
      <c r="M48" s="171"/>
      <c r="N48" s="170"/>
      <c r="O48" s="170"/>
      <c r="P48" s="163"/>
    </row>
    <row r="49" spans="2:16" ht="20.100000000000001" customHeight="1">
      <c r="B49" s="6"/>
      <c r="C49" s="86"/>
      <c r="D49" s="165"/>
      <c r="E49" s="164"/>
      <c r="F49" s="169"/>
      <c r="G49" s="164"/>
      <c r="H49" s="164"/>
      <c r="I49" s="164"/>
      <c r="J49" s="164"/>
      <c r="K49" s="164"/>
      <c r="L49" s="164"/>
      <c r="M49" s="167"/>
      <c r="N49" s="164"/>
      <c r="O49" s="164"/>
      <c r="P49" s="163"/>
    </row>
    <row r="50" spans="2:16" ht="20.100000000000001" customHeight="1">
      <c r="B50" s="6"/>
      <c r="C50" s="86"/>
      <c r="D50" s="165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3"/>
    </row>
    <row r="51" spans="2:16" ht="20.100000000000001" customHeight="1">
      <c r="B51" s="6"/>
      <c r="C51" s="86"/>
      <c r="D51" s="165"/>
      <c r="E51" s="170"/>
      <c r="F51" s="172"/>
      <c r="G51" s="170"/>
      <c r="H51" s="170"/>
      <c r="I51" s="170"/>
      <c r="J51" s="170"/>
      <c r="K51" s="170"/>
      <c r="L51" s="170"/>
      <c r="M51" s="171"/>
      <c r="N51" s="170"/>
      <c r="O51" s="170"/>
      <c r="P51" s="163"/>
    </row>
    <row r="52" spans="2:16" ht="20.100000000000001" customHeight="1">
      <c r="B52" s="6"/>
      <c r="C52" s="86"/>
      <c r="D52" s="165"/>
      <c r="E52" s="164"/>
      <c r="F52" s="169"/>
      <c r="G52" s="164"/>
      <c r="H52" s="164"/>
      <c r="I52" s="164"/>
      <c r="J52" s="164"/>
      <c r="K52" s="164"/>
      <c r="L52" s="164"/>
      <c r="M52" s="167"/>
      <c r="N52" s="164"/>
      <c r="O52" s="164"/>
      <c r="P52" s="163"/>
    </row>
    <row r="53" spans="2:16" ht="20.100000000000001" customHeight="1" thickBot="1">
      <c r="B53" s="6"/>
      <c r="C53" s="86"/>
      <c r="D53" s="165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163"/>
    </row>
    <row r="54" spans="2:16" ht="20.100000000000001" customHeight="1" thickTop="1" thickBot="1">
      <c r="B54" s="6"/>
      <c r="C54" s="86"/>
      <c r="D54" s="165"/>
      <c r="E54" s="164"/>
      <c r="F54" s="168"/>
      <c r="G54" s="164"/>
      <c r="H54" s="164"/>
      <c r="I54" s="164"/>
      <c r="J54" s="164"/>
      <c r="K54" s="164"/>
      <c r="L54" s="164"/>
      <c r="M54" s="167"/>
      <c r="N54" s="164"/>
      <c r="O54" s="164"/>
      <c r="P54" s="163"/>
    </row>
    <row r="55" spans="2:16" ht="20.100000000000001" customHeight="1">
      <c r="B55" s="6"/>
      <c r="C55" s="86"/>
      <c r="D55" s="165"/>
      <c r="E55" s="164"/>
      <c r="F55" s="169"/>
      <c r="G55" s="164"/>
      <c r="H55" s="395">
        <v>2</v>
      </c>
      <c r="I55" s="387" t="s">
        <v>974</v>
      </c>
      <c r="J55" s="389" t="s">
        <v>975</v>
      </c>
      <c r="K55" s="391"/>
      <c r="L55" s="392"/>
      <c r="M55" s="167"/>
      <c r="N55" s="164"/>
      <c r="O55" s="164"/>
      <c r="P55" s="163"/>
    </row>
    <row r="56" spans="2:16" ht="20.100000000000001" customHeight="1" thickBot="1">
      <c r="B56" s="6"/>
      <c r="C56" s="86"/>
      <c r="D56" s="165"/>
      <c r="E56" s="164"/>
      <c r="F56" s="164"/>
      <c r="G56" s="164"/>
      <c r="H56" s="395"/>
      <c r="I56" s="388"/>
      <c r="J56" s="390"/>
      <c r="K56" s="393"/>
      <c r="L56" s="394"/>
      <c r="M56" s="164"/>
      <c r="N56" s="164"/>
      <c r="O56" s="164"/>
      <c r="P56" s="163"/>
    </row>
    <row r="57" spans="2:16" ht="20.100000000000001" customHeight="1">
      <c r="B57" s="6"/>
      <c r="C57" s="86"/>
      <c r="D57" s="165"/>
      <c r="E57" s="164"/>
      <c r="F57" s="168"/>
      <c r="G57" s="164"/>
      <c r="H57" s="164"/>
      <c r="I57" s="164"/>
      <c r="J57" s="164"/>
      <c r="K57" s="164"/>
      <c r="L57" s="164"/>
      <c r="M57" s="167"/>
      <c r="N57" s="164"/>
      <c r="O57" s="164"/>
      <c r="P57" s="163"/>
    </row>
    <row r="58" spans="2:16" ht="20.100000000000001" customHeight="1">
      <c r="B58" s="6"/>
      <c r="C58" s="86"/>
      <c r="D58" s="165"/>
      <c r="E58" s="164"/>
      <c r="F58" s="169"/>
      <c r="G58" s="164"/>
      <c r="H58" s="164"/>
      <c r="I58" s="164"/>
      <c r="J58" s="164"/>
      <c r="K58" s="164"/>
      <c r="L58" s="164"/>
      <c r="M58" s="167"/>
      <c r="N58" s="164"/>
      <c r="O58" s="164"/>
      <c r="P58" s="163"/>
    </row>
    <row r="59" spans="2:16" ht="20.100000000000001" customHeight="1">
      <c r="B59" s="6"/>
      <c r="C59" s="86"/>
      <c r="D59" s="165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3"/>
    </row>
    <row r="60" spans="2:16" ht="20.100000000000001" customHeight="1">
      <c r="B60" s="6"/>
      <c r="C60" s="86"/>
      <c r="D60" s="165"/>
      <c r="E60" s="164"/>
      <c r="F60" s="168"/>
      <c r="G60" s="164"/>
      <c r="H60" s="164"/>
      <c r="I60" s="164"/>
      <c r="J60" s="164"/>
      <c r="K60" s="164"/>
      <c r="L60" s="164"/>
      <c r="M60" s="167"/>
      <c r="N60" s="164"/>
      <c r="O60" s="164"/>
      <c r="P60" s="163"/>
    </row>
    <row r="61" spans="2:16" ht="20.100000000000001" customHeight="1">
      <c r="B61" s="6"/>
      <c r="C61" s="86"/>
      <c r="D61" s="165"/>
      <c r="E61" s="164"/>
      <c r="F61" s="169"/>
      <c r="G61" s="164"/>
      <c r="H61" s="164"/>
      <c r="I61" s="164"/>
      <c r="J61" s="164"/>
      <c r="K61" s="164"/>
      <c r="L61" s="164"/>
      <c r="M61" s="167"/>
      <c r="N61" s="164"/>
      <c r="O61" s="164"/>
      <c r="P61" s="163"/>
    </row>
    <row r="62" spans="2:16" ht="20.100000000000001" customHeight="1">
      <c r="B62" s="6"/>
      <c r="C62" s="86"/>
      <c r="D62" s="165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3"/>
    </row>
    <row r="63" spans="2:16">
      <c r="B63" s="6"/>
      <c r="C63" s="86"/>
      <c r="D63" s="165"/>
      <c r="E63" s="164"/>
      <c r="F63" s="168"/>
      <c r="G63" s="164"/>
      <c r="H63" s="164"/>
      <c r="I63" s="164"/>
      <c r="J63" s="164"/>
      <c r="K63" s="164"/>
      <c r="L63" s="164"/>
      <c r="M63" s="167"/>
      <c r="N63" s="164"/>
      <c r="O63" s="164"/>
      <c r="P63" s="163"/>
    </row>
    <row r="64" spans="2:16">
      <c r="B64" s="6"/>
      <c r="C64" s="86"/>
      <c r="D64" s="165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3"/>
    </row>
    <row r="65" spans="2:16">
      <c r="B65" s="6"/>
      <c r="C65" s="86"/>
      <c r="D65" s="165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3"/>
    </row>
    <row r="66" spans="2:16">
      <c r="B66" s="6"/>
      <c r="C66" s="86"/>
      <c r="D66" s="165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3"/>
    </row>
    <row r="67" spans="2:16">
      <c r="B67" s="6"/>
      <c r="C67" s="86"/>
      <c r="D67" s="165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3"/>
    </row>
    <row r="68" spans="2:16">
      <c r="B68" s="6"/>
      <c r="C68" s="86"/>
      <c r="D68" s="165"/>
      <c r="E68" s="166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3"/>
    </row>
    <row r="69" spans="2:16" ht="20.100000000000001" customHeight="1">
      <c r="B69" s="6"/>
      <c r="C69" s="86"/>
      <c r="D69" s="165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3"/>
    </row>
    <row r="70" spans="2:16">
      <c r="B70" s="6"/>
      <c r="C70" s="86"/>
      <c r="D70" s="165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3"/>
    </row>
    <row r="71" spans="2:16">
      <c r="B71" s="6"/>
      <c r="C71" s="86"/>
      <c r="D71" s="165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3"/>
    </row>
    <row r="72" spans="2:16" ht="9.9499999999999993" customHeight="1">
      <c r="B72" s="6"/>
      <c r="C72" s="86"/>
      <c r="D72" s="165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3"/>
    </row>
    <row r="73" spans="2:16">
      <c r="B73" s="6"/>
      <c r="C73" s="86"/>
      <c r="D73" s="165"/>
      <c r="E73" s="166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3"/>
    </row>
    <row r="74" spans="2:16">
      <c r="B74" s="6"/>
      <c r="C74" s="86"/>
      <c r="D74" s="165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3"/>
    </row>
    <row r="75" spans="2:16">
      <c r="B75" s="6"/>
      <c r="C75" s="86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3"/>
    </row>
    <row r="76" spans="2:16">
      <c r="B76" s="6"/>
      <c r="C76" s="86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3"/>
    </row>
    <row r="77" spans="2:16">
      <c r="B77" s="82"/>
      <c r="C77" s="162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0"/>
    </row>
  </sheetData>
  <mergeCells count="24">
    <mergeCell ref="C9:D9"/>
    <mergeCell ref="E9:H9"/>
    <mergeCell ref="I9:J9"/>
    <mergeCell ref="R13:V13"/>
    <mergeCell ref="S8:V8"/>
    <mergeCell ref="R9:V9"/>
    <mergeCell ref="R10:V10"/>
    <mergeCell ref="R11:V11"/>
    <mergeCell ref="R12:V12"/>
    <mergeCell ref="C6:D6"/>
    <mergeCell ref="E6:F6"/>
    <mergeCell ref="G6:J6"/>
    <mergeCell ref="K6:L6"/>
    <mergeCell ref="M6:N6"/>
    <mergeCell ref="S18:V18"/>
    <mergeCell ref="K9:L9"/>
    <mergeCell ref="M9:N9"/>
    <mergeCell ref="E21:J22"/>
    <mergeCell ref="K21:O22"/>
    <mergeCell ref="H55:H56"/>
    <mergeCell ref="R19:V34"/>
    <mergeCell ref="I55:I56"/>
    <mergeCell ref="J55:J56"/>
    <mergeCell ref="K55:L56"/>
  </mergeCells>
  <phoneticPr fontId="2" type="noConversion"/>
  <hyperlinks>
    <hyperlink ref="A1:A5" location="목록!A1" display="목록!A1"/>
    <hyperlink ref="E21:J22" location="ya_QnA!A1" display="문의하기"/>
    <hyperlink ref="F25:G25" location="ya_QnA_detail!A1" display="질문있습니다!!"/>
  </hyperlink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G1" zoomScale="85" zoomScaleNormal="85" workbookViewId="0">
      <selection activeCell="V30" sqref="V30"/>
    </sheetView>
  </sheetViews>
  <sheetFormatPr defaultRowHeight="16.5"/>
  <cols>
    <col min="1" max="1" width="2.25" customWidth="1"/>
    <col min="2" max="2" width="20.625" customWidth="1"/>
    <col min="3" max="14" width="10.625" customWidth="1"/>
    <col min="15" max="16" width="20.625" customWidth="1"/>
    <col min="22" max="22" width="43.875" customWidth="1"/>
  </cols>
  <sheetData>
    <row r="1" spans="1:28">
      <c r="A1" s="291" t="s">
        <v>193</v>
      </c>
    </row>
    <row r="2" spans="1:28">
      <c r="A2" s="292"/>
    </row>
    <row r="3" spans="1:28">
      <c r="A3" s="292"/>
    </row>
    <row r="4" spans="1:28">
      <c r="A4" s="292"/>
    </row>
    <row r="5" spans="1:28">
      <c r="A5" s="292"/>
      <c r="B5" t="s">
        <v>0</v>
      </c>
    </row>
    <row r="6" spans="1:28">
      <c r="B6" s="1" t="s">
        <v>2</v>
      </c>
      <c r="C6" s="368" t="str">
        <f>[1]목록!C14</f>
        <v>야하자_1대1문의</v>
      </c>
      <c r="D6" s="368"/>
      <c r="E6" s="373" t="s">
        <v>3</v>
      </c>
      <c r="F6" s="373"/>
      <c r="G6" s="381" t="str">
        <f>VLOOKUP(C6,[1]목록!C:D,2,FALSE)</f>
        <v>ya_QnA</v>
      </c>
      <c r="H6" s="382"/>
      <c r="I6" s="382"/>
      <c r="J6" s="383"/>
      <c r="K6" s="373" t="s">
        <v>11</v>
      </c>
      <c r="L6" s="373"/>
      <c r="M6" s="380"/>
      <c r="N6" s="368"/>
      <c r="O6" s="73" t="str">
        <f>VLOOKUP(C6,[1]목록!C:E,3,FALSE)</f>
        <v>배한주</v>
      </c>
      <c r="P6" s="72"/>
    </row>
    <row r="8" spans="1:28">
      <c r="B8" s="11" t="s">
        <v>17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R8" s="264">
        <v>1</v>
      </c>
      <c r="S8" s="345" t="s">
        <v>936</v>
      </c>
      <c r="T8" s="346"/>
      <c r="U8" s="346"/>
      <c r="V8" s="347"/>
    </row>
    <row r="9" spans="1:28">
      <c r="B9" s="13"/>
      <c r="C9" s="370" t="s">
        <v>0</v>
      </c>
      <c r="D9" s="371"/>
      <c r="E9" s="357" t="s">
        <v>192</v>
      </c>
      <c r="F9" s="369"/>
      <c r="G9" s="369"/>
      <c r="H9" s="358"/>
      <c r="I9" s="376" t="s">
        <v>13</v>
      </c>
      <c r="J9" s="377"/>
      <c r="K9" s="378" t="s">
        <v>14</v>
      </c>
      <c r="L9" s="379"/>
      <c r="M9" s="372" t="s">
        <v>15</v>
      </c>
      <c r="N9" s="372"/>
      <c r="O9" s="9" t="s">
        <v>16</v>
      </c>
      <c r="P9" s="10"/>
      <c r="R9" s="345"/>
      <c r="S9" s="346"/>
      <c r="T9" s="346"/>
      <c r="U9" s="346"/>
      <c r="V9" s="347"/>
    </row>
    <row r="10" spans="1:28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0"/>
      <c r="R10" s="328"/>
      <c r="S10" s="327"/>
      <c r="T10" s="327"/>
      <c r="U10" s="327"/>
      <c r="V10" s="329"/>
    </row>
    <row r="11" spans="1:28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R11" s="328"/>
      <c r="S11" s="327"/>
      <c r="T11" s="327"/>
      <c r="U11" s="327"/>
      <c r="V11" s="329"/>
    </row>
    <row r="12" spans="1:28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2" t="s">
        <v>354</v>
      </c>
      <c r="P12" s="10"/>
      <c r="R12" s="328"/>
      <c r="S12" s="327"/>
      <c r="T12" s="327"/>
      <c r="U12" s="327"/>
      <c r="V12" s="329"/>
    </row>
    <row r="13" spans="1:28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0"/>
      <c r="R13" s="328"/>
      <c r="S13" s="327"/>
      <c r="T13" s="327"/>
      <c r="U13" s="327"/>
      <c r="V13" s="329"/>
    </row>
    <row r="14" spans="1:28" ht="1.5" customHeight="1">
      <c r="B14" s="43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R14" s="297"/>
      <c r="S14" s="92"/>
      <c r="T14" s="92"/>
      <c r="U14" s="92"/>
      <c r="V14" s="298"/>
      <c r="W14" s="111"/>
      <c r="X14" s="111"/>
      <c r="Y14" s="111"/>
      <c r="Z14" s="111"/>
      <c r="AA14" s="111"/>
      <c r="AB14" s="111"/>
    </row>
    <row r="15" spans="1:28">
      <c r="B15" s="6"/>
      <c r="C15" s="86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3"/>
      <c r="R15" s="299"/>
      <c r="S15" s="92"/>
      <c r="T15" s="92"/>
      <c r="U15" s="92"/>
      <c r="V15" s="298"/>
      <c r="W15" s="92"/>
      <c r="X15" s="92"/>
      <c r="Y15" s="92"/>
      <c r="Z15" s="92"/>
      <c r="AA15" s="92"/>
      <c r="AB15" s="92"/>
    </row>
    <row r="16" spans="1:28" ht="38.25">
      <c r="B16" s="182" t="s">
        <v>16</v>
      </c>
      <c r="C16" s="86"/>
      <c r="D16" s="181" t="s">
        <v>364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3"/>
      <c r="R16" s="300"/>
      <c r="S16" s="301"/>
      <c r="T16" s="301"/>
      <c r="U16" s="301"/>
      <c r="V16" s="302"/>
      <c r="W16" s="92"/>
      <c r="X16" s="92"/>
      <c r="Y16" s="92"/>
      <c r="Z16" s="92"/>
      <c r="AA16" s="92"/>
      <c r="AB16" s="92"/>
    </row>
    <row r="17" spans="2:28" ht="17.25" thickBot="1">
      <c r="B17" s="6"/>
      <c r="C17" s="86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3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</row>
    <row r="18" spans="2:28" ht="17.25" thickTop="1">
      <c r="B18" s="6"/>
      <c r="C18" s="86"/>
      <c r="D18" s="180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8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</row>
    <row r="19" spans="2:28" ht="20.100000000000001" customHeight="1">
      <c r="B19" s="6"/>
      <c r="C19" s="86"/>
      <c r="D19" s="165"/>
      <c r="E19" s="164"/>
      <c r="F19" s="169"/>
      <c r="G19" s="164"/>
      <c r="H19" s="164"/>
      <c r="I19" s="164"/>
      <c r="J19" s="164"/>
      <c r="K19" s="164"/>
      <c r="L19" s="164"/>
      <c r="M19" s="167"/>
      <c r="N19" s="164"/>
      <c r="O19" s="164"/>
      <c r="P19" s="163"/>
      <c r="R19" s="92"/>
      <c r="S19" s="93"/>
      <c r="T19" s="93"/>
      <c r="U19" s="93"/>
      <c r="V19" s="93"/>
      <c r="W19" s="93"/>
      <c r="X19" s="93"/>
      <c r="Y19" s="93"/>
      <c r="Z19" s="93"/>
      <c r="AA19" s="93"/>
      <c r="AB19" s="92"/>
    </row>
    <row r="20" spans="2:28" ht="20.100000000000001" customHeight="1">
      <c r="B20" s="6"/>
      <c r="C20" s="86"/>
      <c r="D20" s="165"/>
      <c r="E20" s="177"/>
      <c r="F20" s="213"/>
      <c r="G20" s="177"/>
      <c r="H20" s="177"/>
      <c r="I20" s="164"/>
      <c r="J20" s="164"/>
      <c r="K20" s="164"/>
      <c r="L20" s="164"/>
      <c r="M20" s="164"/>
      <c r="N20" s="164"/>
      <c r="O20" s="174"/>
      <c r="P20" s="163"/>
      <c r="R20" s="92"/>
      <c r="S20" s="93"/>
      <c r="T20" s="106"/>
      <c r="U20" s="93"/>
      <c r="V20" s="93"/>
      <c r="W20" s="93"/>
      <c r="X20" s="93"/>
      <c r="Y20" s="93"/>
      <c r="Z20" s="93"/>
      <c r="AA20" s="93"/>
      <c r="AB20" s="92"/>
    </row>
    <row r="21" spans="2:28" ht="20.100000000000001" customHeight="1">
      <c r="B21" s="6"/>
      <c r="C21" s="86"/>
      <c r="D21" s="165"/>
      <c r="E21" s="177"/>
      <c r="F21" s="177" t="s">
        <v>367</v>
      </c>
      <c r="G21" s="177"/>
      <c r="H21" s="177"/>
      <c r="I21" s="164"/>
      <c r="J21" s="164"/>
      <c r="K21" s="164"/>
      <c r="L21" s="164"/>
      <c r="M21" s="164"/>
      <c r="N21" s="164"/>
      <c r="O21" s="174">
        <v>42775</v>
      </c>
      <c r="P21" s="163"/>
      <c r="R21" s="92"/>
      <c r="S21" s="105"/>
      <c r="T21" s="93"/>
      <c r="U21" s="93"/>
      <c r="V21" s="93"/>
      <c r="W21" s="93"/>
      <c r="X21" s="93"/>
      <c r="Y21" s="93"/>
      <c r="Z21" s="93"/>
      <c r="AA21" s="93"/>
      <c r="AB21" s="92"/>
    </row>
    <row r="22" spans="2:28" ht="20.100000000000001" customHeight="1">
      <c r="B22" s="6"/>
      <c r="C22" s="86"/>
      <c r="D22" s="165"/>
      <c r="E22" s="170"/>
      <c r="F22" s="172"/>
      <c r="G22" s="170"/>
      <c r="H22" s="170"/>
      <c r="I22" s="170"/>
      <c r="J22" s="170"/>
      <c r="K22" s="170"/>
      <c r="L22" s="170"/>
      <c r="M22" s="171"/>
      <c r="N22" s="170"/>
      <c r="O22" s="170"/>
      <c r="P22" s="163"/>
      <c r="R22" s="92"/>
      <c r="S22" s="104"/>
      <c r="T22" s="93"/>
      <c r="U22" s="93"/>
      <c r="V22" s="93"/>
      <c r="W22" s="93"/>
      <c r="X22" s="93"/>
      <c r="Y22" s="93"/>
      <c r="Z22" s="93"/>
      <c r="AA22" s="93"/>
      <c r="AB22" s="92"/>
    </row>
    <row r="23" spans="2:28" ht="20.100000000000001" customHeight="1">
      <c r="B23" s="6"/>
      <c r="C23" s="86"/>
      <c r="D23" s="165"/>
      <c r="E23" s="164"/>
      <c r="F23" s="169"/>
      <c r="G23" s="164"/>
      <c r="H23" s="164"/>
      <c r="I23" s="164"/>
      <c r="J23" s="164"/>
      <c r="K23" s="164"/>
      <c r="L23" s="164"/>
      <c r="M23" s="167"/>
      <c r="N23" s="164"/>
      <c r="O23" s="164"/>
      <c r="P23" s="163"/>
      <c r="R23" s="92"/>
      <c r="S23" s="93"/>
      <c r="T23" s="93"/>
      <c r="U23" s="93"/>
      <c r="V23" s="93"/>
      <c r="W23" s="93"/>
      <c r="X23" s="93"/>
      <c r="Y23" s="93"/>
      <c r="Z23" s="93"/>
      <c r="AA23" s="93"/>
      <c r="AB23" s="92"/>
    </row>
    <row r="24" spans="2:28" ht="20.100000000000001" customHeight="1">
      <c r="B24" s="6"/>
      <c r="C24" s="86"/>
      <c r="D24" s="173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3"/>
      <c r="R24" s="92"/>
      <c r="S24" s="93"/>
      <c r="T24" s="100"/>
      <c r="U24" s="93"/>
      <c r="V24" s="93"/>
      <c r="W24" s="93"/>
      <c r="X24" s="93"/>
      <c r="Y24" s="93"/>
      <c r="Z24" s="93"/>
      <c r="AA24" s="93"/>
      <c r="AB24" s="92"/>
    </row>
    <row r="25" spans="2:28" ht="20.100000000000001" customHeight="1">
      <c r="B25" s="6"/>
      <c r="C25" s="86"/>
      <c r="D25" s="173" t="s">
        <v>350</v>
      </c>
      <c r="E25" s="437" t="s">
        <v>370</v>
      </c>
      <c r="F25" s="438"/>
      <c r="G25" s="438"/>
      <c r="H25" s="438"/>
      <c r="I25" s="438"/>
      <c r="J25" s="438"/>
      <c r="K25" s="438"/>
      <c r="L25" s="438"/>
      <c r="M25" s="438"/>
      <c r="N25" s="438"/>
      <c r="O25" s="438"/>
      <c r="P25" s="163"/>
      <c r="R25" s="92"/>
      <c r="S25" s="93"/>
      <c r="T25" s="93"/>
      <c r="U25" s="93"/>
      <c r="V25" s="93"/>
      <c r="W25" s="93"/>
      <c r="X25" s="93"/>
      <c r="Y25" s="93"/>
      <c r="Z25" s="93"/>
      <c r="AA25" s="93"/>
      <c r="AB25" s="92"/>
    </row>
    <row r="26" spans="2:28" ht="20.100000000000001" customHeight="1">
      <c r="B26" s="6"/>
      <c r="C26" s="86"/>
      <c r="D26" s="165"/>
      <c r="E26" s="438"/>
      <c r="F26" s="438"/>
      <c r="G26" s="438"/>
      <c r="H26" s="438"/>
      <c r="I26" s="438"/>
      <c r="J26" s="438"/>
      <c r="K26" s="438"/>
      <c r="L26" s="438"/>
      <c r="M26" s="438"/>
      <c r="N26" s="438"/>
      <c r="O26" s="438"/>
      <c r="P26" s="163"/>
      <c r="R26" s="92"/>
      <c r="S26" s="93"/>
      <c r="T26" s="93"/>
      <c r="U26" s="93"/>
      <c r="V26" s="93"/>
      <c r="W26" s="93"/>
      <c r="X26" s="93"/>
      <c r="Y26" s="93"/>
      <c r="Z26" s="93"/>
      <c r="AA26" s="93"/>
      <c r="AB26" s="92"/>
    </row>
    <row r="27" spans="2:28" ht="20.100000000000001" customHeight="1">
      <c r="B27" s="6"/>
      <c r="C27" s="86"/>
      <c r="D27" s="165"/>
      <c r="E27" s="438"/>
      <c r="F27" s="438"/>
      <c r="G27" s="438"/>
      <c r="H27" s="438"/>
      <c r="I27" s="438"/>
      <c r="J27" s="438"/>
      <c r="K27" s="438"/>
      <c r="L27" s="438"/>
      <c r="M27" s="438"/>
      <c r="N27" s="438"/>
      <c r="O27" s="438"/>
      <c r="P27" s="163"/>
      <c r="R27" s="92"/>
      <c r="S27" s="93"/>
      <c r="T27" s="93"/>
      <c r="U27" s="93"/>
      <c r="V27" s="93"/>
      <c r="W27" s="93"/>
      <c r="X27" s="93"/>
      <c r="Y27" s="93"/>
      <c r="Z27" s="93"/>
      <c r="AA27" s="93"/>
      <c r="AB27" s="92"/>
    </row>
    <row r="28" spans="2:28" ht="20.100000000000001" customHeight="1">
      <c r="B28" s="6"/>
      <c r="C28" s="86"/>
      <c r="D28" s="165"/>
      <c r="E28" s="438"/>
      <c r="F28" s="438"/>
      <c r="G28" s="438"/>
      <c r="H28" s="438"/>
      <c r="I28" s="438"/>
      <c r="J28" s="438"/>
      <c r="K28" s="438"/>
      <c r="L28" s="438"/>
      <c r="M28" s="438"/>
      <c r="N28" s="438"/>
      <c r="O28" s="438"/>
      <c r="P28" s="163"/>
      <c r="R28" s="92"/>
      <c r="S28" s="93"/>
      <c r="T28" s="93"/>
      <c r="U28" s="93"/>
      <c r="V28" s="93"/>
      <c r="W28" s="93"/>
      <c r="X28" s="93"/>
      <c r="Y28" s="93"/>
      <c r="Z28" s="93"/>
      <c r="AA28" s="93"/>
      <c r="AB28" s="92"/>
    </row>
    <row r="29" spans="2:28" ht="20.100000000000001" customHeight="1">
      <c r="B29" s="6"/>
      <c r="C29" s="86"/>
      <c r="D29" s="165"/>
      <c r="E29" s="438"/>
      <c r="F29" s="438"/>
      <c r="G29" s="438"/>
      <c r="H29" s="438"/>
      <c r="I29" s="438"/>
      <c r="J29" s="438"/>
      <c r="K29" s="438"/>
      <c r="L29" s="438"/>
      <c r="M29" s="438"/>
      <c r="N29" s="438"/>
      <c r="O29" s="438"/>
      <c r="P29" s="163"/>
      <c r="R29" s="92"/>
      <c r="S29" s="93"/>
      <c r="T29" s="93"/>
      <c r="U29" s="93"/>
      <c r="V29" s="93"/>
      <c r="W29" s="93"/>
      <c r="X29" s="93"/>
      <c r="Y29" s="93"/>
      <c r="Z29" s="93"/>
      <c r="AA29" s="93"/>
      <c r="AB29" s="92"/>
    </row>
    <row r="30" spans="2:28" ht="20.100000000000001" customHeight="1">
      <c r="B30" s="6"/>
      <c r="C30" s="86"/>
      <c r="D30" s="165"/>
      <c r="E30" s="438"/>
      <c r="F30" s="438"/>
      <c r="G30" s="438"/>
      <c r="H30" s="438"/>
      <c r="I30" s="438"/>
      <c r="J30" s="438"/>
      <c r="K30" s="438"/>
      <c r="L30" s="438"/>
      <c r="M30" s="438"/>
      <c r="N30" s="438"/>
      <c r="O30" s="438"/>
      <c r="P30" s="163"/>
      <c r="R30" s="92"/>
      <c r="S30" s="93"/>
      <c r="T30" s="93"/>
      <c r="U30" s="93"/>
      <c r="V30" s="93"/>
      <c r="W30" s="93"/>
      <c r="X30" s="93"/>
      <c r="Y30" s="93"/>
      <c r="Z30" s="93"/>
      <c r="AA30" s="93"/>
      <c r="AB30" s="92"/>
    </row>
    <row r="31" spans="2:28" ht="20.100000000000001" customHeight="1">
      <c r="B31" s="6"/>
      <c r="C31" s="86"/>
      <c r="D31" s="165"/>
      <c r="E31" s="438"/>
      <c r="F31" s="438"/>
      <c r="G31" s="438"/>
      <c r="H31" s="438"/>
      <c r="I31" s="438"/>
      <c r="J31" s="438"/>
      <c r="K31" s="438"/>
      <c r="L31" s="438"/>
      <c r="M31" s="438"/>
      <c r="N31" s="438"/>
      <c r="O31" s="438"/>
      <c r="P31" s="163"/>
      <c r="R31" s="92"/>
      <c r="S31" s="93"/>
      <c r="T31" s="93"/>
      <c r="U31" s="93"/>
      <c r="V31" s="93"/>
      <c r="W31" s="93"/>
      <c r="X31" s="93"/>
      <c r="Y31" s="93"/>
      <c r="Z31" s="93"/>
      <c r="AA31" s="93"/>
      <c r="AB31" s="92"/>
    </row>
    <row r="32" spans="2:28" ht="20.100000000000001" customHeight="1">
      <c r="B32" s="6"/>
      <c r="C32" s="86"/>
      <c r="D32" s="165"/>
      <c r="E32" s="438"/>
      <c r="F32" s="438"/>
      <c r="G32" s="438"/>
      <c r="H32" s="438"/>
      <c r="I32" s="438"/>
      <c r="J32" s="438"/>
      <c r="K32" s="438"/>
      <c r="L32" s="438"/>
      <c r="M32" s="438"/>
      <c r="N32" s="438"/>
      <c r="O32" s="438"/>
      <c r="P32" s="163"/>
      <c r="R32" s="12"/>
      <c r="S32" s="88"/>
      <c r="T32" s="88"/>
      <c r="U32" s="88"/>
      <c r="V32" s="88"/>
      <c r="W32" s="88"/>
      <c r="X32" s="88"/>
      <c r="Y32" s="88"/>
      <c r="Z32" s="88"/>
      <c r="AA32" s="88"/>
      <c r="AB32" s="12"/>
    </row>
    <row r="33" spans="2:16" ht="20.100000000000001" customHeight="1">
      <c r="B33" s="6"/>
      <c r="C33" s="86"/>
      <c r="D33" s="165"/>
      <c r="E33" s="438"/>
      <c r="F33" s="438"/>
      <c r="G33" s="438"/>
      <c r="H33" s="438"/>
      <c r="I33" s="438"/>
      <c r="J33" s="438"/>
      <c r="K33" s="438"/>
      <c r="L33" s="438"/>
      <c r="M33" s="438"/>
      <c r="N33" s="438"/>
      <c r="O33" s="438"/>
      <c r="P33" s="163"/>
    </row>
    <row r="34" spans="2:16" ht="20.100000000000001" customHeight="1">
      <c r="B34" s="6"/>
      <c r="C34" s="86"/>
      <c r="D34" s="165"/>
      <c r="E34" s="438"/>
      <c r="F34" s="438"/>
      <c r="G34" s="438"/>
      <c r="H34" s="438"/>
      <c r="I34" s="438"/>
      <c r="J34" s="438"/>
      <c r="K34" s="438"/>
      <c r="L34" s="438"/>
      <c r="M34" s="438"/>
      <c r="N34" s="438"/>
      <c r="O34" s="438"/>
      <c r="P34" s="163"/>
    </row>
    <row r="35" spans="2:16" ht="20.100000000000001" customHeight="1">
      <c r="B35" s="6"/>
      <c r="C35" s="86"/>
      <c r="D35" s="165"/>
      <c r="E35" s="438"/>
      <c r="F35" s="438"/>
      <c r="G35" s="438"/>
      <c r="H35" s="438"/>
      <c r="I35" s="438"/>
      <c r="J35" s="438"/>
      <c r="K35" s="438"/>
      <c r="L35" s="438"/>
      <c r="M35" s="438"/>
      <c r="N35" s="438"/>
      <c r="O35" s="438"/>
      <c r="P35" s="163"/>
    </row>
    <row r="36" spans="2:16" ht="20.100000000000001" customHeight="1">
      <c r="B36" s="6"/>
      <c r="C36" s="86"/>
      <c r="D36" s="165"/>
      <c r="E36" s="438"/>
      <c r="F36" s="438"/>
      <c r="G36" s="438"/>
      <c r="H36" s="438"/>
      <c r="I36" s="438"/>
      <c r="J36" s="438"/>
      <c r="K36" s="438"/>
      <c r="L36" s="438"/>
      <c r="M36" s="438"/>
      <c r="N36" s="438"/>
      <c r="O36" s="438"/>
      <c r="P36" s="163"/>
    </row>
    <row r="37" spans="2:16" ht="20.100000000000001" customHeight="1">
      <c r="B37" s="6"/>
      <c r="C37" s="86"/>
      <c r="D37" s="165"/>
      <c r="E37" s="438"/>
      <c r="F37" s="438"/>
      <c r="G37" s="438"/>
      <c r="H37" s="438"/>
      <c r="I37" s="438"/>
      <c r="J37" s="438"/>
      <c r="K37" s="438"/>
      <c r="L37" s="438"/>
      <c r="M37" s="438"/>
      <c r="N37" s="438"/>
      <c r="O37" s="438"/>
      <c r="P37" s="163"/>
    </row>
    <row r="38" spans="2:16" ht="20.100000000000001" customHeight="1">
      <c r="B38" s="6"/>
      <c r="C38" s="86"/>
      <c r="D38" s="165"/>
      <c r="E38" s="438"/>
      <c r="F38" s="438"/>
      <c r="G38" s="438"/>
      <c r="H38" s="438"/>
      <c r="I38" s="438"/>
      <c r="J38" s="438"/>
      <c r="K38" s="438"/>
      <c r="L38" s="438"/>
      <c r="M38" s="438"/>
      <c r="N38" s="438"/>
      <c r="O38" s="438"/>
      <c r="P38" s="163"/>
    </row>
    <row r="39" spans="2:16" ht="20.100000000000001" customHeight="1">
      <c r="B39" s="6"/>
      <c r="C39" s="86"/>
      <c r="D39" s="165"/>
      <c r="E39" s="438"/>
      <c r="F39" s="438"/>
      <c r="G39" s="438"/>
      <c r="H39" s="438"/>
      <c r="I39" s="438"/>
      <c r="J39" s="438"/>
      <c r="K39" s="438"/>
      <c r="L39" s="438"/>
      <c r="M39" s="438"/>
      <c r="N39" s="438"/>
      <c r="O39" s="438"/>
      <c r="P39" s="163"/>
    </row>
    <row r="40" spans="2:16" ht="20.100000000000001" customHeight="1">
      <c r="B40" s="6"/>
      <c r="C40" s="86"/>
      <c r="D40" s="165"/>
      <c r="E40" s="438"/>
      <c r="F40" s="438"/>
      <c r="G40" s="438"/>
      <c r="H40" s="438"/>
      <c r="I40" s="438"/>
      <c r="J40" s="438"/>
      <c r="K40" s="438"/>
      <c r="L40" s="438"/>
      <c r="M40" s="438"/>
      <c r="N40" s="438"/>
      <c r="O40" s="438"/>
      <c r="P40" s="163"/>
    </row>
    <row r="41" spans="2:16" ht="20.100000000000001" customHeight="1">
      <c r="B41" s="6"/>
      <c r="C41" s="86"/>
      <c r="D41" s="165"/>
      <c r="E41" s="438"/>
      <c r="F41" s="438"/>
      <c r="G41" s="438"/>
      <c r="H41" s="438"/>
      <c r="I41" s="438"/>
      <c r="J41" s="438"/>
      <c r="K41" s="438"/>
      <c r="L41" s="438"/>
      <c r="M41" s="438"/>
      <c r="N41" s="438"/>
      <c r="O41" s="438"/>
      <c r="P41" s="163"/>
    </row>
    <row r="42" spans="2:16" ht="20.100000000000001" customHeight="1">
      <c r="B42" s="6"/>
      <c r="C42" s="86"/>
      <c r="D42" s="165"/>
      <c r="E42" s="438"/>
      <c r="F42" s="438"/>
      <c r="G42" s="438"/>
      <c r="H42" s="438"/>
      <c r="I42" s="438"/>
      <c r="J42" s="438"/>
      <c r="K42" s="438"/>
      <c r="L42" s="438"/>
      <c r="M42" s="438"/>
      <c r="N42" s="438"/>
      <c r="O42" s="438"/>
      <c r="P42" s="163"/>
    </row>
    <row r="43" spans="2:16" ht="20.100000000000001" customHeight="1">
      <c r="B43" s="6"/>
      <c r="C43" s="86"/>
      <c r="D43" s="165"/>
      <c r="E43" s="438"/>
      <c r="F43" s="438"/>
      <c r="G43" s="438"/>
      <c r="H43" s="438"/>
      <c r="I43" s="438"/>
      <c r="J43" s="438"/>
      <c r="K43" s="438"/>
      <c r="L43" s="438"/>
      <c r="M43" s="438"/>
      <c r="N43" s="438"/>
      <c r="O43" s="438"/>
      <c r="P43" s="163"/>
    </row>
    <row r="44" spans="2:16" ht="20.100000000000001" customHeight="1">
      <c r="B44" s="6"/>
      <c r="C44" s="86"/>
      <c r="D44" s="165"/>
      <c r="E44" s="438"/>
      <c r="F44" s="438"/>
      <c r="G44" s="438"/>
      <c r="H44" s="438"/>
      <c r="I44" s="438"/>
      <c r="J44" s="438"/>
      <c r="K44" s="438"/>
      <c r="L44" s="438"/>
      <c r="M44" s="438"/>
      <c r="N44" s="438"/>
      <c r="O44" s="438"/>
      <c r="P44" s="163"/>
    </row>
    <row r="45" spans="2:16" ht="20.100000000000001" customHeight="1">
      <c r="B45" s="6"/>
      <c r="C45" s="86"/>
      <c r="D45" s="165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3"/>
    </row>
    <row r="46" spans="2:16" ht="20.100000000000001" customHeight="1">
      <c r="B46" s="6"/>
      <c r="C46" s="86"/>
      <c r="D46" s="165"/>
      <c r="E46" s="170"/>
      <c r="F46" s="172"/>
      <c r="G46" s="170"/>
      <c r="H46" s="170"/>
      <c r="I46" s="170"/>
      <c r="J46" s="170"/>
      <c r="K46" s="170"/>
      <c r="L46" s="170"/>
      <c r="M46" s="171"/>
      <c r="N46" s="170"/>
      <c r="O46" s="170"/>
      <c r="P46" s="163"/>
    </row>
    <row r="47" spans="2:16" ht="20.100000000000001" customHeight="1">
      <c r="B47" s="6"/>
      <c r="C47" s="86"/>
      <c r="D47" s="165"/>
      <c r="E47" s="164"/>
      <c r="F47" s="168"/>
      <c r="G47" s="164"/>
      <c r="H47" s="164"/>
      <c r="I47" s="164"/>
      <c r="J47" s="164"/>
      <c r="K47" s="164"/>
      <c r="L47" s="164"/>
      <c r="M47" s="167"/>
      <c r="N47" s="164"/>
      <c r="O47" s="164"/>
      <c r="P47" s="163"/>
    </row>
    <row r="48" spans="2:16" ht="20.100000000000001" customHeight="1">
      <c r="B48" s="6"/>
      <c r="C48" s="86"/>
      <c r="D48" s="165"/>
      <c r="E48" s="177"/>
      <c r="F48" s="177" t="s">
        <v>369</v>
      </c>
      <c r="G48" s="177"/>
      <c r="H48" s="177"/>
      <c r="I48" s="164"/>
      <c r="J48" s="164"/>
      <c r="K48" s="164"/>
      <c r="L48" s="164"/>
      <c r="M48" s="164"/>
      <c r="N48" s="164"/>
      <c r="O48" s="174">
        <v>42776</v>
      </c>
      <c r="P48" s="163"/>
    </row>
    <row r="49" spans="2:16" ht="20.100000000000001" customHeight="1">
      <c r="B49" s="6"/>
      <c r="C49" s="86"/>
      <c r="D49" s="165"/>
      <c r="E49" s="170"/>
      <c r="F49" s="172"/>
      <c r="G49" s="170"/>
      <c r="H49" s="170"/>
      <c r="I49" s="170"/>
      <c r="J49" s="170"/>
      <c r="K49" s="170"/>
      <c r="L49" s="170"/>
      <c r="M49" s="171"/>
      <c r="N49" s="170"/>
      <c r="O49" s="170"/>
      <c r="P49" s="163"/>
    </row>
    <row r="50" spans="2:16" ht="20.100000000000001" customHeight="1">
      <c r="B50" s="6"/>
      <c r="C50" s="86"/>
      <c r="D50" s="165"/>
      <c r="E50" s="164"/>
      <c r="F50" s="169"/>
      <c r="G50" s="164"/>
      <c r="H50" s="164"/>
      <c r="I50" s="164"/>
      <c r="J50" s="164"/>
      <c r="K50" s="164"/>
      <c r="L50" s="164"/>
      <c r="M50" s="167"/>
      <c r="N50" s="164"/>
      <c r="O50" s="164"/>
      <c r="P50" s="163"/>
    </row>
    <row r="51" spans="2:16" ht="20.100000000000001" customHeight="1">
      <c r="B51" s="6"/>
      <c r="C51" s="86"/>
      <c r="D51" s="165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3"/>
    </row>
    <row r="52" spans="2:16" ht="20.100000000000001" customHeight="1">
      <c r="B52" s="6"/>
      <c r="C52" s="86"/>
      <c r="D52" s="165"/>
      <c r="E52" s="437" t="s">
        <v>368</v>
      </c>
      <c r="F52" s="438"/>
      <c r="G52" s="438"/>
      <c r="H52" s="438"/>
      <c r="I52" s="438"/>
      <c r="J52" s="438"/>
      <c r="K52" s="438"/>
      <c r="L52" s="438"/>
      <c r="M52" s="438"/>
      <c r="N52" s="438"/>
      <c r="O52" s="438"/>
      <c r="P52" s="163"/>
    </row>
    <row r="53" spans="2:16" ht="20.100000000000001" customHeight="1">
      <c r="B53" s="6"/>
      <c r="C53" s="86"/>
      <c r="D53" s="165"/>
      <c r="E53" s="438"/>
      <c r="F53" s="438"/>
      <c r="G53" s="438"/>
      <c r="H53" s="438"/>
      <c r="I53" s="438"/>
      <c r="J53" s="438"/>
      <c r="K53" s="438"/>
      <c r="L53" s="438"/>
      <c r="M53" s="438"/>
      <c r="N53" s="438"/>
      <c r="O53" s="438"/>
      <c r="P53" s="163"/>
    </row>
    <row r="54" spans="2:16" ht="20.100000000000001" customHeight="1">
      <c r="B54" s="6"/>
      <c r="C54" s="86"/>
      <c r="D54" s="165"/>
      <c r="E54" s="438"/>
      <c r="F54" s="438"/>
      <c r="G54" s="438"/>
      <c r="H54" s="438"/>
      <c r="I54" s="438"/>
      <c r="J54" s="438"/>
      <c r="K54" s="438"/>
      <c r="L54" s="438"/>
      <c r="M54" s="438"/>
      <c r="N54" s="438"/>
      <c r="O54" s="438"/>
      <c r="P54" s="163"/>
    </row>
    <row r="55" spans="2:16" ht="20.100000000000001" customHeight="1">
      <c r="B55" s="6"/>
      <c r="C55" s="86"/>
      <c r="D55" s="165"/>
      <c r="E55" s="438"/>
      <c r="F55" s="438"/>
      <c r="G55" s="438"/>
      <c r="H55" s="438"/>
      <c r="I55" s="438"/>
      <c r="J55" s="438"/>
      <c r="K55" s="438"/>
      <c r="L55" s="438"/>
      <c r="M55" s="438"/>
      <c r="N55" s="438"/>
      <c r="O55" s="438"/>
      <c r="P55" s="163"/>
    </row>
    <row r="56" spans="2:16" ht="20.100000000000001" customHeight="1">
      <c r="B56" s="6"/>
      <c r="C56" s="86"/>
      <c r="D56" s="165"/>
      <c r="E56" s="438"/>
      <c r="F56" s="438"/>
      <c r="G56" s="438"/>
      <c r="H56" s="438"/>
      <c r="I56" s="438"/>
      <c r="J56" s="438"/>
      <c r="K56" s="438"/>
      <c r="L56" s="438"/>
      <c r="M56" s="438"/>
      <c r="N56" s="438"/>
      <c r="O56" s="438"/>
      <c r="P56" s="163"/>
    </row>
    <row r="57" spans="2:16" ht="20.100000000000001" customHeight="1">
      <c r="B57" s="6"/>
      <c r="C57" s="86"/>
      <c r="D57" s="165"/>
      <c r="E57" s="438"/>
      <c r="F57" s="438"/>
      <c r="G57" s="438"/>
      <c r="H57" s="438"/>
      <c r="I57" s="438"/>
      <c r="J57" s="438"/>
      <c r="K57" s="438"/>
      <c r="L57" s="438"/>
      <c r="M57" s="438"/>
      <c r="N57" s="438"/>
      <c r="O57" s="438"/>
      <c r="P57" s="163"/>
    </row>
    <row r="58" spans="2:16" ht="20.100000000000001" customHeight="1">
      <c r="B58" s="6"/>
      <c r="C58" s="86"/>
      <c r="D58" s="165"/>
      <c r="E58" s="438"/>
      <c r="F58" s="438"/>
      <c r="G58" s="438"/>
      <c r="H58" s="438"/>
      <c r="I58" s="438"/>
      <c r="J58" s="438"/>
      <c r="K58" s="438"/>
      <c r="L58" s="438"/>
      <c r="M58" s="438"/>
      <c r="N58" s="438"/>
      <c r="O58" s="438"/>
      <c r="P58" s="163"/>
    </row>
    <row r="59" spans="2:16" ht="20.100000000000001" customHeight="1">
      <c r="B59" s="6"/>
      <c r="C59" s="86"/>
      <c r="D59" s="165"/>
      <c r="E59" s="438"/>
      <c r="F59" s="438"/>
      <c r="G59" s="438"/>
      <c r="H59" s="438"/>
      <c r="I59" s="438"/>
      <c r="J59" s="438"/>
      <c r="K59" s="438"/>
      <c r="L59" s="438"/>
      <c r="M59" s="438"/>
      <c r="N59" s="438"/>
      <c r="O59" s="438"/>
      <c r="P59" s="163"/>
    </row>
    <row r="60" spans="2:16" ht="20.100000000000001" customHeight="1">
      <c r="B60" s="6"/>
      <c r="C60" s="86"/>
      <c r="D60" s="165"/>
      <c r="E60" s="438"/>
      <c r="F60" s="438"/>
      <c r="G60" s="438"/>
      <c r="H60" s="438"/>
      <c r="I60" s="438"/>
      <c r="J60" s="438"/>
      <c r="K60" s="438"/>
      <c r="L60" s="438"/>
      <c r="M60" s="438"/>
      <c r="N60" s="438"/>
      <c r="O60" s="438"/>
      <c r="P60" s="163"/>
    </row>
    <row r="61" spans="2:16" ht="20.100000000000001" customHeight="1">
      <c r="B61" s="6"/>
      <c r="C61" s="86"/>
      <c r="D61" s="165"/>
      <c r="E61" s="438"/>
      <c r="F61" s="438"/>
      <c r="G61" s="438"/>
      <c r="H61" s="438"/>
      <c r="I61" s="438"/>
      <c r="J61" s="438"/>
      <c r="K61" s="438"/>
      <c r="L61" s="438"/>
      <c r="M61" s="438"/>
      <c r="N61" s="438"/>
      <c r="O61" s="438"/>
      <c r="P61" s="163"/>
    </row>
    <row r="62" spans="2:16" ht="20.100000000000001" customHeight="1">
      <c r="B62" s="6"/>
      <c r="C62" s="86"/>
      <c r="D62" s="165"/>
      <c r="E62" s="438"/>
      <c r="F62" s="438"/>
      <c r="G62" s="438"/>
      <c r="H62" s="438"/>
      <c r="I62" s="438"/>
      <c r="J62" s="438"/>
      <c r="K62" s="438"/>
      <c r="L62" s="438"/>
      <c r="M62" s="438"/>
      <c r="N62" s="438"/>
      <c r="O62" s="438"/>
      <c r="P62" s="163"/>
    </row>
    <row r="63" spans="2:16">
      <c r="B63" s="6"/>
      <c r="C63" s="86"/>
      <c r="D63" s="165"/>
      <c r="E63" s="438"/>
      <c r="F63" s="438"/>
      <c r="G63" s="438"/>
      <c r="H63" s="438"/>
      <c r="I63" s="438"/>
      <c r="J63" s="438"/>
      <c r="K63" s="438"/>
      <c r="L63" s="438"/>
      <c r="M63" s="438"/>
      <c r="N63" s="438"/>
      <c r="O63" s="438"/>
      <c r="P63" s="163"/>
    </row>
    <row r="64" spans="2:16">
      <c r="B64" s="6"/>
      <c r="C64" s="86"/>
      <c r="D64" s="165"/>
      <c r="E64" s="438"/>
      <c r="F64" s="438"/>
      <c r="G64" s="438"/>
      <c r="H64" s="438"/>
      <c r="I64" s="438"/>
      <c r="J64" s="438"/>
      <c r="K64" s="438"/>
      <c r="L64" s="438"/>
      <c r="M64" s="438"/>
      <c r="N64" s="438"/>
      <c r="O64" s="438"/>
      <c r="P64" s="163"/>
    </row>
    <row r="65" spans="2:16">
      <c r="B65" s="6"/>
      <c r="C65" s="86"/>
      <c r="D65" s="165"/>
      <c r="E65" s="438"/>
      <c r="F65" s="438"/>
      <c r="G65" s="438"/>
      <c r="H65" s="438"/>
      <c r="I65" s="438"/>
      <c r="J65" s="438"/>
      <c r="K65" s="438"/>
      <c r="L65" s="438"/>
      <c r="M65" s="438"/>
      <c r="N65" s="438"/>
      <c r="O65" s="438"/>
      <c r="P65" s="163"/>
    </row>
    <row r="66" spans="2:16">
      <c r="B66" s="6"/>
      <c r="C66" s="86"/>
      <c r="D66" s="165"/>
      <c r="E66" s="438"/>
      <c r="F66" s="438"/>
      <c r="G66" s="438"/>
      <c r="H66" s="438"/>
      <c r="I66" s="438"/>
      <c r="J66" s="438"/>
      <c r="K66" s="438"/>
      <c r="L66" s="438"/>
      <c r="M66" s="438"/>
      <c r="N66" s="438"/>
      <c r="O66" s="438"/>
      <c r="P66" s="163"/>
    </row>
    <row r="67" spans="2:16">
      <c r="B67" s="6"/>
      <c r="C67" s="86"/>
      <c r="D67" s="165"/>
      <c r="E67" s="438"/>
      <c r="F67" s="438"/>
      <c r="G67" s="438"/>
      <c r="H67" s="438"/>
      <c r="I67" s="438"/>
      <c r="J67" s="438"/>
      <c r="K67" s="438"/>
      <c r="L67" s="438"/>
      <c r="M67" s="438"/>
      <c r="N67" s="438"/>
      <c r="O67" s="438"/>
      <c r="P67" s="163"/>
    </row>
    <row r="68" spans="2:16">
      <c r="B68" s="6"/>
      <c r="C68" s="86"/>
      <c r="D68" s="165"/>
      <c r="E68" s="438"/>
      <c r="F68" s="438"/>
      <c r="G68" s="438"/>
      <c r="H68" s="438"/>
      <c r="I68" s="438"/>
      <c r="J68" s="438"/>
      <c r="K68" s="438"/>
      <c r="L68" s="438"/>
      <c r="M68" s="438"/>
      <c r="N68" s="438"/>
      <c r="O68" s="438"/>
      <c r="P68" s="163"/>
    </row>
    <row r="69" spans="2:16" ht="20.100000000000001" customHeight="1">
      <c r="B69" s="6"/>
      <c r="C69" s="86"/>
      <c r="D69" s="165"/>
      <c r="E69" s="438"/>
      <c r="F69" s="438"/>
      <c r="G69" s="438"/>
      <c r="H69" s="438"/>
      <c r="I69" s="438"/>
      <c r="J69" s="438"/>
      <c r="K69" s="438"/>
      <c r="L69" s="438"/>
      <c r="M69" s="438"/>
      <c r="N69" s="438"/>
      <c r="O69" s="438"/>
      <c r="P69" s="163"/>
    </row>
    <row r="70" spans="2:16">
      <c r="B70" s="6"/>
      <c r="C70" s="86"/>
      <c r="D70" s="165"/>
      <c r="E70" s="438"/>
      <c r="F70" s="438"/>
      <c r="G70" s="438"/>
      <c r="H70" s="438"/>
      <c r="I70" s="438"/>
      <c r="J70" s="438"/>
      <c r="K70" s="438"/>
      <c r="L70" s="438"/>
      <c r="M70" s="438"/>
      <c r="N70" s="438"/>
      <c r="O70" s="438"/>
      <c r="P70" s="163"/>
    </row>
    <row r="71" spans="2:16">
      <c r="B71" s="6"/>
      <c r="C71" s="86"/>
      <c r="D71" s="165"/>
      <c r="E71" s="438"/>
      <c r="F71" s="438"/>
      <c r="G71" s="438"/>
      <c r="H71" s="438"/>
      <c r="I71" s="438"/>
      <c r="J71" s="438"/>
      <c r="K71" s="438"/>
      <c r="L71" s="438"/>
      <c r="M71" s="438"/>
      <c r="N71" s="438"/>
      <c r="O71" s="438"/>
      <c r="P71" s="163"/>
    </row>
    <row r="72" spans="2:16" ht="9.9499999999999993" customHeight="1">
      <c r="B72" s="6"/>
      <c r="C72" s="86"/>
      <c r="D72" s="165"/>
      <c r="E72" s="164"/>
      <c r="F72" s="169"/>
      <c r="G72" s="164"/>
      <c r="H72" s="164"/>
      <c r="I72" s="164"/>
      <c r="J72" s="164"/>
      <c r="K72" s="164"/>
      <c r="L72" s="164"/>
      <c r="M72" s="167"/>
      <c r="N72" s="164"/>
      <c r="O72" s="164"/>
      <c r="P72" s="163"/>
    </row>
    <row r="73" spans="2:16" ht="16.5" customHeight="1">
      <c r="B73" s="6"/>
      <c r="C73" s="86"/>
      <c r="D73" s="165"/>
      <c r="E73" s="398" t="s">
        <v>349</v>
      </c>
      <c r="F73" s="399"/>
      <c r="G73" s="164"/>
      <c r="H73" s="164"/>
      <c r="I73" s="164"/>
      <c r="J73" s="164"/>
      <c r="K73" s="164"/>
      <c r="L73" s="164"/>
      <c r="M73" s="164"/>
      <c r="N73" s="164"/>
      <c r="O73" s="164"/>
      <c r="P73" s="163"/>
    </row>
    <row r="74" spans="2:16" ht="16.5" customHeight="1">
      <c r="B74" s="6"/>
      <c r="C74" s="86"/>
      <c r="D74" s="165"/>
      <c r="E74" s="399"/>
      <c r="F74" s="399"/>
      <c r="G74" s="164"/>
      <c r="H74" s="164"/>
      <c r="I74" s="164"/>
      <c r="J74" s="164"/>
      <c r="K74" s="164"/>
      <c r="L74" s="164"/>
      <c r="M74" s="167"/>
      <c r="N74" s="164"/>
      <c r="O74" s="164"/>
      <c r="P74" s="163"/>
    </row>
    <row r="75" spans="2:16">
      <c r="B75" s="6"/>
      <c r="C75" s="86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3"/>
    </row>
    <row r="76" spans="2:16">
      <c r="B76" s="6"/>
      <c r="C76" s="86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3"/>
    </row>
    <row r="77" spans="2:16">
      <c r="B77" s="82"/>
      <c r="C77" s="162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0"/>
    </row>
  </sheetData>
  <mergeCells count="19">
    <mergeCell ref="R13:V13"/>
    <mergeCell ref="S8:V8"/>
    <mergeCell ref="R9:V9"/>
    <mergeCell ref="R10:V10"/>
    <mergeCell ref="R11:V11"/>
    <mergeCell ref="R12:V12"/>
    <mergeCell ref="C9:D9"/>
    <mergeCell ref="E9:H9"/>
    <mergeCell ref="C6:D6"/>
    <mergeCell ref="E6:F6"/>
    <mergeCell ref="G6:J6"/>
    <mergeCell ref="E25:O44"/>
    <mergeCell ref="E73:F74"/>
    <mergeCell ref="E52:O71"/>
    <mergeCell ref="K6:L6"/>
    <mergeCell ref="M6:N6"/>
    <mergeCell ref="I9:J9"/>
    <mergeCell ref="K9:L9"/>
    <mergeCell ref="M9:N9"/>
  </mergeCells>
  <phoneticPr fontId="2" type="noConversion"/>
  <hyperlinks>
    <hyperlink ref="A1:A5" location="목록!A1" display="목록!A1"/>
    <hyperlink ref="E73:F74" location="ya_QnA_af!A1" display="목록 보기"/>
  </hyperlink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zoomScale="85" zoomScaleNormal="85" workbookViewId="0">
      <selection activeCell="G13" sqref="G13"/>
    </sheetView>
  </sheetViews>
  <sheetFormatPr defaultRowHeight="16.5"/>
  <cols>
    <col min="1" max="1" width="2.25" customWidth="1"/>
    <col min="2" max="2" width="20.625" customWidth="1"/>
    <col min="3" max="14" width="10.625" customWidth="1"/>
    <col min="15" max="16" width="20.625" customWidth="1"/>
    <col min="18" max="22" width="16.625" customWidth="1"/>
  </cols>
  <sheetData>
    <row r="1" spans="1:28">
      <c r="A1" s="291" t="s">
        <v>193</v>
      </c>
    </row>
    <row r="2" spans="1:28">
      <c r="A2" s="292"/>
    </row>
    <row r="3" spans="1:28">
      <c r="A3" s="292"/>
    </row>
    <row r="4" spans="1:28">
      <c r="A4" s="292"/>
    </row>
    <row r="5" spans="1:28">
      <c r="A5" s="292"/>
      <c r="B5" t="s">
        <v>0</v>
      </c>
    </row>
    <row r="6" spans="1:28">
      <c r="B6" s="1" t="s">
        <v>2</v>
      </c>
      <c r="C6" s="368" t="str">
        <f>[1]목록!C14</f>
        <v>야하자_1대1문의</v>
      </c>
      <c r="D6" s="368"/>
      <c r="E6" s="373" t="s">
        <v>3</v>
      </c>
      <c r="F6" s="373"/>
      <c r="G6" s="381" t="str">
        <f>VLOOKUP(C6,[1]목록!C:D,2,FALSE)</f>
        <v>ya_QnA</v>
      </c>
      <c r="H6" s="382"/>
      <c r="I6" s="382"/>
      <c r="J6" s="383"/>
      <c r="K6" s="373" t="s">
        <v>11</v>
      </c>
      <c r="L6" s="373"/>
      <c r="M6" s="380"/>
      <c r="N6" s="368"/>
      <c r="O6" s="73" t="str">
        <f>VLOOKUP(C6,[1]목록!C:E,3,FALSE)</f>
        <v>배한주</v>
      </c>
      <c r="P6" s="72"/>
      <c r="R6" s="281">
        <v>1</v>
      </c>
      <c r="S6" s="345" t="s">
        <v>977</v>
      </c>
      <c r="T6" s="346"/>
      <c r="U6" s="346"/>
      <c r="V6" s="347"/>
    </row>
    <row r="7" spans="1:28">
      <c r="R7" s="345"/>
      <c r="S7" s="346"/>
      <c r="T7" s="346"/>
      <c r="U7" s="346"/>
      <c r="V7" s="347"/>
    </row>
    <row r="8" spans="1:28">
      <c r="B8" s="11" t="s">
        <v>17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R8" s="328"/>
      <c r="S8" s="327"/>
      <c r="T8" s="327"/>
      <c r="U8" s="327"/>
      <c r="V8" s="329"/>
    </row>
    <row r="9" spans="1:28">
      <c r="B9" s="13"/>
      <c r="C9" s="370" t="s">
        <v>0</v>
      </c>
      <c r="D9" s="371"/>
      <c r="E9" s="357" t="s">
        <v>192</v>
      </c>
      <c r="F9" s="369"/>
      <c r="G9" s="369"/>
      <c r="H9" s="358"/>
      <c r="I9" s="376" t="s">
        <v>13</v>
      </c>
      <c r="J9" s="377"/>
      <c r="K9" s="378" t="s">
        <v>14</v>
      </c>
      <c r="L9" s="379"/>
      <c r="M9" s="372" t="s">
        <v>15</v>
      </c>
      <c r="N9" s="372"/>
      <c r="O9" s="9" t="s">
        <v>16</v>
      </c>
      <c r="P9" s="10"/>
      <c r="R9" s="328"/>
      <c r="S9" s="327"/>
      <c r="T9" s="327"/>
      <c r="U9" s="327"/>
      <c r="V9" s="329"/>
    </row>
    <row r="10" spans="1:28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0"/>
      <c r="R10" s="328"/>
      <c r="S10" s="327"/>
      <c r="T10" s="327"/>
      <c r="U10" s="327"/>
      <c r="V10" s="329"/>
    </row>
    <row r="11" spans="1:28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R11" s="328"/>
      <c r="S11" s="327"/>
      <c r="T11" s="327"/>
      <c r="U11" s="327"/>
      <c r="V11" s="329"/>
    </row>
    <row r="12" spans="1:28" ht="38.25" customHeight="1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2" t="s">
        <v>354</v>
      </c>
      <c r="P12" s="10"/>
      <c r="R12" s="328"/>
      <c r="S12" s="327"/>
      <c r="T12" s="327"/>
      <c r="U12" s="327"/>
      <c r="V12" s="329"/>
    </row>
    <row r="13" spans="1:28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0"/>
      <c r="R13" s="328"/>
      <c r="S13" s="327"/>
      <c r="T13" s="327"/>
      <c r="U13" s="327"/>
      <c r="V13" s="329"/>
    </row>
    <row r="14" spans="1:28" ht="1.5" customHeight="1">
      <c r="B14" s="43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R14" s="328"/>
      <c r="S14" s="327"/>
      <c r="T14" s="327"/>
      <c r="U14" s="327"/>
      <c r="V14" s="329"/>
      <c r="W14" s="111"/>
      <c r="X14" s="111"/>
      <c r="Y14" s="111"/>
      <c r="Z14" s="111"/>
      <c r="AA14" s="111"/>
      <c r="AB14" s="111"/>
    </row>
    <row r="15" spans="1:28">
      <c r="B15" s="6"/>
      <c r="C15" s="86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3"/>
      <c r="R15" s="328"/>
      <c r="S15" s="327"/>
      <c r="T15" s="327"/>
      <c r="U15" s="327"/>
      <c r="V15" s="329"/>
      <c r="W15" s="92"/>
      <c r="X15" s="92"/>
      <c r="Y15" s="92"/>
      <c r="Z15" s="92"/>
      <c r="AA15" s="92"/>
      <c r="AB15" s="92"/>
    </row>
    <row r="16" spans="1:28" ht="38.25">
      <c r="B16" s="182" t="s">
        <v>16</v>
      </c>
      <c r="C16" s="86"/>
      <c r="D16" s="181" t="s">
        <v>364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3"/>
      <c r="R16" s="348"/>
      <c r="S16" s="349"/>
      <c r="T16" s="349"/>
      <c r="U16" s="349"/>
      <c r="V16" s="350"/>
      <c r="W16" s="92"/>
      <c r="X16" s="92"/>
      <c r="Y16" s="92"/>
      <c r="Z16" s="92"/>
      <c r="AA16" s="92"/>
      <c r="AB16" s="92"/>
    </row>
    <row r="17" spans="2:28" ht="17.25" thickBot="1">
      <c r="B17" s="6"/>
      <c r="C17" s="86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3"/>
      <c r="W17" s="92"/>
      <c r="X17" s="92"/>
      <c r="Y17" s="92"/>
      <c r="Z17" s="92"/>
      <c r="AA17" s="92"/>
      <c r="AB17" s="92"/>
    </row>
    <row r="18" spans="2:28" ht="17.25" thickTop="1">
      <c r="B18" s="6"/>
      <c r="C18" s="86"/>
      <c r="D18" s="180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8"/>
      <c r="R18" s="281">
        <v>2</v>
      </c>
      <c r="S18" s="278" t="s">
        <v>978</v>
      </c>
      <c r="T18" s="279"/>
      <c r="U18" s="279"/>
      <c r="V18" s="280"/>
      <c r="W18" s="92"/>
      <c r="X18" s="92"/>
      <c r="Y18" s="92"/>
      <c r="Z18" s="92"/>
      <c r="AA18" s="92"/>
      <c r="AB18" s="92"/>
    </row>
    <row r="19" spans="2:28" ht="20.100000000000001" customHeight="1">
      <c r="B19" s="6"/>
      <c r="C19" s="86"/>
      <c r="D19" s="165"/>
      <c r="E19" s="164"/>
      <c r="F19" s="169"/>
      <c r="G19" s="164"/>
      <c r="H19" s="164"/>
      <c r="I19" s="164"/>
      <c r="J19" s="164"/>
      <c r="K19" s="164"/>
      <c r="L19" s="164"/>
      <c r="M19" s="167"/>
      <c r="N19" s="164"/>
      <c r="O19" s="164"/>
      <c r="P19" s="163"/>
      <c r="R19" s="248"/>
      <c r="S19" s="59"/>
      <c r="T19" s="59"/>
      <c r="U19" s="59"/>
      <c r="V19" s="60"/>
      <c r="W19" s="93"/>
      <c r="X19" s="93"/>
      <c r="Y19" s="93"/>
      <c r="Z19" s="93"/>
      <c r="AA19" s="93"/>
      <c r="AB19" s="92"/>
    </row>
    <row r="20" spans="2:28" ht="20.100000000000001" customHeight="1">
      <c r="B20" s="6"/>
      <c r="C20" s="86"/>
      <c r="D20" s="165"/>
      <c r="E20" s="177"/>
      <c r="F20" s="213"/>
      <c r="G20" s="177"/>
      <c r="H20" s="177"/>
      <c r="I20" s="164"/>
      <c r="J20" s="164"/>
      <c r="K20" s="164"/>
      <c r="L20" s="164"/>
      <c r="M20" s="164"/>
      <c r="N20" s="164"/>
      <c r="O20" s="174"/>
      <c r="P20" s="163"/>
      <c r="R20" s="56"/>
      <c r="S20" s="58"/>
      <c r="T20" s="58"/>
      <c r="U20" s="58"/>
      <c r="V20" s="61"/>
      <c r="W20" s="93"/>
      <c r="X20" s="93"/>
      <c r="Y20" s="93"/>
      <c r="Z20" s="93"/>
      <c r="AA20" s="93"/>
      <c r="AB20" s="92"/>
    </row>
    <row r="21" spans="2:28" ht="20.100000000000001" customHeight="1">
      <c r="B21" s="6"/>
      <c r="C21" s="86"/>
      <c r="D21" s="165"/>
      <c r="E21" s="425" t="s">
        <v>983</v>
      </c>
      <c r="F21" s="426"/>
      <c r="G21" s="426"/>
      <c r="H21" s="426"/>
      <c r="I21" s="426"/>
      <c r="J21" s="426"/>
      <c r="K21" s="439" t="s">
        <v>982</v>
      </c>
      <c r="L21" s="440"/>
      <c r="M21" s="440"/>
      <c r="N21" s="440"/>
      <c r="O21" s="441"/>
      <c r="P21" s="163"/>
      <c r="R21" s="56"/>
      <c r="S21" s="58"/>
      <c r="T21" s="58"/>
      <c r="U21" s="58"/>
      <c r="V21" s="61"/>
      <c r="W21" s="93"/>
      <c r="X21" s="93"/>
      <c r="Y21" s="93"/>
      <c r="Z21" s="93"/>
      <c r="AA21" s="93"/>
      <c r="AB21" s="92"/>
    </row>
    <row r="22" spans="2:28" ht="20.100000000000001" customHeight="1">
      <c r="B22" s="6"/>
      <c r="C22" s="86"/>
      <c r="D22" s="165"/>
      <c r="E22" s="428"/>
      <c r="F22" s="429"/>
      <c r="G22" s="429"/>
      <c r="H22" s="429"/>
      <c r="I22" s="429"/>
      <c r="J22" s="429"/>
      <c r="K22" s="442"/>
      <c r="L22" s="443"/>
      <c r="M22" s="443"/>
      <c r="N22" s="443"/>
      <c r="O22" s="444"/>
      <c r="P22" s="163"/>
      <c r="R22" s="56"/>
      <c r="S22" s="58"/>
      <c r="T22" s="58"/>
      <c r="U22" s="58"/>
      <c r="V22" s="61"/>
      <c r="W22" s="93"/>
      <c r="X22" s="93"/>
      <c r="Y22" s="93"/>
      <c r="Z22" s="93"/>
      <c r="AA22" s="93"/>
      <c r="AB22" s="92"/>
    </row>
    <row r="23" spans="2:28" ht="20.100000000000001" customHeight="1" thickBot="1">
      <c r="B23" s="6"/>
      <c r="C23" s="86"/>
      <c r="D23" s="165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3"/>
      <c r="R23" s="56"/>
      <c r="S23" s="58"/>
      <c r="T23" s="58"/>
      <c r="U23" s="58"/>
      <c r="V23" s="61"/>
      <c r="W23" s="93"/>
      <c r="X23" s="93"/>
      <c r="Y23" s="93"/>
      <c r="Z23" s="93"/>
      <c r="AA23" s="93"/>
      <c r="AB23" s="92"/>
    </row>
    <row r="24" spans="2:28" ht="20.100000000000001" customHeight="1" thickTop="1">
      <c r="B24" s="6"/>
      <c r="C24" s="86"/>
      <c r="D24" s="173"/>
      <c r="E24" s="179"/>
      <c r="F24" s="220"/>
      <c r="G24" s="179"/>
      <c r="H24" s="179"/>
      <c r="I24" s="179"/>
      <c r="J24" s="179"/>
      <c r="K24" s="179"/>
      <c r="L24" s="179"/>
      <c r="M24" s="219"/>
      <c r="N24" s="179"/>
      <c r="O24" s="179"/>
      <c r="P24" s="163"/>
      <c r="R24" s="56"/>
      <c r="S24" s="58"/>
      <c r="T24" s="58"/>
      <c r="U24" s="58"/>
      <c r="V24" s="61"/>
      <c r="W24" s="93"/>
      <c r="X24" s="93"/>
      <c r="Y24" s="93"/>
      <c r="Z24" s="93"/>
      <c r="AA24" s="93"/>
      <c r="AB24" s="92"/>
    </row>
    <row r="25" spans="2:28" ht="20.100000000000001" customHeight="1">
      <c r="B25" s="6"/>
      <c r="C25" s="86"/>
      <c r="D25" s="173" t="s">
        <v>350</v>
      </c>
      <c r="E25" s="164"/>
      <c r="F25" s="218" t="s">
        <v>367</v>
      </c>
      <c r="G25" s="217"/>
      <c r="H25" s="164"/>
      <c r="I25" s="164"/>
      <c r="J25" s="164"/>
      <c r="K25" s="164"/>
      <c r="L25" s="164"/>
      <c r="M25" s="167"/>
      <c r="N25" s="164" t="s">
        <v>371</v>
      </c>
      <c r="O25" s="174">
        <v>42775</v>
      </c>
      <c r="P25" s="163"/>
      <c r="R25" s="56"/>
      <c r="S25" s="58"/>
      <c r="T25" s="58"/>
      <c r="U25" s="58"/>
      <c r="V25" s="61"/>
      <c r="W25" s="93"/>
      <c r="X25" s="93"/>
      <c r="Y25" s="93"/>
      <c r="Z25" s="93"/>
      <c r="AA25" s="93"/>
      <c r="AB25" s="92"/>
    </row>
    <row r="26" spans="2:28" ht="20.100000000000001" customHeight="1">
      <c r="B26" s="6"/>
      <c r="C26" s="86"/>
      <c r="D26" s="165"/>
      <c r="E26" s="177"/>
      <c r="F26" s="216"/>
      <c r="G26" s="177"/>
      <c r="H26" s="177"/>
      <c r="I26" s="164"/>
      <c r="J26" s="164"/>
      <c r="K26" s="164"/>
      <c r="L26" s="164"/>
      <c r="M26" s="164"/>
      <c r="N26" s="215"/>
      <c r="O26" s="174"/>
      <c r="P26" s="163"/>
      <c r="R26" s="56"/>
      <c r="S26" s="58"/>
      <c r="T26" s="58"/>
      <c r="U26" s="58"/>
      <c r="V26" s="61"/>
      <c r="W26" s="93"/>
      <c r="X26" s="93"/>
      <c r="Y26" s="93"/>
      <c r="Z26" s="93"/>
      <c r="AA26" s="93"/>
      <c r="AB26" s="92"/>
    </row>
    <row r="27" spans="2:28" ht="20.100000000000001" customHeight="1">
      <c r="B27" s="6"/>
      <c r="C27" s="86"/>
      <c r="D27" s="165"/>
      <c r="E27" s="170"/>
      <c r="F27" s="172"/>
      <c r="G27" s="170"/>
      <c r="H27" s="170"/>
      <c r="I27" s="170"/>
      <c r="J27" s="170"/>
      <c r="K27" s="170"/>
      <c r="L27" s="170"/>
      <c r="M27" s="171"/>
      <c r="N27" s="170"/>
      <c r="O27" s="170"/>
      <c r="P27" s="163"/>
      <c r="R27" s="56"/>
      <c r="S27" s="58"/>
      <c r="T27" s="58"/>
      <c r="U27" s="58"/>
      <c r="V27" s="61"/>
      <c r="W27" s="93"/>
      <c r="X27" s="93"/>
      <c r="Y27" s="93"/>
      <c r="Z27" s="93"/>
      <c r="AA27" s="93"/>
      <c r="AB27" s="92"/>
    </row>
    <row r="28" spans="2:28" ht="20.100000000000001" customHeight="1">
      <c r="B28" s="6"/>
      <c r="C28" s="86"/>
      <c r="D28" s="165"/>
      <c r="E28" s="164"/>
      <c r="F28" s="169"/>
      <c r="G28" s="164"/>
      <c r="H28" s="164"/>
      <c r="I28" s="164"/>
      <c r="J28" s="164"/>
      <c r="K28" s="164"/>
      <c r="L28" s="164"/>
      <c r="M28" s="167"/>
      <c r="N28" s="164"/>
      <c r="O28" s="164"/>
      <c r="P28" s="163"/>
      <c r="R28" s="56"/>
      <c r="S28" s="58"/>
      <c r="T28" s="58"/>
      <c r="U28" s="58"/>
      <c r="V28" s="61"/>
      <c r="W28" s="93"/>
      <c r="X28" s="93"/>
      <c r="Y28" s="93"/>
      <c r="Z28" s="93"/>
      <c r="AA28" s="93"/>
      <c r="AB28" s="92"/>
    </row>
    <row r="29" spans="2:28" ht="20.100000000000001" customHeight="1">
      <c r="B29" s="6"/>
      <c r="C29" s="86"/>
      <c r="D29" s="165"/>
      <c r="E29" s="164"/>
      <c r="F29" s="221" t="s">
        <v>367</v>
      </c>
      <c r="G29" s="164"/>
      <c r="H29" s="164"/>
      <c r="I29" s="164"/>
      <c r="J29" s="164"/>
      <c r="K29" s="164"/>
      <c r="L29" s="164"/>
      <c r="M29" s="167"/>
      <c r="N29" s="215" t="s">
        <v>372</v>
      </c>
      <c r="O29" s="174">
        <v>42745</v>
      </c>
      <c r="P29" s="163"/>
      <c r="R29" s="62"/>
      <c r="S29" s="63"/>
      <c r="T29" s="63"/>
      <c r="U29" s="63"/>
      <c r="V29" s="64"/>
      <c r="W29" s="93"/>
      <c r="X29" s="93"/>
      <c r="Y29" s="93"/>
      <c r="Z29" s="93"/>
      <c r="AA29" s="93"/>
      <c r="AB29" s="92"/>
    </row>
    <row r="30" spans="2:28" ht="20.100000000000001" customHeight="1">
      <c r="B30" s="6"/>
      <c r="C30" s="86"/>
      <c r="D30" s="165"/>
      <c r="E30" s="177"/>
      <c r="F30" s="216" t="s">
        <v>366</v>
      </c>
      <c r="G30" s="177"/>
      <c r="H30" s="177"/>
      <c r="I30" s="164"/>
      <c r="J30" s="164"/>
      <c r="K30" s="164"/>
      <c r="L30" s="164"/>
      <c r="M30" s="164"/>
      <c r="N30" s="215" t="s">
        <v>365</v>
      </c>
      <c r="O30" s="174">
        <v>42746</v>
      </c>
      <c r="P30" s="163"/>
      <c r="R30" s="88"/>
      <c r="S30" s="88"/>
      <c r="T30" s="88"/>
      <c r="U30" s="88"/>
      <c r="V30" s="88"/>
      <c r="W30" s="88"/>
      <c r="X30" s="93"/>
      <c r="Y30" s="93"/>
      <c r="Z30" s="93"/>
      <c r="AA30" s="93"/>
      <c r="AB30" s="92"/>
    </row>
    <row r="31" spans="2:28" ht="20.100000000000001" customHeight="1">
      <c r="B31" s="6"/>
      <c r="C31" s="86"/>
      <c r="D31" s="165"/>
      <c r="E31" s="170"/>
      <c r="F31" s="172"/>
      <c r="G31" s="170"/>
      <c r="H31" s="170"/>
      <c r="I31" s="170"/>
      <c r="J31" s="170"/>
      <c r="K31" s="170"/>
      <c r="L31" s="170"/>
      <c r="M31" s="171"/>
      <c r="N31" s="170"/>
      <c r="O31" s="170"/>
      <c r="P31" s="163"/>
      <c r="R31" s="88"/>
      <c r="S31" s="88"/>
      <c r="T31" s="88"/>
      <c r="U31" s="88"/>
      <c r="V31" s="88"/>
      <c r="W31" s="88"/>
      <c r="X31" s="93"/>
      <c r="Y31" s="93"/>
      <c r="Z31" s="93"/>
      <c r="AA31" s="93"/>
      <c r="AB31" s="92"/>
    </row>
    <row r="32" spans="2:28" ht="20.100000000000001" customHeight="1">
      <c r="B32" s="6"/>
      <c r="C32" s="8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3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12"/>
    </row>
    <row r="33" spans="2:23" ht="20.100000000000001" customHeight="1">
      <c r="B33" s="6"/>
      <c r="C33" s="86"/>
      <c r="D33" s="165"/>
      <c r="E33" s="164"/>
      <c r="F33" s="221" t="s">
        <v>367</v>
      </c>
      <c r="G33" s="164"/>
      <c r="H33" s="164"/>
      <c r="I33" s="164"/>
      <c r="J33" s="164"/>
      <c r="K33" s="164"/>
      <c r="L33" s="164"/>
      <c r="M33" s="167"/>
      <c r="N33" s="215" t="s">
        <v>372</v>
      </c>
      <c r="O33" s="174">
        <v>42745</v>
      </c>
      <c r="P33" s="163"/>
      <c r="R33" s="88"/>
      <c r="S33" s="88"/>
      <c r="T33" s="88"/>
      <c r="U33" s="88"/>
      <c r="V33" s="88"/>
      <c r="W33" s="88"/>
    </row>
    <row r="34" spans="2:23" ht="20.100000000000001" customHeight="1">
      <c r="B34" s="6"/>
      <c r="C34" s="86"/>
      <c r="D34" s="165"/>
      <c r="E34" s="177"/>
      <c r="F34" s="216" t="s">
        <v>366</v>
      </c>
      <c r="G34" s="177"/>
      <c r="H34" s="177"/>
      <c r="I34" s="164"/>
      <c r="J34" s="164"/>
      <c r="K34" s="164"/>
      <c r="L34" s="164"/>
      <c r="M34" s="164"/>
      <c r="N34" s="215" t="s">
        <v>365</v>
      </c>
      <c r="O34" s="174">
        <v>42746</v>
      </c>
      <c r="P34" s="163"/>
      <c r="R34" s="88"/>
      <c r="S34" s="88"/>
      <c r="T34" s="88"/>
      <c r="U34" s="88"/>
      <c r="V34" s="88"/>
      <c r="W34" s="88"/>
    </row>
    <row r="35" spans="2:23" ht="20.100000000000001" customHeight="1">
      <c r="B35" s="6"/>
      <c r="C35" s="86"/>
      <c r="D35" s="165"/>
      <c r="E35" s="170"/>
      <c r="F35" s="172"/>
      <c r="G35" s="170"/>
      <c r="H35" s="170"/>
      <c r="I35" s="170"/>
      <c r="J35" s="170"/>
      <c r="K35" s="170"/>
      <c r="L35" s="170"/>
      <c r="M35" s="171"/>
      <c r="N35" s="170"/>
      <c r="O35" s="170"/>
      <c r="P35" s="163"/>
      <c r="R35" s="88"/>
      <c r="S35" s="88"/>
      <c r="T35" s="88"/>
      <c r="U35" s="88"/>
      <c r="V35" s="88"/>
      <c r="W35" s="88"/>
    </row>
    <row r="36" spans="2:23" ht="20.100000000000001" customHeight="1">
      <c r="B36" s="6"/>
      <c r="C36" s="86"/>
      <c r="D36" s="165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3"/>
    </row>
    <row r="37" spans="2:23" ht="20.100000000000001" customHeight="1">
      <c r="B37" s="6"/>
      <c r="C37" s="86"/>
      <c r="D37" s="165"/>
      <c r="E37" s="164"/>
      <c r="F37" s="221" t="s">
        <v>367</v>
      </c>
      <c r="G37" s="164"/>
      <c r="H37" s="164"/>
      <c r="I37" s="164"/>
      <c r="J37" s="164"/>
      <c r="K37" s="164"/>
      <c r="L37" s="164"/>
      <c r="M37" s="167"/>
      <c r="N37" s="215" t="s">
        <v>372</v>
      </c>
      <c r="O37" s="174">
        <v>42745</v>
      </c>
      <c r="P37" s="163"/>
    </row>
    <row r="38" spans="2:23" ht="20.100000000000001" customHeight="1">
      <c r="B38" s="6"/>
      <c r="C38" s="86"/>
      <c r="D38" s="165"/>
      <c r="E38" s="177"/>
      <c r="F38" s="216" t="s">
        <v>366</v>
      </c>
      <c r="G38" s="177"/>
      <c r="H38" s="177"/>
      <c r="I38" s="164"/>
      <c r="J38" s="164"/>
      <c r="K38" s="164"/>
      <c r="L38" s="164"/>
      <c r="M38" s="164"/>
      <c r="N38" s="215" t="s">
        <v>365</v>
      </c>
      <c r="O38" s="174">
        <v>42746</v>
      </c>
      <c r="P38" s="163"/>
    </row>
    <row r="39" spans="2:23" ht="20.100000000000001" customHeight="1">
      <c r="B39" s="6"/>
      <c r="C39" s="86"/>
      <c r="D39" s="165"/>
      <c r="E39" s="170"/>
      <c r="F39" s="172"/>
      <c r="G39" s="170"/>
      <c r="H39" s="170"/>
      <c r="I39" s="170"/>
      <c r="J39" s="170"/>
      <c r="K39" s="170"/>
      <c r="L39" s="170"/>
      <c r="M39" s="171"/>
      <c r="N39" s="170"/>
      <c r="O39" s="170"/>
      <c r="P39" s="163"/>
    </row>
    <row r="40" spans="2:23" ht="20.100000000000001" customHeight="1">
      <c r="B40" s="6"/>
      <c r="C40" s="86"/>
      <c r="D40" s="165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3"/>
    </row>
    <row r="41" spans="2:23" ht="20.100000000000001" customHeight="1">
      <c r="B41" s="6"/>
      <c r="C41" s="86"/>
      <c r="D41" s="165"/>
      <c r="E41" s="164"/>
      <c r="F41" s="221" t="s">
        <v>367</v>
      </c>
      <c r="G41" s="164"/>
      <c r="H41" s="164"/>
      <c r="I41" s="164"/>
      <c r="J41" s="164"/>
      <c r="K41" s="164"/>
      <c r="L41" s="164"/>
      <c r="M41" s="167"/>
      <c r="N41" s="215" t="s">
        <v>372</v>
      </c>
      <c r="O41" s="174">
        <v>42745</v>
      </c>
      <c r="P41" s="163"/>
    </row>
    <row r="42" spans="2:23" ht="20.100000000000001" customHeight="1">
      <c r="B42" s="6"/>
      <c r="C42" s="86"/>
      <c r="D42" s="165"/>
      <c r="E42" s="177"/>
      <c r="F42" s="216" t="s">
        <v>366</v>
      </c>
      <c r="G42" s="177"/>
      <c r="H42" s="177"/>
      <c r="I42" s="164"/>
      <c r="J42" s="164"/>
      <c r="K42" s="164"/>
      <c r="L42" s="164"/>
      <c r="M42" s="164"/>
      <c r="N42" s="215" t="s">
        <v>365</v>
      </c>
      <c r="O42" s="174">
        <v>42746</v>
      </c>
      <c r="P42" s="163"/>
    </row>
    <row r="43" spans="2:23" ht="20.100000000000001" customHeight="1">
      <c r="B43" s="6"/>
      <c r="C43" s="86"/>
      <c r="D43" s="165"/>
      <c r="E43" s="170"/>
      <c r="F43" s="172"/>
      <c r="G43" s="170"/>
      <c r="H43" s="170"/>
      <c r="I43" s="170"/>
      <c r="J43" s="170"/>
      <c r="K43" s="170"/>
      <c r="L43" s="170"/>
      <c r="M43" s="171"/>
      <c r="N43" s="170"/>
      <c r="O43" s="170"/>
      <c r="P43" s="163"/>
    </row>
    <row r="44" spans="2:23" ht="20.100000000000001" customHeight="1">
      <c r="B44" s="6"/>
      <c r="C44" s="86"/>
      <c r="D44" s="165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3"/>
    </row>
    <row r="45" spans="2:23" ht="20.100000000000001" customHeight="1">
      <c r="B45" s="6"/>
      <c r="C45" s="86"/>
      <c r="D45" s="165"/>
      <c r="E45" s="164"/>
      <c r="F45" s="221" t="s">
        <v>367</v>
      </c>
      <c r="G45" s="164"/>
      <c r="H45" s="164"/>
      <c r="I45" s="164"/>
      <c r="J45" s="164"/>
      <c r="K45" s="164"/>
      <c r="L45" s="164"/>
      <c r="M45" s="167"/>
      <c r="N45" s="164" t="s">
        <v>371</v>
      </c>
      <c r="O45" s="174">
        <v>42745</v>
      </c>
      <c r="P45" s="163"/>
    </row>
    <row r="46" spans="2:23" ht="20.100000000000001" customHeight="1">
      <c r="B46" s="6"/>
      <c r="C46" s="86"/>
      <c r="D46" s="165"/>
      <c r="E46" s="177"/>
      <c r="F46" s="216" t="s">
        <v>366</v>
      </c>
      <c r="G46" s="177"/>
      <c r="H46" s="177"/>
      <c r="I46" s="164"/>
      <c r="J46" s="164"/>
      <c r="K46" s="164"/>
      <c r="L46" s="164"/>
      <c r="M46" s="164"/>
      <c r="N46" s="215" t="s">
        <v>365</v>
      </c>
      <c r="O46" s="174">
        <v>42746</v>
      </c>
      <c r="P46" s="163"/>
    </row>
    <row r="47" spans="2:23" ht="20.100000000000001" customHeight="1">
      <c r="B47" s="6"/>
      <c r="C47" s="86"/>
      <c r="D47" s="165"/>
      <c r="E47" s="170"/>
      <c r="F47" s="172"/>
      <c r="G47" s="170"/>
      <c r="H47" s="170"/>
      <c r="I47" s="170"/>
      <c r="J47" s="170"/>
      <c r="K47" s="170"/>
      <c r="L47" s="170"/>
      <c r="M47" s="171"/>
      <c r="N47" s="170"/>
      <c r="O47" s="170"/>
      <c r="P47" s="163"/>
    </row>
    <row r="48" spans="2:23" ht="20.100000000000001" customHeight="1">
      <c r="B48" s="6"/>
      <c r="C48" s="86"/>
      <c r="D48" s="165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3"/>
    </row>
    <row r="49" spans="2:16" ht="20.100000000000001" customHeight="1">
      <c r="B49" s="6"/>
      <c r="C49" s="86"/>
      <c r="D49" s="165"/>
      <c r="E49" s="164"/>
      <c r="F49" s="221" t="s">
        <v>367</v>
      </c>
      <c r="G49" s="164"/>
      <c r="H49" s="164"/>
      <c r="I49" s="164"/>
      <c r="J49" s="164"/>
      <c r="K49" s="164"/>
      <c r="L49" s="164"/>
      <c r="M49" s="167"/>
      <c r="N49" s="164" t="s">
        <v>371</v>
      </c>
      <c r="O49" s="174">
        <v>42745</v>
      </c>
      <c r="P49" s="163"/>
    </row>
    <row r="50" spans="2:16" ht="20.100000000000001" customHeight="1">
      <c r="B50" s="6"/>
      <c r="C50" s="86"/>
      <c r="D50" s="165"/>
      <c r="E50" s="177"/>
      <c r="F50" s="216" t="s">
        <v>366</v>
      </c>
      <c r="G50" s="177"/>
      <c r="H50" s="177"/>
      <c r="I50" s="164"/>
      <c r="J50" s="164"/>
      <c r="K50" s="164"/>
      <c r="L50" s="164"/>
      <c r="M50" s="164"/>
      <c r="N50" s="215" t="s">
        <v>365</v>
      </c>
      <c r="O50" s="174">
        <v>42746</v>
      </c>
      <c r="P50" s="163"/>
    </row>
    <row r="51" spans="2:16" ht="20.100000000000001" customHeight="1">
      <c r="B51" s="6"/>
      <c r="C51" s="86"/>
      <c r="D51" s="165"/>
      <c r="E51" s="170"/>
      <c r="F51" s="172"/>
      <c r="G51" s="170"/>
      <c r="H51" s="170"/>
      <c r="I51" s="170"/>
      <c r="J51" s="170"/>
      <c r="K51" s="170"/>
      <c r="L51" s="170"/>
      <c r="M51" s="171"/>
      <c r="N51" s="170"/>
      <c r="O51" s="170"/>
      <c r="P51" s="163"/>
    </row>
    <row r="52" spans="2:16" ht="20.100000000000001" customHeight="1">
      <c r="B52" s="6"/>
      <c r="C52" s="86"/>
      <c r="D52" s="165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3"/>
    </row>
    <row r="53" spans="2:16" ht="20.100000000000001" customHeight="1" thickBot="1">
      <c r="B53" s="6"/>
      <c r="C53" s="86"/>
      <c r="D53" s="165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163"/>
    </row>
    <row r="54" spans="2:16" ht="20.100000000000001" customHeight="1" thickTop="1" thickBot="1">
      <c r="B54" s="6"/>
      <c r="C54" s="86"/>
      <c r="D54" s="165"/>
      <c r="E54" s="164"/>
      <c r="F54" s="168"/>
      <c r="G54" s="164"/>
      <c r="H54" s="164"/>
      <c r="I54" s="164"/>
      <c r="J54" s="164"/>
      <c r="K54" s="164"/>
      <c r="L54" s="164"/>
      <c r="M54" s="167"/>
      <c r="N54" s="164"/>
      <c r="O54" s="164"/>
      <c r="P54" s="163"/>
    </row>
    <row r="55" spans="2:16" ht="20.100000000000001" customHeight="1">
      <c r="B55" s="6"/>
      <c r="C55" s="86"/>
      <c r="D55" s="165"/>
      <c r="E55" s="164"/>
      <c r="F55" s="169"/>
      <c r="G55" s="164"/>
      <c r="H55" s="395">
        <v>2</v>
      </c>
      <c r="I55" s="387" t="s">
        <v>472</v>
      </c>
      <c r="J55" s="389" t="s">
        <v>968</v>
      </c>
      <c r="K55" s="391"/>
      <c r="L55" s="392"/>
      <c r="M55" s="167"/>
      <c r="N55" s="164"/>
      <c r="O55" s="164"/>
      <c r="P55" s="163"/>
    </row>
    <row r="56" spans="2:16" ht="20.100000000000001" customHeight="1" thickBot="1">
      <c r="B56" s="6"/>
      <c r="C56" s="86"/>
      <c r="D56" s="165"/>
      <c r="E56" s="164"/>
      <c r="F56" s="164"/>
      <c r="G56" s="164"/>
      <c r="H56" s="395"/>
      <c r="I56" s="388"/>
      <c r="J56" s="390"/>
      <c r="K56" s="393"/>
      <c r="L56" s="394"/>
      <c r="M56" s="164"/>
      <c r="N56" s="164"/>
      <c r="O56" s="164"/>
      <c r="P56" s="163"/>
    </row>
    <row r="57" spans="2:16" ht="20.100000000000001" customHeight="1">
      <c r="B57" s="6"/>
      <c r="C57" s="86"/>
      <c r="D57" s="165"/>
      <c r="E57" s="164"/>
      <c r="F57" s="168"/>
      <c r="G57" s="164"/>
      <c r="H57" s="164"/>
      <c r="I57" s="164"/>
      <c r="J57" s="164"/>
      <c r="K57" s="164"/>
      <c r="L57" s="164"/>
      <c r="M57" s="167"/>
      <c r="N57" s="164"/>
      <c r="O57" s="164"/>
      <c r="P57" s="163"/>
    </row>
    <row r="58" spans="2:16" ht="20.100000000000001" customHeight="1">
      <c r="B58" s="6"/>
      <c r="C58" s="86"/>
      <c r="D58" s="165"/>
      <c r="E58" s="164"/>
      <c r="F58" s="169"/>
      <c r="G58" s="164"/>
      <c r="H58" s="164"/>
      <c r="I58" s="164"/>
      <c r="J58" s="164"/>
      <c r="K58" s="164"/>
      <c r="L58" s="164"/>
      <c r="M58" s="167"/>
      <c r="N58" s="164"/>
      <c r="O58" s="164"/>
      <c r="P58" s="163"/>
    </row>
    <row r="59" spans="2:16" ht="20.100000000000001" customHeight="1">
      <c r="B59" s="6"/>
      <c r="C59" s="86"/>
      <c r="D59" s="165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3"/>
    </row>
    <row r="60" spans="2:16" ht="20.100000000000001" customHeight="1">
      <c r="B60" s="6"/>
      <c r="C60" s="86"/>
      <c r="D60" s="165"/>
      <c r="E60" s="164"/>
      <c r="F60" s="168"/>
      <c r="G60" s="164"/>
      <c r="H60" s="164"/>
      <c r="I60" s="164"/>
      <c r="J60" s="164"/>
      <c r="K60" s="164"/>
      <c r="L60" s="164"/>
      <c r="M60" s="167"/>
      <c r="N60" s="164"/>
      <c r="O60" s="164"/>
      <c r="P60" s="163"/>
    </row>
    <row r="61" spans="2:16" ht="20.100000000000001" customHeight="1">
      <c r="B61" s="6"/>
      <c r="C61" s="86"/>
      <c r="D61" s="165"/>
      <c r="E61" s="164"/>
      <c r="F61" s="169"/>
      <c r="G61" s="164"/>
      <c r="H61" s="164"/>
      <c r="I61" s="164"/>
      <c r="J61" s="164"/>
      <c r="K61" s="164"/>
      <c r="L61" s="164"/>
      <c r="M61" s="167"/>
      <c r="N61" s="164"/>
      <c r="O61" s="164"/>
      <c r="P61" s="163"/>
    </row>
    <row r="62" spans="2:16" ht="20.100000000000001" customHeight="1">
      <c r="B62" s="6"/>
      <c r="C62" s="86"/>
      <c r="D62" s="165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3"/>
    </row>
    <row r="63" spans="2:16">
      <c r="B63" s="6"/>
      <c r="C63" s="86"/>
      <c r="D63" s="165"/>
      <c r="E63" s="164"/>
      <c r="F63" s="168"/>
      <c r="G63" s="164"/>
      <c r="H63" s="164"/>
      <c r="I63" s="164"/>
      <c r="J63" s="164"/>
      <c r="K63" s="164"/>
      <c r="L63" s="164"/>
      <c r="M63" s="167"/>
      <c r="N63" s="164"/>
      <c r="O63" s="164"/>
      <c r="P63" s="163"/>
    </row>
    <row r="64" spans="2:16">
      <c r="B64" s="6"/>
      <c r="C64" s="86"/>
      <c r="D64" s="165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3"/>
    </row>
    <row r="65" spans="2:16">
      <c r="B65" s="6"/>
      <c r="C65" s="86"/>
      <c r="D65" s="165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3"/>
    </row>
    <row r="66" spans="2:16">
      <c r="B66" s="6"/>
      <c r="C66" s="86"/>
      <c r="D66" s="165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3"/>
    </row>
    <row r="67" spans="2:16">
      <c r="B67" s="6"/>
      <c r="C67" s="86"/>
      <c r="D67" s="165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3"/>
    </row>
    <row r="68" spans="2:16">
      <c r="B68" s="6"/>
      <c r="C68" s="86"/>
      <c r="D68" s="165"/>
      <c r="E68" s="166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3"/>
    </row>
    <row r="69" spans="2:16" ht="20.100000000000001" customHeight="1">
      <c r="B69" s="6"/>
      <c r="C69" s="86"/>
      <c r="D69" s="165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3"/>
    </row>
    <row r="70" spans="2:16">
      <c r="B70" s="6"/>
      <c r="C70" s="86"/>
      <c r="D70" s="165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3"/>
    </row>
    <row r="71" spans="2:16">
      <c r="B71" s="6"/>
      <c r="C71" s="86"/>
      <c r="D71" s="165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3"/>
    </row>
    <row r="72" spans="2:16" ht="9.9499999999999993" customHeight="1">
      <c r="B72" s="6"/>
      <c r="C72" s="86"/>
      <c r="D72" s="165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3"/>
    </row>
    <row r="73" spans="2:16">
      <c r="B73" s="6"/>
      <c r="C73" s="86"/>
      <c r="D73" s="165"/>
      <c r="E73" s="166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3"/>
    </row>
    <row r="74" spans="2:16">
      <c r="B74" s="6"/>
      <c r="C74" s="86"/>
      <c r="D74" s="165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3"/>
    </row>
    <row r="75" spans="2:16">
      <c r="B75" s="6"/>
      <c r="C75" s="86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3"/>
    </row>
    <row r="76" spans="2:16">
      <c r="B76" s="6"/>
      <c r="C76" s="86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3"/>
    </row>
    <row r="77" spans="2:16">
      <c r="B77" s="82"/>
      <c r="C77" s="162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0"/>
    </row>
  </sheetData>
  <mergeCells count="18">
    <mergeCell ref="C9:D9"/>
    <mergeCell ref="E9:H9"/>
    <mergeCell ref="I9:J9"/>
    <mergeCell ref="C6:D6"/>
    <mergeCell ref="E6:F6"/>
    <mergeCell ref="G6:J6"/>
    <mergeCell ref="K6:L6"/>
    <mergeCell ref="M6:N6"/>
    <mergeCell ref="S6:V6"/>
    <mergeCell ref="K9:L9"/>
    <mergeCell ref="M9:N9"/>
    <mergeCell ref="E21:J22"/>
    <mergeCell ref="K21:O22"/>
    <mergeCell ref="H55:H56"/>
    <mergeCell ref="K55:L56"/>
    <mergeCell ref="R7:V16"/>
    <mergeCell ref="I55:I56"/>
    <mergeCell ref="J55:J56"/>
  </mergeCells>
  <phoneticPr fontId="2" type="noConversion"/>
  <hyperlinks>
    <hyperlink ref="A1:A5" location="목록!A1" display="목록!A1"/>
    <hyperlink ref="F25:G25" location="ya_QnA_admin_detail!A1" display="질문있습니다!!"/>
    <hyperlink ref="K21:O22" location="ya_QnA_admin_af!A1" display="답변 미처리 내역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A31" zoomScale="85" zoomScaleNormal="85" workbookViewId="0">
      <selection activeCell="R39" sqref="R39"/>
    </sheetView>
  </sheetViews>
  <sheetFormatPr defaultRowHeight="16.5"/>
  <cols>
    <col min="1" max="1" width="2.25" customWidth="1"/>
    <col min="2" max="2" width="20.625" customWidth="1"/>
    <col min="3" max="14" width="10.625" customWidth="1"/>
    <col min="15" max="16" width="20.625" customWidth="1"/>
    <col min="18" max="22" width="16.625" customWidth="1"/>
  </cols>
  <sheetData>
    <row r="1" spans="1:28">
      <c r="A1" s="291" t="s">
        <v>193</v>
      </c>
    </row>
    <row r="2" spans="1:28">
      <c r="A2" s="292"/>
    </row>
    <row r="3" spans="1:28">
      <c r="A3" s="292"/>
    </row>
    <row r="4" spans="1:28">
      <c r="A4" s="292"/>
    </row>
    <row r="5" spans="1:28">
      <c r="A5" s="292"/>
      <c r="B5" t="s">
        <v>383</v>
      </c>
    </row>
    <row r="6" spans="1:28">
      <c r="B6" s="1" t="s">
        <v>387</v>
      </c>
      <c r="C6" s="368" t="str">
        <f>[1]목록!C14</f>
        <v>야하자_1대1문의</v>
      </c>
      <c r="D6" s="368"/>
      <c r="E6" s="373" t="s">
        <v>386</v>
      </c>
      <c r="F6" s="373"/>
      <c r="G6" s="381" t="str">
        <f>VLOOKUP(C6,[1]목록!C:D,2,FALSE)</f>
        <v>ya_QnA</v>
      </c>
      <c r="H6" s="382"/>
      <c r="I6" s="382"/>
      <c r="J6" s="383"/>
      <c r="K6" s="373" t="s">
        <v>385</v>
      </c>
      <c r="L6" s="373"/>
      <c r="M6" s="380"/>
      <c r="N6" s="368"/>
      <c r="O6" s="73" t="str">
        <f>VLOOKUP(C6,[1]목록!C:E,3,FALSE)</f>
        <v>배한주</v>
      </c>
      <c r="P6" s="72"/>
    </row>
    <row r="8" spans="1:28">
      <c r="B8" s="11" t="s">
        <v>384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R8" s="281">
        <v>1</v>
      </c>
      <c r="S8" s="345" t="s">
        <v>979</v>
      </c>
      <c r="T8" s="346"/>
      <c r="U8" s="346"/>
      <c r="V8" s="347"/>
    </row>
    <row r="9" spans="1:28">
      <c r="B9" s="13"/>
      <c r="C9" s="370" t="s">
        <v>383</v>
      </c>
      <c r="D9" s="371"/>
      <c r="E9" s="357" t="s">
        <v>192</v>
      </c>
      <c r="F9" s="369"/>
      <c r="G9" s="369"/>
      <c r="H9" s="358"/>
      <c r="I9" s="376" t="s">
        <v>382</v>
      </c>
      <c r="J9" s="377"/>
      <c r="K9" s="378" t="s">
        <v>381</v>
      </c>
      <c r="L9" s="379"/>
      <c r="M9" s="372" t="s">
        <v>380</v>
      </c>
      <c r="N9" s="372"/>
      <c r="O9" s="9" t="s">
        <v>378</v>
      </c>
      <c r="P9" s="10"/>
      <c r="R9" s="345"/>
      <c r="S9" s="346"/>
      <c r="T9" s="346"/>
      <c r="U9" s="346"/>
      <c r="V9" s="347"/>
    </row>
    <row r="10" spans="1:28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0"/>
      <c r="R10" s="328"/>
      <c r="S10" s="327"/>
      <c r="T10" s="327"/>
      <c r="U10" s="327"/>
      <c r="V10" s="329"/>
    </row>
    <row r="11" spans="1:28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R11" s="328"/>
      <c r="S11" s="327"/>
      <c r="T11" s="327"/>
      <c r="U11" s="327"/>
      <c r="V11" s="329"/>
    </row>
    <row r="12" spans="1:28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2" t="s">
        <v>379</v>
      </c>
      <c r="P12" s="10"/>
      <c r="R12" s="328"/>
      <c r="S12" s="327"/>
      <c r="T12" s="327"/>
      <c r="U12" s="327"/>
      <c r="V12" s="329"/>
    </row>
    <row r="13" spans="1:28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0"/>
      <c r="R13" s="328"/>
      <c r="S13" s="327"/>
      <c r="T13" s="327"/>
      <c r="U13" s="327"/>
      <c r="V13" s="329"/>
    </row>
    <row r="14" spans="1:28" ht="1.5" customHeight="1">
      <c r="B14" s="43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R14" s="328"/>
      <c r="S14" s="327"/>
      <c r="T14" s="327"/>
      <c r="U14" s="327"/>
      <c r="V14" s="329"/>
      <c r="W14" s="111"/>
      <c r="X14" s="111"/>
      <c r="Y14" s="111"/>
      <c r="Z14" s="111"/>
      <c r="AA14" s="111"/>
      <c r="AB14" s="111"/>
    </row>
    <row r="15" spans="1:28">
      <c r="B15" s="6"/>
      <c r="C15" s="86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3"/>
      <c r="R15" s="328"/>
      <c r="S15" s="327"/>
      <c r="T15" s="327"/>
      <c r="U15" s="327"/>
      <c r="V15" s="329"/>
      <c r="W15" s="92"/>
      <c r="X15" s="92"/>
      <c r="Y15" s="92"/>
      <c r="Z15" s="92"/>
      <c r="AA15" s="92"/>
      <c r="AB15" s="92"/>
    </row>
    <row r="16" spans="1:28" ht="38.25">
      <c r="B16" s="182" t="s">
        <v>378</v>
      </c>
      <c r="C16" s="86"/>
      <c r="D16" s="181" t="s">
        <v>377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3"/>
      <c r="R16" s="328"/>
      <c r="S16" s="327"/>
      <c r="T16" s="327"/>
      <c r="U16" s="327"/>
      <c r="V16" s="329"/>
      <c r="W16" s="92"/>
      <c r="X16" s="92"/>
      <c r="Y16" s="92"/>
      <c r="Z16" s="92"/>
      <c r="AA16" s="92"/>
      <c r="AB16" s="92"/>
    </row>
    <row r="17" spans="2:28" ht="17.25" thickBot="1">
      <c r="B17" s="6"/>
      <c r="C17" s="86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3"/>
      <c r="R17" s="328"/>
      <c r="S17" s="327"/>
      <c r="T17" s="327"/>
      <c r="U17" s="327"/>
      <c r="V17" s="329"/>
      <c r="W17" s="92"/>
      <c r="X17" s="92"/>
      <c r="Y17" s="92"/>
      <c r="Z17" s="92"/>
      <c r="AA17" s="92"/>
      <c r="AB17" s="92"/>
    </row>
    <row r="18" spans="2:28" ht="17.25" thickTop="1">
      <c r="B18" s="6"/>
      <c r="C18" s="86"/>
      <c r="D18" s="180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8"/>
      <c r="R18" s="328"/>
      <c r="S18" s="327"/>
      <c r="T18" s="327"/>
      <c r="U18" s="327"/>
      <c r="V18" s="329"/>
      <c r="W18" s="92"/>
      <c r="X18" s="92"/>
      <c r="Y18" s="92"/>
      <c r="Z18" s="92"/>
      <c r="AA18" s="92"/>
      <c r="AB18" s="92"/>
    </row>
    <row r="19" spans="2:28" ht="20.100000000000001" customHeight="1">
      <c r="B19" s="6"/>
      <c r="C19" s="86"/>
      <c r="D19" s="165"/>
      <c r="E19" s="164"/>
      <c r="F19" s="169"/>
      <c r="G19" s="164"/>
      <c r="H19" s="164"/>
      <c r="I19" s="164"/>
      <c r="J19" s="164"/>
      <c r="K19" s="164"/>
      <c r="L19" s="164"/>
      <c r="M19" s="167"/>
      <c r="N19" s="164"/>
      <c r="O19" s="164"/>
      <c r="P19" s="163"/>
      <c r="R19" s="82"/>
      <c r="S19" s="81"/>
      <c r="T19" s="81"/>
      <c r="U19" s="81"/>
      <c r="V19" s="71"/>
      <c r="W19" s="93"/>
      <c r="X19" s="93"/>
      <c r="Y19" s="93"/>
      <c r="Z19" s="93"/>
      <c r="AA19" s="93"/>
      <c r="AB19" s="92"/>
    </row>
    <row r="20" spans="2:28" ht="20.100000000000001" customHeight="1">
      <c r="B20" s="6"/>
      <c r="C20" s="86"/>
      <c r="D20" s="165"/>
      <c r="E20" s="177"/>
      <c r="F20" s="213"/>
      <c r="G20" s="177"/>
      <c r="H20" s="177"/>
      <c r="I20" s="164"/>
      <c r="J20" s="164"/>
      <c r="K20" s="164"/>
      <c r="L20" s="164"/>
      <c r="M20" s="164"/>
      <c r="N20" s="164"/>
      <c r="O20" s="174"/>
      <c r="P20" s="163"/>
      <c r="W20" s="93"/>
      <c r="X20" s="93"/>
      <c r="Y20" s="93"/>
      <c r="Z20" s="93"/>
      <c r="AA20" s="93"/>
      <c r="AB20" s="92"/>
    </row>
    <row r="21" spans="2:28" ht="20.100000000000001" customHeight="1">
      <c r="B21" s="6"/>
      <c r="C21" s="86"/>
      <c r="D21" s="165"/>
      <c r="E21" s="439" t="s">
        <v>376</v>
      </c>
      <c r="F21" s="440"/>
      <c r="G21" s="440"/>
      <c r="H21" s="440"/>
      <c r="I21" s="440"/>
      <c r="J21" s="441"/>
      <c r="K21" s="425" t="s">
        <v>981</v>
      </c>
      <c r="L21" s="426"/>
      <c r="M21" s="426"/>
      <c r="N21" s="426"/>
      <c r="O21" s="427"/>
      <c r="P21" s="163"/>
      <c r="R21" s="281">
        <v>2</v>
      </c>
      <c r="S21" s="286" t="s">
        <v>980</v>
      </c>
      <c r="T21" s="279"/>
      <c r="U21" s="279"/>
      <c r="V21" s="280"/>
      <c r="W21" s="93"/>
      <c r="X21" s="93"/>
      <c r="Y21" s="93"/>
      <c r="Z21" s="93"/>
      <c r="AA21" s="93"/>
      <c r="AB21" s="92"/>
    </row>
    <row r="22" spans="2:28" ht="20.100000000000001" customHeight="1">
      <c r="B22" s="6"/>
      <c r="C22" s="86"/>
      <c r="D22" s="165"/>
      <c r="E22" s="442"/>
      <c r="F22" s="443"/>
      <c r="G22" s="443"/>
      <c r="H22" s="443"/>
      <c r="I22" s="443"/>
      <c r="J22" s="444"/>
      <c r="K22" s="428"/>
      <c r="L22" s="429"/>
      <c r="M22" s="429"/>
      <c r="N22" s="429"/>
      <c r="O22" s="430"/>
      <c r="P22" s="163"/>
      <c r="R22" s="248"/>
      <c r="S22" s="59"/>
      <c r="T22" s="59"/>
      <c r="U22" s="59"/>
      <c r="V22" s="60"/>
      <c r="W22" s="93"/>
      <c r="X22" s="93"/>
      <c r="Y22" s="93"/>
      <c r="Z22" s="93"/>
      <c r="AA22" s="93"/>
      <c r="AB22" s="92"/>
    </row>
    <row r="23" spans="2:28" ht="20.100000000000001" customHeight="1" thickBot="1">
      <c r="B23" s="6"/>
      <c r="C23" s="86"/>
      <c r="D23" s="165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3"/>
      <c r="R23" s="56"/>
      <c r="S23" s="58"/>
      <c r="T23" s="58"/>
      <c r="U23" s="58"/>
      <c r="V23" s="61"/>
      <c r="W23" s="93"/>
      <c r="X23" s="93"/>
      <c r="Y23" s="93"/>
      <c r="Z23" s="93"/>
      <c r="AA23" s="93"/>
      <c r="AB23" s="92"/>
    </row>
    <row r="24" spans="2:28" ht="20.100000000000001" customHeight="1" thickTop="1">
      <c r="B24" s="6"/>
      <c r="C24" s="86"/>
      <c r="D24" s="173"/>
      <c r="E24" s="179"/>
      <c r="F24" s="220"/>
      <c r="G24" s="179"/>
      <c r="H24" s="179"/>
      <c r="I24" s="179"/>
      <c r="J24" s="179"/>
      <c r="K24" s="179"/>
      <c r="L24" s="179"/>
      <c r="M24" s="219"/>
      <c r="N24" s="179"/>
      <c r="O24" s="179"/>
      <c r="P24" s="163"/>
      <c r="R24" s="56"/>
      <c r="S24" s="58"/>
      <c r="T24" s="58"/>
      <c r="U24" s="58"/>
      <c r="V24" s="61"/>
      <c r="W24" s="93"/>
      <c r="X24" s="93"/>
      <c r="Y24" s="93"/>
      <c r="Z24" s="93"/>
      <c r="AA24" s="93"/>
      <c r="AB24" s="92"/>
    </row>
    <row r="25" spans="2:28" ht="20.100000000000001" customHeight="1">
      <c r="B25" s="6"/>
      <c r="C25" s="86"/>
      <c r="D25" s="173" t="s">
        <v>375</v>
      </c>
      <c r="E25" s="164"/>
      <c r="F25" s="218" t="s">
        <v>374</v>
      </c>
      <c r="G25" s="217"/>
      <c r="H25" s="164"/>
      <c r="I25" s="164"/>
      <c r="J25" s="164"/>
      <c r="K25" s="164"/>
      <c r="L25" s="164"/>
      <c r="M25" s="167"/>
      <c r="N25" s="164" t="s">
        <v>373</v>
      </c>
      <c r="O25" s="174">
        <v>42745</v>
      </c>
      <c r="P25" s="163"/>
      <c r="R25" s="56"/>
      <c r="S25" s="58"/>
      <c r="T25" s="58"/>
      <c r="U25" s="58"/>
      <c r="V25" s="61"/>
      <c r="W25" s="93"/>
      <c r="X25" s="93"/>
      <c r="Y25" s="93"/>
      <c r="Z25" s="93"/>
      <c r="AA25" s="93"/>
      <c r="AB25" s="92"/>
    </row>
    <row r="26" spans="2:28" ht="20.100000000000001" customHeight="1">
      <c r="B26" s="6"/>
      <c r="C26" s="86"/>
      <c r="D26" s="165"/>
      <c r="E26" s="177"/>
      <c r="F26" s="216"/>
      <c r="G26" s="177"/>
      <c r="H26" s="177"/>
      <c r="I26" s="164"/>
      <c r="J26" s="164"/>
      <c r="K26" s="164"/>
      <c r="L26" s="164"/>
      <c r="M26" s="164"/>
      <c r="N26" s="215"/>
      <c r="O26" s="174"/>
      <c r="P26" s="163"/>
      <c r="R26" s="56"/>
      <c r="S26" s="58"/>
      <c r="T26" s="58"/>
      <c r="U26" s="58"/>
      <c r="V26" s="61"/>
      <c r="W26" s="93"/>
      <c r="X26" s="93"/>
      <c r="Y26" s="93"/>
      <c r="Z26" s="93"/>
      <c r="AA26" s="93"/>
      <c r="AB26" s="92"/>
    </row>
    <row r="27" spans="2:28" ht="20.100000000000001" customHeight="1">
      <c r="B27" s="6"/>
      <c r="C27" s="86"/>
      <c r="D27" s="165"/>
      <c r="E27" s="170"/>
      <c r="F27" s="172"/>
      <c r="G27" s="170"/>
      <c r="H27" s="170"/>
      <c r="I27" s="170"/>
      <c r="J27" s="170"/>
      <c r="K27" s="170"/>
      <c r="L27" s="170"/>
      <c r="M27" s="171"/>
      <c r="N27" s="170"/>
      <c r="O27" s="170"/>
      <c r="P27" s="163"/>
      <c r="R27" s="56"/>
      <c r="S27" s="58"/>
      <c r="T27" s="58"/>
      <c r="U27" s="58"/>
      <c r="V27" s="61"/>
      <c r="W27" s="93"/>
      <c r="X27" s="93"/>
      <c r="Y27" s="93"/>
      <c r="Z27" s="93"/>
      <c r="AA27" s="93"/>
      <c r="AB27" s="92"/>
    </row>
    <row r="28" spans="2:28" ht="20.100000000000001" customHeight="1">
      <c r="B28" s="6"/>
      <c r="C28" s="86"/>
      <c r="D28" s="165"/>
      <c r="E28" s="164"/>
      <c r="F28" s="169"/>
      <c r="G28" s="164"/>
      <c r="H28" s="164"/>
      <c r="I28" s="164"/>
      <c r="J28" s="164"/>
      <c r="K28" s="164"/>
      <c r="L28" s="164"/>
      <c r="M28" s="167"/>
      <c r="N28" s="164"/>
      <c r="O28" s="164"/>
      <c r="P28" s="163"/>
      <c r="R28" s="56"/>
      <c r="S28" s="58"/>
      <c r="T28" s="58"/>
      <c r="U28" s="58"/>
      <c r="V28" s="61"/>
      <c r="W28" s="93"/>
      <c r="X28" s="93"/>
      <c r="Y28" s="93"/>
      <c r="Z28" s="93"/>
      <c r="AA28" s="93"/>
      <c r="AB28" s="92"/>
    </row>
    <row r="29" spans="2:28" ht="20.100000000000001" customHeight="1">
      <c r="B29" s="6"/>
      <c r="C29" s="86"/>
      <c r="D29" s="165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3"/>
      <c r="R29" s="56"/>
      <c r="S29" s="58"/>
      <c r="T29" s="58"/>
      <c r="U29" s="58"/>
      <c r="V29" s="61"/>
      <c r="W29" s="93"/>
      <c r="X29" s="93"/>
      <c r="Y29" s="93"/>
      <c r="Z29" s="93"/>
      <c r="AA29" s="93"/>
      <c r="AB29" s="92"/>
    </row>
    <row r="30" spans="2:28" ht="20.100000000000001" customHeight="1">
      <c r="B30" s="6"/>
      <c r="C30" s="86"/>
      <c r="D30" s="165"/>
      <c r="E30" s="170"/>
      <c r="F30" s="172"/>
      <c r="G30" s="170"/>
      <c r="H30" s="170"/>
      <c r="I30" s="170"/>
      <c r="J30" s="170"/>
      <c r="K30" s="170"/>
      <c r="L30" s="170"/>
      <c r="M30" s="171"/>
      <c r="N30" s="170"/>
      <c r="O30" s="170"/>
      <c r="P30" s="163"/>
      <c r="R30" s="56"/>
      <c r="S30" s="58"/>
      <c r="T30" s="58"/>
      <c r="U30" s="58"/>
      <c r="V30" s="61"/>
      <c r="W30" s="93"/>
      <c r="X30" s="93"/>
      <c r="Y30" s="93"/>
      <c r="Z30" s="93"/>
      <c r="AA30" s="93"/>
      <c r="AB30" s="92"/>
    </row>
    <row r="31" spans="2:28" ht="20.100000000000001" customHeight="1">
      <c r="B31" s="6"/>
      <c r="C31" s="86"/>
      <c r="D31" s="165"/>
      <c r="E31" s="164"/>
      <c r="F31" s="169"/>
      <c r="G31" s="164"/>
      <c r="H31" s="164"/>
      <c r="I31" s="164"/>
      <c r="J31" s="164"/>
      <c r="K31" s="164"/>
      <c r="L31" s="164"/>
      <c r="M31" s="167"/>
      <c r="N31" s="164"/>
      <c r="O31" s="164"/>
      <c r="P31" s="163"/>
      <c r="R31" s="56"/>
      <c r="S31" s="58"/>
      <c r="T31" s="58"/>
      <c r="U31" s="58"/>
      <c r="V31" s="61"/>
      <c r="W31" s="93"/>
      <c r="X31" s="93"/>
      <c r="Y31" s="93"/>
      <c r="Z31" s="93"/>
      <c r="AA31" s="93"/>
      <c r="AB31" s="92"/>
    </row>
    <row r="32" spans="2:28" ht="20.100000000000001" customHeight="1">
      <c r="B32" s="6"/>
      <c r="C32" s="86"/>
      <c r="D32" s="165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3"/>
      <c r="R32" s="62"/>
      <c r="S32" s="63"/>
      <c r="T32" s="63"/>
      <c r="U32" s="63"/>
      <c r="V32" s="64"/>
      <c r="W32" s="88"/>
      <c r="X32" s="88"/>
      <c r="Y32" s="88"/>
      <c r="Z32" s="88"/>
      <c r="AA32" s="88"/>
      <c r="AB32" s="12"/>
    </row>
    <row r="33" spans="2:16" ht="20.100000000000001" customHeight="1">
      <c r="B33" s="6"/>
      <c r="C33" s="86"/>
      <c r="D33" s="165"/>
      <c r="E33" s="170"/>
      <c r="F33" s="172"/>
      <c r="G33" s="170"/>
      <c r="H33" s="170"/>
      <c r="I33" s="170"/>
      <c r="J33" s="170"/>
      <c r="K33" s="170"/>
      <c r="L33" s="170"/>
      <c r="M33" s="171"/>
      <c r="N33" s="170"/>
      <c r="O33" s="170"/>
      <c r="P33" s="163"/>
    </row>
    <row r="34" spans="2:16" ht="20.100000000000001" customHeight="1">
      <c r="B34" s="6"/>
      <c r="C34" s="86"/>
      <c r="D34" s="165"/>
      <c r="E34" s="164"/>
      <c r="F34" s="169"/>
      <c r="G34" s="164"/>
      <c r="H34" s="164"/>
      <c r="I34" s="164"/>
      <c r="J34" s="164"/>
      <c r="K34" s="164"/>
      <c r="L34" s="164"/>
      <c r="M34" s="167"/>
      <c r="N34" s="164"/>
      <c r="O34" s="164"/>
      <c r="P34" s="163"/>
    </row>
    <row r="35" spans="2:16" ht="20.100000000000001" customHeight="1">
      <c r="B35" s="6"/>
      <c r="C35" s="86"/>
      <c r="D35" s="165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3"/>
    </row>
    <row r="36" spans="2:16" ht="20.100000000000001" customHeight="1">
      <c r="B36" s="6"/>
      <c r="C36" s="86"/>
      <c r="D36" s="165"/>
      <c r="E36" s="170"/>
      <c r="F36" s="172"/>
      <c r="G36" s="170"/>
      <c r="H36" s="170"/>
      <c r="I36" s="170"/>
      <c r="J36" s="170"/>
      <c r="K36" s="170"/>
      <c r="L36" s="170"/>
      <c r="M36" s="171"/>
      <c r="N36" s="170"/>
      <c r="O36" s="170"/>
      <c r="P36" s="163"/>
    </row>
    <row r="37" spans="2:16" ht="20.100000000000001" customHeight="1">
      <c r="B37" s="6"/>
      <c r="C37" s="86"/>
      <c r="D37" s="165"/>
      <c r="E37" s="164"/>
      <c r="F37" s="169"/>
      <c r="G37" s="164"/>
      <c r="H37" s="164"/>
      <c r="I37" s="164"/>
      <c r="J37" s="164"/>
      <c r="K37" s="164"/>
      <c r="L37" s="164"/>
      <c r="M37" s="167"/>
      <c r="N37" s="164"/>
      <c r="O37" s="164"/>
      <c r="P37" s="163"/>
    </row>
    <row r="38" spans="2:16" ht="20.100000000000001" customHeight="1">
      <c r="B38" s="6"/>
      <c r="C38" s="86"/>
      <c r="D38" s="165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3"/>
    </row>
    <row r="39" spans="2:16" ht="20.100000000000001" customHeight="1">
      <c r="B39" s="6"/>
      <c r="C39" s="86"/>
      <c r="D39" s="165"/>
      <c r="E39" s="170"/>
      <c r="F39" s="172"/>
      <c r="G39" s="170"/>
      <c r="H39" s="170"/>
      <c r="I39" s="170"/>
      <c r="J39" s="170"/>
      <c r="K39" s="170"/>
      <c r="L39" s="170"/>
      <c r="M39" s="171"/>
      <c r="N39" s="170"/>
      <c r="O39" s="170"/>
      <c r="P39" s="163"/>
    </row>
    <row r="40" spans="2:16" ht="20.100000000000001" customHeight="1">
      <c r="B40" s="6"/>
      <c r="C40" s="86"/>
      <c r="D40" s="165"/>
      <c r="E40" s="164"/>
      <c r="F40" s="169"/>
      <c r="G40" s="164"/>
      <c r="H40" s="164"/>
      <c r="I40" s="164"/>
      <c r="J40" s="164"/>
      <c r="K40" s="164"/>
      <c r="L40" s="164"/>
      <c r="M40" s="167"/>
      <c r="N40" s="164"/>
      <c r="O40" s="164"/>
      <c r="P40" s="163"/>
    </row>
    <row r="41" spans="2:16" ht="20.100000000000001" customHeight="1">
      <c r="B41" s="6"/>
      <c r="C41" s="86"/>
      <c r="D41" s="165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3"/>
    </row>
    <row r="42" spans="2:16" ht="20.100000000000001" customHeight="1">
      <c r="B42" s="6"/>
      <c r="C42" s="86"/>
      <c r="D42" s="165"/>
      <c r="E42" s="170"/>
      <c r="F42" s="172"/>
      <c r="G42" s="170"/>
      <c r="H42" s="170"/>
      <c r="I42" s="170"/>
      <c r="J42" s="170"/>
      <c r="K42" s="170"/>
      <c r="L42" s="170"/>
      <c r="M42" s="171"/>
      <c r="N42" s="170"/>
      <c r="O42" s="170"/>
      <c r="P42" s="163"/>
    </row>
    <row r="43" spans="2:16" ht="20.100000000000001" customHeight="1">
      <c r="B43" s="6"/>
      <c r="C43" s="86"/>
      <c r="D43" s="165"/>
      <c r="E43" s="164"/>
      <c r="F43" s="169"/>
      <c r="G43" s="164"/>
      <c r="H43" s="164"/>
      <c r="I43" s="164"/>
      <c r="J43" s="164"/>
      <c r="K43" s="164"/>
      <c r="L43" s="164"/>
      <c r="M43" s="167"/>
      <c r="N43" s="164"/>
      <c r="O43" s="164"/>
      <c r="P43" s="163"/>
    </row>
    <row r="44" spans="2:16" ht="20.100000000000001" customHeight="1">
      <c r="B44" s="6"/>
      <c r="C44" s="86"/>
      <c r="D44" s="165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3"/>
    </row>
    <row r="45" spans="2:16" ht="20.100000000000001" customHeight="1">
      <c r="B45" s="6"/>
      <c r="C45" s="86"/>
      <c r="D45" s="165"/>
      <c r="E45" s="170"/>
      <c r="F45" s="172"/>
      <c r="G45" s="170"/>
      <c r="H45" s="170"/>
      <c r="I45" s="170"/>
      <c r="J45" s="170"/>
      <c r="K45" s="170"/>
      <c r="L45" s="170"/>
      <c r="M45" s="171"/>
      <c r="N45" s="170"/>
      <c r="O45" s="170"/>
      <c r="P45" s="163"/>
    </row>
    <row r="46" spans="2:16" ht="20.100000000000001" customHeight="1">
      <c r="B46" s="6"/>
      <c r="C46" s="86"/>
      <c r="D46" s="165"/>
      <c r="E46" s="164"/>
      <c r="F46" s="169"/>
      <c r="G46" s="164"/>
      <c r="H46" s="164"/>
      <c r="I46" s="164"/>
      <c r="J46" s="164"/>
      <c r="K46" s="164"/>
      <c r="L46" s="164"/>
      <c r="M46" s="167"/>
      <c r="N46" s="164"/>
      <c r="O46" s="164"/>
      <c r="P46" s="163"/>
    </row>
    <row r="47" spans="2:16" ht="20.100000000000001" customHeight="1">
      <c r="B47" s="6"/>
      <c r="C47" s="86"/>
      <c r="D47" s="165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3"/>
    </row>
    <row r="48" spans="2:16" ht="20.100000000000001" customHeight="1">
      <c r="B48" s="6"/>
      <c r="C48" s="86"/>
      <c r="D48" s="165"/>
      <c r="E48" s="170"/>
      <c r="F48" s="172"/>
      <c r="G48" s="170"/>
      <c r="H48" s="170"/>
      <c r="I48" s="170"/>
      <c r="J48" s="170"/>
      <c r="K48" s="170"/>
      <c r="L48" s="170"/>
      <c r="M48" s="171"/>
      <c r="N48" s="170"/>
      <c r="O48" s="170"/>
      <c r="P48" s="163"/>
    </row>
    <row r="49" spans="2:16" ht="20.100000000000001" customHeight="1">
      <c r="B49" s="6"/>
      <c r="C49" s="86"/>
      <c r="D49" s="165"/>
      <c r="E49" s="164"/>
      <c r="F49" s="169"/>
      <c r="G49" s="164"/>
      <c r="H49" s="164"/>
      <c r="I49" s="164"/>
      <c r="J49" s="164"/>
      <c r="K49" s="164"/>
      <c r="L49" s="164"/>
      <c r="M49" s="167"/>
      <c r="N49" s="164"/>
      <c r="O49" s="164"/>
      <c r="P49" s="163"/>
    </row>
    <row r="50" spans="2:16" ht="20.100000000000001" customHeight="1">
      <c r="B50" s="6"/>
      <c r="C50" s="86"/>
      <c r="D50" s="165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3"/>
    </row>
    <row r="51" spans="2:16" ht="20.100000000000001" customHeight="1">
      <c r="B51" s="6"/>
      <c r="C51" s="86"/>
      <c r="D51" s="165"/>
      <c r="E51" s="170"/>
      <c r="F51" s="172"/>
      <c r="G51" s="170"/>
      <c r="H51" s="170"/>
      <c r="I51" s="170"/>
      <c r="J51" s="170"/>
      <c r="K51" s="170"/>
      <c r="L51" s="170"/>
      <c r="M51" s="171"/>
      <c r="N51" s="170"/>
      <c r="O51" s="170"/>
      <c r="P51" s="163"/>
    </row>
    <row r="52" spans="2:16" ht="20.100000000000001" customHeight="1">
      <c r="B52" s="6"/>
      <c r="C52" s="86"/>
      <c r="D52" s="165"/>
      <c r="E52" s="164"/>
      <c r="F52" s="169"/>
      <c r="G52" s="164"/>
      <c r="H52" s="164"/>
      <c r="I52" s="164"/>
      <c r="J52" s="164"/>
      <c r="K52" s="164"/>
      <c r="L52" s="164"/>
      <c r="M52" s="167"/>
      <c r="N52" s="164"/>
      <c r="O52" s="164"/>
      <c r="P52" s="163"/>
    </row>
    <row r="53" spans="2:16" ht="20.100000000000001" customHeight="1" thickBot="1">
      <c r="B53" s="6"/>
      <c r="C53" s="86"/>
      <c r="D53" s="165"/>
      <c r="E53" s="214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163"/>
    </row>
    <row r="54" spans="2:16" ht="20.100000000000001" customHeight="1" thickTop="1" thickBot="1">
      <c r="B54" s="6"/>
      <c r="C54" s="86"/>
      <c r="D54" s="165"/>
      <c r="E54" s="164"/>
      <c r="F54" s="168"/>
      <c r="G54" s="164"/>
      <c r="H54" s="164"/>
      <c r="I54" s="164"/>
      <c r="J54" s="164"/>
      <c r="K54" s="164"/>
      <c r="L54" s="164"/>
      <c r="M54" s="167"/>
      <c r="N54" s="164"/>
      <c r="O54" s="164"/>
      <c r="P54" s="163"/>
    </row>
    <row r="55" spans="2:16" ht="20.100000000000001" customHeight="1">
      <c r="B55" s="6"/>
      <c r="C55" s="86"/>
      <c r="D55" s="165"/>
      <c r="E55" s="164"/>
      <c r="F55" s="169"/>
      <c r="G55" s="164"/>
      <c r="H55" s="395">
        <v>2</v>
      </c>
      <c r="I55" s="387" t="s">
        <v>472</v>
      </c>
      <c r="J55" s="389" t="s">
        <v>968</v>
      </c>
      <c r="K55" s="391"/>
      <c r="L55" s="392"/>
      <c r="M55" s="167"/>
      <c r="N55" s="164"/>
      <c r="O55" s="164"/>
      <c r="P55" s="163"/>
    </row>
    <row r="56" spans="2:16" ht="20.100000000000001" customHeight="1" thickBot="1">
      <c r="B56" s="6"/>
      <c r="C56" s="86"/>
      <c r="D56" s="165"/>
      <c r="E56" s="164"/>
      <c r="F56" s="164"/>
      <c r="G56" s="164"/>
      <c r="H56" s="395"/>
      <c r="I56" s="388"/>
      <c r="J56" s="390"/>
      <c r="K56" s="393"/>
      <c r="L56" s="394"/>
      <c r="M56" s="164"/>
      <c r="N56" s="164"/>
      <c r="O56" s="164"/>
      <c r="P56" s="163"/>
    </row>
    <row r="57" spans="2:16" ht="20.100000000000001" customHeight="1">
      <c r="B57" s="6"/>
      <c r="C57" s="86"/>
      <c r="D57" s="165"/>
      <c r="E57" s="164"/>
      <c r="F57" s="168"/>
      <c r="G57" s="164"/>
      <c r="H57" s="164"/>
      <c r="I57" s="164"/>
      <c r="J57" s="164"/>
      <c r="K57" s="164"/>
      <c r="L57" s="164"/>
      <c r="M57" s="167"/>
      <c r="N57" s="164"/>
      <c r="O57" s="164"/>
      <c r="P57" s="163"/>
    </row>
    <row r="58" spans="2:16" ht="20.100000000000001" customHeight="1">
      <c r="B58" s="6"/>
      <c r="C58" s="86"/>
      <c r="D58" s="165"/>
      <c r="E58" s="164"/>
      <c r="F58" s="169"/>
      <c r="G58" s="164"/>
      <c r="H58" s="164"/>
      <c r="I58" s="164"/>
      <c r="J58" s="164"/>
      <c r="K58" s="164"/>
      <c r="L58" s="164"/>
      <c r="M58" s="167"/>
      <c r="N58" s="164"/>
      <c r="O58" s="164"/>
      <c r="P58" s="163"/>
    </row>
    <row r="59" spans="2:16" ht="20.100000000000001" customHeight="1">
      <c r="B59" s="6"/>
      <c r="C59" s="86"/>
      <c r="D59" s="165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3"/>
    </row>
    <row r="60" spans="2:16" ht="20.100000000000001" customHeight="1">
      <c r="B60" s="6"/>
      <c r="C60" s="86"/>
      <c r="D60" s="165"/>
      <c r="E60" s="164"/>
      <c r="F60" s="168"/>
      <c r="G60" s="164"/>
      <c r="H60" s="164"/>
      <c r="I60" s="164"/>
      <c r="J60" s="164"/>
      <c r="K60" s="164"/>
      <c r="L60" s="164"/>
      <c r="M60" s="167"/>
      <c r="N60" s="164"/>
      <c r="O60" s="164"/>
      <c r="P60" s="163"/>
    </row>
    <row r="61" spans="2:16" ht="20.100000000000001" customHeight="1">
      <c r="B61" s="6"/>
      <c r="C61" s="86"/>
      <c r="D61" s="165"/>
      <c r="E61" s="164"/>
      <c r="F61" s="169"/>
      <c r="G61" s="164"/>
      <c r="H61" s="164"/>
      <c r="I61" s="164"/>
      <c r="J61" s="164"/>
      <c r="K61" s="164"/>
      <c r="L61" s="164"/>
      <c r="M61" s="167"/>
      <c r="N61" s="164"/>
      <c r="O61" s="164"/>
      <c r="P61" s="163"/>
    </row>
    <row r="62" spans="2:16" ht="20.100000000000001" customHeight="1">
      <c r="B62" s="6"/>
      <c r="C62" s="86"/>
      <c r="D62" s="165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3"/>
    </row>
    <row r="63" spans="2:16">
      <c r="B63" s="6"/>
      <c r="C63" s="86"/>
      <c r="D63" s="165"/>
      <c r="E63" s="164"/>
      <c r="F63" s="168"/>
      <c r="G63" s="164"/>
      <c r="H63" s="164"/>
      <c r="I63" s="164"/>
      <c r="J63" s="164"/>
      <c r="K63" s="164"/>
      <c r="L63" s="164"/>
      <c r="M63" s="167"/>
      <c r="N63" s="164"/>
      <c r="O63" s="164"/>
      <c r="P63" s="163"/>
    </row>
    <row r="64" spans="2:16">
      <c r="B64" s="6"/>
      <c r="C64" s="86"/>
      <c r="D64" s="165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3"/>
    </row>
    <row r="65" spans="2:16">
      <c r="B65" s="6"/>
      <c r="C65" s="86"/>
      <c r="D65" s="165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3"/>
    </row>
    <row r="66" spans="2:16">
      <c r="B66" s="6"/>
      <c r="C66" s="86"/>
      <c r="D66" s="165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3"/>
    </row>
    <row r="67" spans="2:16">
      <c r="B67" s="6"/>
      <c r="C67" s="86"/>
      <c r="D67" s="165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3"/>
    </row>
    <row r="68" spans="2:16">
      <c r="B68" s="6"/>
      <c r="C68" s="86"/>
      <c r="D68" s="165"/>
      <c r="E68" s="166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3"/>
    </row>
    <row r="69" spans="2:16" ht="20.100000000000001" customHeight="1">
      <c r="B69" s="6"/>
      <c r="C69" s="86"/>
      <c r="D69" s="165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3"/>
    </row>
    <row r="70" spans="2:16">
      <c r="B70" s="6"/>
      <c r="C70" s="86"/>
      <c r="D70" s="165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3"/>
    </row>
    <row r="71" spans="2:16">
      <c r="B71" s="6"/>
      <c r="C71" s="86"/>
      <c r="D71" s="165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3"/>
    </row>
    <row r="72" spans="2:16" ht="9.9499999999999993" customHeight="1">
      <c r="B72" s="6"/>
      <c r="C72" s="86"/>
      <c r="D72" s="165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3"/>
    </row>
    <row r="73" spans="2:16">
      <c r="B73" s="6"/>
      <c r="C73" s="86"/>
      <c r="D73" s="165"/>
      <c r="E73" s="166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3"/>
    </row>
    <row r="74" spans="2:16">
      <c r="B74" s="6"/>
      <c r="C74" s="86"/>
      <c r="D74" s="165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3"/>
    </row>
    <row r="75" spans="2:16">
      <c r="B75" s="6"/>
      <c r="C75" s="86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3"/>
    </row>
    <row r="76" spans="2:16">
      <c r="B76" s="6"/>
      <c r="C76" s="86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3"/>
    </row>
    <row r="77" spans="2:16">
      <c r="B77" s="82"/>
      <c r="C77" s="162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0"/>
    </row>
  </sheetData>
  <mergeCells count="18">
    <mergeCell ref="C9:D9"/>
    <mergeCell ref="E9:H9"/>
    <mergeCell ref="I9:J9"/>
    <mergeCell ref="C6:D6"/>
    <mergeCell ref="E6:F6"/>
    <mergeCell ref="G6:J6"/>
    <mergeCell ref="K6:L6"/>
    <mergeCell ref="M6:N6"/>
    <mergeCell ref="S8:V8"/>
    <mergeCell ref="R9:V18"/>
    <mergeCell ref="H55:H56"/>
    <mergeCell ref="I55:I56"/>
    <mergeCell ref="J55:J56"/>
    <mergeCell ref="K55:L56"/>
    <mergeCell ref="K9:L9"/>
    <mergeCell ref="M9:N9"/>
    <mergeCell ref="E21:J22"/>
    <mergeCell ref="K21:O22"/>
  </mergeCells>
  <phoneticPr fontId="2" type="noConversion"/>
  <hyperlinks>
    <hyperlink ref="A1:A5" location="목록!A1" display="목록!A1"/>
    <hyperlink ref="E21:J22" location="ya_QnA_admin!A1" display="전체 문의내역"/>
    <hyperlink ref="F25:G25" location="ya_QnA_admin_detail!A1" display="질문있습니다!!"/>
  </hyperlink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A4" zoomScale="85" zoomScaleNormal="85" workbookViewId="0">
      <selection activeCell="T30" sqref="T30"/>
    </sheetView>
  </sheetViews>
  <sheetFormatPr defaultRowHeight="16.5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>
      <c r="A1" s="291" t="s">
        <v>404</v>
      </c>
    </row>
    <row r="2" spans="1:28">
      <c r="A2" s="292"/>
    </row>
    <row r="3" spans="1:28">
      <c r="A3" s="292"/>
    </row>
    <row r="4" spans="1:28">
      <c r="A4" s="292"/>
    </row>
    <row r="5" spans="1:28">
      <c r="A5" s="292"/>
      <c r="B5" t="s">
        <v>399</v>
      </c>
    </row>
    <row r="6" spans="1:28">
      <c r="B6" s="1" t="s">
        <v>403</v>
      </c>
      <c r="C6" s="368" t="str">
        <f>[1]목록!C14</f>
        <v>야하자_1대1문의</v>
      </c>
      <c r="D6" s="368"/>
      <c r="E6" s="373" t="s">
        <v>402</v>
      </c>
      <c r="F6" s="373"/>
      <c r="G6" s="381" t="str">
        <f>VLOOKUP(C6,[1]목록!C:D,2,FALSE)</f>
        <v>ya_QnA</v>
      </c>
      <c r="H6" s="382"/>
      <c r="I6" s="382"/>
      <c r="J6" s="383"/>
      <c r="K6" s="373" t="s">
        <v>401</v>
      </c>
      <c r="L6" s="373"/>
      <c r="M6" s="380"/>
      <c r="N6" s="368"/>
      <c r="O6" s="73" t="str">
        <f>VLOOKUP(C6,[1]목록!C:E,3,FALSE)</f>
        <v>배한주</v>
      </c>
      <c r="P6" s="72"/>
    </row>
    <row r="8" spans="1:28">
      <c r="B8" s="11" t="s">
        <v>400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R8" s="264">
        <v>1</v>
      </c>
      <c r="S8" s="345" t="s">
        <v>937</v>
      </c>
      <c r="T8" s="346"/>
      <c r="U8" s="346"/>
      <c r="V8" s="347"/>
    </row>
    <row r="9" spans="1:28">
      <c r="B9" s="13"/>
      <c r="C9" s="370" t="s">
        <v>399</v>
      </c>
      <c r="D9" s="371"/>
      <c r="E9" s="357" t="s">
        <v>192</v>
      </c>
      <c r="F9" s="369"/>
      <c r="G9" s="369"/>
      <c r="H9" s="358"/>
      <c r="I9" s="376" t="s">
        <v>398</v>
      </c>
      <c r="J9" s="377"/>
      <c r="K9" s="378" t="s">
        <v>397</v>
      </c>
      <c r="L9" s="379"/>
      <c r="M9" s="372" t="s">
        <v>396</v>
      </c>
      <c r="N9" s="372"/>
      <c r="O9" s="9" t="s">
        <v>394</v>
      </c>
      <c r="P9" s="10"/>
      <c r="R9" s="345"/>
      <c r="S9" s="346"/>
      <c r="T9" s="346"/>
      <c r="U9" s="346"/>
      <c r="V9" s="347"/>
    </row>
    <row r="10" spans="1:28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0"/>
      <c r="R10" s="328"/>
      <c r="S10" s="327"/>
      <c r="T10" s="327"/>
      <c r="U10" s="327"/>
      <c r="V10" s="329"/>
    </row>
    <row r="11" spans="1:28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R11" s="328"/>
      <c r="S11" s="327"/>
      <c r="T11" s="327"/>
      <c r="U11" s="327"/>
      <c r="V11" s="329"/>
    </row>
    <row r="12" spans="1:28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2" t="s">
        <v>395</v>
      </c>
      <c r="P12" s="10"/>
      <c r="R12" s="328"/>
      <c r="S12" s="327"/>
      <c r="T12" s="327"/>
      <c r="U12" s="327"/>
      <c r="V12" s="329"/>
    </row>
    <row r="13" spans="1:28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0"/>
      <c r="R13" s="328"/>
      <c r="S13" s="327"/>
      <c r="T13" s="327"/>
      <c r="U13" s="327"/>
      <c r="V13" s="329"/>
    </row>
    <row r="14" spans="1:28" ht="1.5" customHeight="1">
      <c r="B14" s="43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R14" s="297"/>
      <c r="S14" s="92"/>
      <c r="T14" s="92"/>
      <c r="U14" s="92"/>
      <c r="V14" s="298"/>
      <c r="W14" s="111"/>
      <c r="X14" s="111"/>
      <c r="Y14" s="111"/>
      <c r="Z14" s="111"/>
      <c r="AA14" s="111"/>
      <c r="AB14" s="111"/>
    </row>
    <row r="15" spans="1:28">
      <c r="B15" s="6"/>
      <c r="C15" s="86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3"/>
      <c r="R15" s="299"/>
      <c r="S15" s="92"/>
      <c r="T15" s="92"/>
      <c r="U15" s="92"/>
      <c r="V15" s="298"/>
      <c r="W15" s="92"/>
      <c r="X15" s="92"/>
      <c r="Y15" s="92"/>
      <c r="Z15" s="92"/>
      <c r="AA15" s="92"/>
      <c r="AB15" s="92"/>
    </row>
    <row r="16" spans="1:28" ht="38.25">
      <c r="B16" s="182" t="s">
        <v>394</v>
      </c>
      <c r="C16" s="86"/>
      <c r="D16" s="181" t="s">
        <v>393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3"/>
      <c r="R16" s="300"/>
      <c r="S16" s="301"/>
      <c r="T16" s="301"/>
      <c r="U16" s="301"/>
      <c r="V16" s="302"/>
      <c r="W16" s="92"/>
      <c r="X16" s="92"/>
      <c r="Y16" s="92"/>
      <c r="Z16" s="92"/>
      <c r="AA16" s="92"/>
      <c r="AB16" s="92"/>
    </row>
    <row r="17" spans="2:28" ht="17.25" thickBot="1">
      <c r="B17" s="6"/>
      <c r="C17" s="86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3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</row>
    <row r="18" spans="2:28" ht="17.25" thickTop="1">
      <c r="B18" s="6"/>
      <c r="C18" s="86"/>
      <c r="D18" s="180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8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</row>
    <row r="19" spans="2:28" ht="20.100000000000001" customHeight="1">
      <c r="B19" s="6"/>
      <c r="C19" s="86"/>
      <c r="D19" s="165"/>
      <c r="E19" s="164"/>
      <c r="F19" s="169"/>
      <c r="G19" s="164"/>
      <c r="H19" s="164"/>
      <c r="I19" s="164"/>
      <c r="J19" s="164"/>
      <c r="K19" s="164"/>
      <c r="L19" s="164"/>
      <c r="M19" s="167"/>
      <c r="N19" s="164"/>
      <c r="O19" s="164"/>
      <c r="P19" s="163"/>
      <c r="R19" s="92"/>
      <c r="S19" s="93"/>
      <c r="T19" s="93"/>
      <c r="U19" s="93"/>
      <c r="V19" s="93"/>
      <c r="W19" s="93"/>
      <c r="X19" s="93"/>
      <c r="Y19" s="93"/>
      <c r="Z19" s="93"/>
      <c r="AA19" s="93"/>
      <c r="AB19" s="92"/>
    </row>
    <row r="20" spans="2:28" ht="20.100000000000001" customHeight="1">
      <c r="B20" s="6"/>
      <c r="C20" s="86"/>
      <c r="D20" s="165"/>
      <c r="E20" s="177"/>
      <c r="F20" s="213"/>
      <c r="G20" s="177"/>
      <c r="H20" s="177"/>
      <c r="I20" s="164"/>
      <c r="J20" s="164"/>
      <c r="K20" s="164"/>
      <c r="L20" s="164"/>
      <c r="M20" s="164"/>
      <c r="N20" s="164"/>
      <c r="O20" s="174"/>
      <c r="P20" s="163"/>
      <c r="R20" s="92"/>
      <c r="S20" s="93"/>
      <c r="T20" s="106"/>
      <c r="U20" s="93"/>
      <c r="V20" s="93"/>
      <c r="W20" s="93"/>
      <c r="X20" s="93"/>
      <c r="Y20" s="93"/>
      <c r="Z20" s="93"/>
      <c r="AA20" s="93"/>
      <c r="AB20" s="92"/>
    </row>
    <row r="21" spans="2:28" ht="20.100000000000001" customHeight="1">
      <c r="B21" s="6"/>
      <c r="C21" s="86"/>
      <c r="D21" s="165"/>
      <c r="E21" s="177"/>
      <c r="F21" s="177" t="s">
        <v>392</v>
      </c>
      <c r="G21" s="177"/>
      <c r="H21" s="177"/>
      <c r="I21" s="164"/>
      <c r="J21" s="164"/>
      <c r="K21" s="164"/>
      <c r="L21" s="164"/>
      <c r="M21" s="164"/>
      <c r="N21" s="164"/>
      <c r="O21" s="174">
        <v>42775</v>
      </c>
      <c r="P21" s="163"/>
      <c r="R21" s="92"/>
      <c r="S21" s="105"/>
      <c r="T21" s="93"/>
      <c r="U21" s="93"/>
      <c r="V21" s="93"/>
      <c r="W21" s="93"/>
      <c r="X21" s="93"/>
      <c r="Y21" s="93"/>
      <c r="Z21" s="93"/>
      <c r="AA21" s="93"/>
      <c r="AB21" s="92"/>
    </row>
    <row r="22" spans="2:28" ht="20.100000000000001" customHeight="1">
      <c r="B22" s="6"/>
      <c r="C22" s="86"/>
      <c r="D22" s="165"/>
      <c r="E22" s="170"/>
      <c r="F22" s="172"/>
      <c r="G22" s="170"/>
      <c r="H22" s="170"/>
      <c r="I22" s="170"/>
      <c r="J22" s="170"/>
      <c r="K22" s="170"/>
      <c r="L22" s="170"/>
      <c r="M22" s="171"/>
      <c r="N22" s="170"/>
      <c r="O22" s="170"/>
      <c r="P22" s="163"/>
      <c r="R22" s="92"/>
      <c r="S22" s="104"/>
      <c r="T22" s="93"/>
      <c r="U22" s="93"/>
      <c r="V22" s="93"/>
      <c r="W22" s="93"/>
      <c r="X22" s="93"/>
      <c r="Y22" s="93"/>
      <c r="Z22" s="93"/>
      <c r="AA22" s="93"/>
      <c r="AB22" s="92"/>
    </row>
    <row r="23" spans="2:28" ht="20.100000000000001" customHeight="1">
      <c r="B23" s="6"/>
      <c r="C23" s="86"/>
      <c r="D23" s="165"/>
      <c r="E23" s="164"/>
      <c r="F23" s="169"/>
      <c r="G23" s="164"/>
      <c r="H23" s="164"/>
      <c r="I23" s="164"/>
      <c r="J23" s="164"/>
      <c r="K23" s="164"/>
      <c r="L23" s="164"/>
      <c r="M23" s="167"/>
      <c r="N23" s="164"/>
      <c r="O23" s="164"/>
      <c r="P23" s="163"/>
      <c r="R23" s="92"/>
      <c r="S23" s="93"/>
      <c r="T23" s="93"/>
      <c r="U23" s="93"/>
      <c r="V23" s="93"/>
      <c r="W23" s="93"/>
      <c r="X23" s="93"/>
      <c r="Y23" s="93"/>
      <c r="Z23" s="93"/>
      <c r="AA23" s="93"/>
      <c r="AB23" s="92"/>
    </row>
    <row r="24" spans="2:28" ht="20.100000000000001" customHeight="1">
      <c r="B24" s="6"/>
      <c r="C24" s="86"/>
      <c r="D24" s="173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3"/>
      <c r="R24" s="92"/>
      <c r="S24" s="93"/>
      <c r="T24" s="100"/>
      <c r="U24" s="93"/>
      <c r="V24" s="93"/>
      <c r="W24" s="93"/>
      <c r="X24" s="93"/>
      <c r="Y24" s="93"/>
      <c r="Z24" s="93"/>
      <c r="AA24" s="93"/>
      <c r="AB24" s="92"/>
    </row>
    <row r="25" spans="2:28" ht="20.100000000000001" customHeight="1">
      <c r="B25" s="6"/>
      <c r="C25" s="86"/>
      <c r="D25" s="173" t="s">
        <v>391</v>
      </c>
      <c r="E25" s="445" t="s">
        <v>390</v>
      </c>
      <c r="F25" s="446"/>
      <c r="G25" s="446"/>
      <c r="H25" s="446"/>
      <c r="I25" s="446"/>
      <c r="J25" s="446"/>
      <c r="K25" s="446"/>
      <c r="L25" s="446"/>
      <c r="M25" s="446"/>
      <c r="N25" s="446"/>
      <c r="O25" s="446"/>
      <c r="P25" s="163"/>
      <c r="R25" s="92"/>
      <c r="S25" s="93"/>
      <c r="T25" s="93"/>
      <c r="U25" s="93"/>
      <c r="V25" s="93"/>
      <c r="W25" s="93"/>
      <c r="X25" s="93"/>
      <c r="Y25" s="93"/>
      <c r="Z25" s="93"/>
      <c r="AA25" s="93"/>
      <c r="AB25" s="92"/>
    </row>
    <row r="26" spans="2:28" ht="20.100000000000001" customHeight="1">
      <c r="B26" s="6"/>
      <c r="C26" s="86"/>
      <c r="D26" s="165"/>
      <c r="E26" s="446"/>
      <c r="F26" s="446"/>
      <c r="G26" s="446"/>
      <c r="H26" s="446"/>
      <c r="I26" s="446"/>
      <c r="J26" s="446"/>
      <c r="K26" s="446"/>
      <c r="L26" s="446"/>
      <c r="M26" s="446"/>
      <c r="N26" s="446"/>
      <c r="O26" s="446"/>
      <c r="P26" s="163"/>
      <c r="R26" s="92"/>
      <c r="S26" s="93"/>
      <c r="T26" s="93"/>
      <c r="U26" s="93"/>
      <c r="V26" s="93"/>
      <c r="W26" s="93"/>
      <c r="X26" s="93"/>
      <c r="Y26" s="93"/>
      <c r="Z26" s="93"/>
      <c r="AA26" s="93"/>
      <c r="AB26" s="92"/>
    </row>
    <row r="27" spans="2:28" ht="20.100000000000001" customHeight="1">
      <c r="B27" s="6"/>
      <c r="C27" s="86"/>
      <c r="D27" s="165"/>
      <c r="E27" s="446"/>
      <c r="F27" s="446"/>
      <c r="G27" s="446"/>
      <c r="H27" s="446"/>
      <c r="I27" s="446"/>
      <c r="J27" s="446"/>
      <c r="K27" s="446"/>
      <c r="L27" s="446"/>
      <c r="M27" s="446"/>
      <c r="N27" s="446"/>
      <c r="O27" s="446"/>
      <c r="P27" s="163"/>
      <c r="R27" s="92"/>
      <c r="S27" s="93"/>
      <c r="T27" s="93"/>
      <c r="U27" s="93"/>
      <c r="V27" s="93"/>
      <c r="W27" s="93"/>
      <c r="X27" s="93"/>
      <c r="Y27" s="93"/>
      <c r="Z27" s="93"/>
      <c r="AA27" s="93"/>
      <c r="AB27" s="92"/>
    </row>
    <row r="28" spans="2:28" ht="20.100000000000001" customHeight="1">
      <c r="B28" s="6"/>
      <c r="C28" s="86"/>
      <c r="D28" s="165"/>
      <c r="E28" s="446"/>
      <c r="F28" s="446"/>
      <c r="G28" s="446"/>
      <c r="H28" s="446"/>
      <c r="I28" s="446"/>
      <c r="J28" s="446"/>
      <c r="K28" s="446"/>
      <c r="L28" s="446"/>
      <c r="M28" s="446"/>
      <c r="N28" s="446"/>
      <c r="O28" s="446"/>
      <c r="P28" s="163"/>
      <c r="R28" s="92"/>
      <c r="S28" s="93"/>
      <c r="T28" s="93"/>
      <c r="U28" s="93"/>
      <c r="V28" s="93"/>
      <c r="W28" s="93"/>
      <c r="X28" s="93"/>
      <c r="Y28" s="93"/>
      <c r="Z28" s="93"/>
      <c r="AA28" s="93"/>
      <c r="AB28" s="92"/>
    </row>
    <row r="29" spans="2:28" ht="20.100000000000001" customHeight="1">
      <c r="B29" s="6"/>
      <c r="C29" s="86"/>
      <c r="D29" s="165"/>
      <c r="E29" s="446"/>
      <c r="F29" s="446"/>
      <c r="G29" s="446"/>
      <c r="H29" s="446"/>
      <c r="I29" s="446"/>
      <c r="J29" s="446"/>
      <c r="K29" s="446"/>
      <c r="L29" s="446"/>
      <c r="M29" s="446"/>
      <c r="N29" s="446"/>
      <c r="O29" s="446"/>
      <c r="P29" s="163"/>
      <c r="R29" s="92"/>
      <c r="S29" s="93"/>
      <c r="T29" s="93"/>
      <c r="U29" s="93"/>
      <c r="V29" s="93"/>
      <c r="W29" s="93"/>
      <c r="X29" s="93"/>
      <c r="Y29" s="93"/>
      <c r="Z29" s="93"/>
      <c r="AA29" s="93"/>
      <c r="AB29" s="92"/>
    </row>
    <row r="30" spans="2:28" ht="20.100000000000001" customHeight="1">
      <c r="B30" s="6"/>
      <c r="C30" s="86"/>
      <c r="D30" s="165"/>
      <c r="E30" s="446"/>
      <c r="F30" s="446"/>
      <c r="G30" s="446"/>
      <c r="H30" s="446"/>
      <c r="I30" s="446"/>
      <c r="J30" s="446"/>
      <c r="K30" s="446"/>
      <c r="L30" s="446"/>
      <c r="M30" s="446"/>
      <c r="N30" s="446"/>
      <c r="O30" s="446"/>
      <c r="P30" s="163"/>
      <c r="R30" s="92"/>
      <c r="S30" s="93"/>
      <c r="T30" s="93"/>
      <c r="U30" s="93"/>
      <c r="V30" s="93"/>
      <c r="W30" s="93"/>
      <c r="X30" s="93"/>
      <c r="Y30" s="93"/>
      <c r="Z30" s="93"/>
      <c r="AA30" s="93"/>
      <c r="AB30" s="92"/>
    </row>
    <row r="31" spans="2:28" ht="20.100000000000001" customHeight="1">
      <c r="B31" s="6"/>
      <c r="C31" s="86"/>
      <c r="D31" s="165"/>
      <c r="E31" s="446"/>
      <c r="F31" s="446"/>
      <c r="G31" s="446"/>
      <c r="H31" s="446"/>
      <c r="I31" s="446"/>
      <c r="J31" s="446"/>
      <c r="K31" s="446"/>
      <c r="L31" s="446"/>
      <c r="M31" s="446"/>
      <c r="N31" s="446"/>
      <c r="O31" s="446"/>
      <c r="P31" s="163"/>
      <c r="R31" s="92"/>
      <c r="S31" s="93"/>
      <c r="T31" s="93"/>
      <c r="U31" s="93"/>
      <c r="V31" s="93"/>
      <c r="W31" s="93"/>
      <c r="X31" s="93"/>
      <c r="Y31" s="93"/>
      <c r="Z31" s="93"/>
      <c r="AA31" s="93"/>
      <c r="AB31" s="92"/>
    </row>
    <row r="32" spans="2:28" ht="20.100000000000001" customHeight="1">
      <c r="B32" s="6"/>
      <c r="C32" s="86"/>
      <c r="D32" s="165"/>
      <c r="E32" s="446"/>
      <c r="F32" s="446"/>
      <c r="G32" s="446"/>
      <c r="H32" s="446"/>
      <c r="I32" s="446"/>
      <c r="J32" s="446"/>
      <c r="K32" s="446"/>
      <c r="L32" s="446"/>
      <c r="M32" s="446"/>
      <c r="N32" s="446"/>
      <c r="O32" s="446"/>
      <c r="P32" s="163"/>
      <c r="R32" s="12"/>
      <c r="S32" s="88"/>
      <c r="T32" s="88"/>
      <c r="U32" s="88"/>
      <c r="V32" s="88"/>
      <c r="W32" s="88"/>
      <c r="X32" s="88"/>
      <c r="Y32" s="88"/>
      <c r="Z32" s="88"/>
      <c r="AA32" s="88"/>
      <c r="AB32" s="12"/>
    </row>
    <row r="33" spans="2:16" ht="20.100000000000001" customHeight="1">
      <c r="B33" s="6"/>
      <c r="C33" s="86"/>
      <c r="D33" s="165"/>
      <c r="E33" s="446"/>
      <c r="F33" s="446"/>
      <c r="G33" s="446"/>
      <c r="H33" s="446"/>
      <c r="I33" s="446"/>
      <c r="J33" s="446"/>
      <c r="K33" s="446"/>
      <c r="L33" s="446"/>
      <c r="M33" s="446"/>
      <c r="N33" s="446"/>
      <c r="O33" s="446"/>
      <c r="P33" s="163"/>
    </row>
    <row r="34" spans="2:16" ht="20.100000000000001" customHeight="1">
      <c r="B34" s="6"/>
      <c r="C34" s="86"/>
      <c r="D34" s="165"/>
      <c r="E34" s="446"/>
      <c r="F34" s="446"/>
      <c r="G34" s="446"/>
      <c r="H34" s="446"/>
      <c r="I34" s="446"/>
      <c r="J34" s="446"/>
      <c r="K34" s="446"/>
      <c r="L34" s="446"/>
      <c r="M34" s="446"/>
      <c r="N34" s="446"/>
      <c r="O34" s="446"/>
      <c r="P34" s="163"/>
    </row>
    <row r="35" spans="2:16" ht="20.100000000000001" customHeight="1">
      <c r="B35" s="6"/>
      <c r="C35" s="86"/>
      <c r="D35" s="165"/>
      <c r="E35" s="446"/>
      <c r="F35" s="446"/>
      <c r="G35" s="446"/>
      <c r="H35" s="446"/>
      <c r="I35" s="446"/>
      <c r="J35" s="446"/>
      <c r="K35" s="446"/>
      <c r="L35" s="446"/>
      <c r="M35" s="446"/>
      <c r="N35" s="446"/>
      <c r="O35" s="446"/>
      <c r="P35" s="163"/>
    </row>
    <row r="36" spans="2:16" ht="20.100000000000001" customHeight="1">
      <c r="B36" s="6"/>
      <c r="C36" s="86"/>
      <c r="D36" s="165"/>
      <c r="E36" s="446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163"/>
    </row>
    <row r="37" spans="2:16" ht="20.100000000000001" customHeight="1">
      <c r="B37" s="6"/>
      <c r="C37" s="86"/>
      <c r="D37" s="165"/>
      <c r="E37" s="446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163"/>
    </row>
    <row r="38" spans="2:16" ht="20.100000000000001" customHeight="1">
      <c r="B38" s="6"/>
      <c r="C38" s="86"/>
      <c r="D38" s="165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163"/>
    </row>
    <row r="39" spans="2:16" ht="20.100000000000001" customHeight="1">
      <c r="B39" s="6"/>
      <c r="C39" s="86"/>
      <c r="D39" s="165"/>
      <c r="E39" s="446"/>
      <c r="F39" s="446"/>
      <c r="G39" s="446"/>
      <c r="H39" s="446"/>
      <c r="I39" s="446"/>
      <c r="J39" s="446"/>
      <c r="K39" s="446"/>
      <c r="L39" s="446"/>
      <c r="M39" s="446"/>
      <c r="N39" s="446"/>
      <c r="O39" s="446"/>
      <c r="P39" s="163"/>
    </row>
    <row r="40" spans="2:16" ht="20.100000000000001" customHeight="1">
      <c r="B40" s="6"/>
      <c r="C40" s="86"/>
      <c r="D40" s="165"/>
      <c r="E40" s="446"/>
      <c r="F40" s="446"/>
      <c r="G40" s="446"/>
      <c r="H40" s="446"/>
      <c r="I40" s="446"/>
      <c r="J40" s="446"/>
      <c r="K40" s="446"/>
      <c r="L40" s="446"/>
      <c r="M40" s="446"/>
      <c r="N40" s="446"/>
      <c r="O40" s="446"/>
      <c r="P40" s="163"/>
    </row>
    <row r="41" spans="2:16" ht="20.100000000000001" customHeight="1">
      <c r="B41" s="6"/>
      <c r="C41" s="86"/>
      <c r="D41" s="165"/>
      <c r="E41" s="446"/>
      <c r="F41" s="446"/>
      <c r="G41" s="446"/>
      <c r="H41" s="446"/>
      <c r="I41" s="446"/>
      <c r="J41" s="446"/>
      <c r="K41" s="446"/>
      <c r="L41" s="446"/>
      <c r="M41" s="446"/>
      <c r="N41" s="446"/>
      <c r="O41" s="446"/>
      <c r="P41" s="163"/>
    </row>
    <row r="42" spans="2:16" ht="20.100000000000001" customHeight="1">
      <c r="B42" s="6"/>
      <c r="C42" s="86"/>
      <c r="D42" s="165"/>
      <c r="E42" s="446"/>
      <c r="F42" s="446"/>
      <c r="G42" s="446"/>
      <c r="H42" s="446"/>
      <c r="I42" s="446"/>
      <c r="J42" s="446"/>
      <c r="K42" s="446"/>
      <c r="L42" s="446"/>
      <c r="M42" s="446"/>
      <c r="N42" s="446"/>
      <c r="O42" s="446"/>
      <c r="P42" s="163"/>
    </row>
    <row r="43" spans="2:16" ht="20.100000000000001" customHeight="1">
      <c r="B43" s="6"/>
      <c r="C43" s="86"/>
      <c r="D43" s="165"/>
      <c r="E43" s="446"/>
      <c r="F43" s="446"/>
      <c r="G43" s="446"/>
      <c r="H43" s="446"/>
      <c r="I43" s="446"/>
      <c r="J43" s="446"/>
      <c r="K43" s="446"/>
      <c r="L43" s="446"/>
      <c r="M43" s="446"/>
      <c r="N43" s="446"/>
      <c r="O43" s="446"/>
      <c r="P43" s="163"/>
    </row>
    <row r="44" spans="2:16" ht="20.100000000000001" customHeight="1">
      <c r="B44" s="6"/>
      <c r="C44" s="86"/>
      <c r="D44" s="165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163"/>
    </row>
    <row r="45" spans="2:16" ht="20.100000000000001" customHeight="1">
      <c r="B45" s="6"/>
      <c r="C45" s="86"/>
      <c r="D45" s="165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3"/>
    </row>
    <row r="46" spans="2:16" ht="20.100000000000001" customHeight="1">
      <c r="B46" s="6"/>
      <c r="C46" s="86"/>
      <c r="D46" s="165"/>
      <c r="E46" s="170"/>
      <c r="F46" s="172"/>
      <c r="G46" s="170"/>
      <c r="H46" s="170"/>
      <c r="I46" s="170"/>
      <c r="J46" s="170"/>
      <c r="K46" s="170"/>
      <c r="L46" s="170"/>
      <c r="M46" s="171"/>
      <c r="N46" s="170"/>
      <c r="O46" s="170"/>
      <c r="P46" s="163"/>
    </row>
    <row r="47" spans="2:16" ht="20.100000000000001" customHeight="1">
      <c r="B47" s="6"/>
      <c r="C47" s="86"/>
      <c r="D47" s="165"/>
      <c r="E47" s="164"/>
      <c r="F47" s="169"/>
      <c r="G47" s="164"/>
      <c r="H47" s="164"/>
      <c r="I47" s="164"/>
      <c r="J47" s="164"/>
      <c r="K47" s="164"/>
      <c r="L47" s="164"/>
      <c r="M47" s="167"/>
      <c r="N47" s="164"/>
      <c r="O47" s="164"/>
      <c r="P47" s="163"/>
    </row>
    <row r="48" spans="2:16" ht="20.100000000000001" customHeight="1">
      <c r="B48" s="6"/>
      <c r="C48" s="86"/>
      <c r="D48" s="165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3"/>
    </row>
    <row r="49" spans="2:16" ht="20.100000000000001" customHeight="1">
      <c r="B49" s="6"/>
      <c r="C49" s="86"/>
      <c r="D49" s="165"/>
      <c r="E49" s="398" t="s">
        <v>389</v>
      </c>
      <c r="F49" s="399"/>
      <c r="G49" s="164"/>
      <c r="H49" s="447" t="s">
        <v>388</v>
      </c>
      <c r="I49" s="448"/>
      <c r="J49" s="164"/>
      <c r="K49" s="164"/>
      <c r="L49" s="164"/>
      <c r="M49" s="167"/>
      <c r="N49" s="164"/>
      <c r="O49" s="164"/>
      <c r="P49" s="163"/>
    </row>
    <row r="50" spans="2:16" ht="20.100000000000001" customHeight="1">
      <c r="B50" s="6"/>
      <c r="C50" s="86"/>
      <c r="D50" s="165"/>
      <c r="E50" s="399"/>
      <c r="F50" s="399"/>
      <c r="G50" s="164"/>
      <c r="H50" s="448"/>
      <c r="I50" s="448"/>
      <c r="J50" s="164"/>
      <c r="K50" s="164"/>
      <c r="L50" s="164"/>
      <c r="M50" s="167"/>
      <c r="N50" s="164"/>
      <c r="O50" s="164"/>
      <c r="P50" s="163"/>
    </row>
    <row r="51" spans="2:16" ht="20.100000000000001" customHeight="1">
      <c r="B51" s="6"/>
      <c r="C51" s="86"/>
      <c r="D51" s="165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3"/>
    </row>
    <row r="52" spans="2:16" ht="20.100000000000001" customHeight="1">
      <c r="B52" s="6"/>
      <c r="C52" s="86"/>
      <c r="D52" s="165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3"/>
    </row>
    <row r="53" spans="2:16" ht="20.100000000000001" customHeight="1">
      <c r="B53" s="6"/>
      <c r="C53" s="86"/>
      <c r="D53" s="165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3"/>
    </row>
    <row r="54" spans="2:16" ht="20.100000000000001" customHeight="1">
      <c r="B54" s="6"/>
      <c r="C54" s="86"/>
      <c r="D54" s="165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3"/>
    </row>
    <row r="55" spans="2:16" ht="20.100000000000001" customHeight="1">
      <c r="B55" s="6"/>
      <c r="C55" s="86"/>
      <c r="D55" s="165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3"/>
    </row>
    <row r="56" spans="2:16" ht="20.100000000000001" customHeight="1">
      <c r="B56" s="6"/>
      <c r="C56" s="86"/>
      <c r="D56" s="165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3"/>
    </row>
    <row r="57" spans="2:16" ht="20.100000000000001" customHeight="1">
      <c r="B57" s="6"/>
      <c r="C57" s="86"/>
      <c r="D57" s="165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3"/>
    </row>
    <row r="58" spans="2:16" ht="20.100000000000001" customHeight="1">
      <c r="B58" s="6"/>
      <c r="C58" s="86"/>
      <c r="D58" s="165"/>
      <c r="E58" s="164"/>
      <c r="F58" s="169"/>
      <c r="G58" s="164"/>
      <c r="H58" s="164"/>
      <c r="I58" s="164"/>
      <c r="J58" s="164"/>
      <c r="K58" s="164"/>
      <c r="L58" s="164"/>
      <c r="M58" s="167"/>
      <c r="N58" s="164"/>
      <c r="O58" s="164"/>
      <c r="P58" s="163"/>
    </row>
    <row r="59" spans="2:16" ht="20.100000000000001" customHeight="1">
      <c r="B59" s="6"/>
      <c r="C59" s="86"/>
      <c r="D59" s="165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3"/>
    </row>
    <row r="60" spans="2:16" ht="20.100000000000001" customHeight="1">
      <c r="B60" s="6"/>
      <c r="C60" s="86"/>
      <c r="D60" s="165"/>
      <c r="E60" s="164"/>
      <c r="F60" s="168"/>
      <c r="G60" s="164"/>
      <c r="H60" s="164"/>
      <c r="I60" s="164"/>
      <c r="J60" s="164"/>
      <c r="K60" s="164"/>
      <c r="L60" s="164"/>
      <c r="M60" s="167"/>
      <c r="N60" s="164"/>
      <c r="O60" s="164"/>
      <c r="P60" s="163"/>
    </row>
    <row r="61" spans="2:16" ht="20.100000000000001" customHeight="1">
      <c r="B61" s="6"/>
      <c r="C61" s="86"/>
      <c r="D61" s="165"/>
      <c r="E61" s="164"/>
      <c r="F61" s="169"/>
      <c r="G61" s="164"/>
      <c r="H61" s="164"/>
      <c r="I61" s="164"/>
      <c r="J61" s="164"/>
      <c r="K61" s="164"/>
      <c r="L61" s="164"/>
      <c r="M61" s="167"/>
      <c r="N61" s="164"/>
      <c r="O61" s="164"/>
      <c r="P61" s="163"/>
    </row>
    <row r="62" spans="2:16" ht="20.100000000000001" customHeight="1">
      <c r="B62" s="6"/>
      <c r="C62" s="86"/>
      <c r="D62" s="165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3"/>
    </row>
    <row r="63" spans="2:16">
      <c r="B63" s="6"/>
      <c r="C63" s="86"/>
      <c r="D63" s="165"/>
      <c r="E63" s="164"/>
      <c r="F63" s="168"/>
      <c r="G63" s="164"/>
      <c r="H63" s="164"/>
      <c r="I63" s="164"/>
      <c r="J63" s="164"/>
      <c r="K63" s="164"/>
      <c r="L63" s="164"/>
      <c r="M63" s="167"/>
      <c r="N63" s="164"/>
      <c r="O63" s="164"/>
      <c r="P63" s="163"/>
    </row>
    <row r="64" spans="2:16">
      <c r="B64" s="6"/>
      <c r="C64" s="86"/>
      <c r="D64" s="165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3"/>
    </row>
    <row r="65" spans="2:16">
      <c r="B65" s="6"/>
      <c r="C65" s="86"/>
      <c r="D65" s="165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3"/>
    </row>
    <row r="66" spans="2:16">
      <c r="B66" s="6"/>
      <c r="C66" s="86"/>
      <c r="D66" s="165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3"/>
    </row>
    <row r="67" spans="2:16">
      <c r="B67" s="6"/>
      <c r="C67" s="86"/>
      <c r="D67" s="165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3"/>
    </row>
    <row r="68" spans="2:16">
      <c r="B68" s="6"/>
      <c r="C68" s="86"/>
      <c r="D68" s="165"/>
      <c r="E68" s="166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3"/>
    </row>
    <row r="69" spans="2:16" ht="20.100000000000001" customHeight="1">
      <c r="B69" s="6"/>
      <c r="C69" s="86"/>
      <c r="D69" s="165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3"/>
    </row>
    <row r="70" spans="2:16">
      <c r="B70" s="6"/>
      <c r="C70" s="86"/>
      <c r="D70" s="165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3"/>
    </row>
    <row r="71" spans="2:16">
      <c r="B71" s="6"/>
      <c r="C71" s="86"/>
      <c r="D71" s="165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3"/>
    </row>
    <row r="72" spans="2:16" ht="9.9499999999999993" customHeight="1">
      <c r="B72" s="6"/>
      <c r="C72" s="86"/>
      <c r="D72" s="165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3"/>
    </row>
    <row r="73" spans="2:16">
      <c r="B73" s="6"/>
      <c r="C73" s="86"/>
      <c r="D73" s="165"/>
      <c r="E73" s="166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3"/>
    </row>
    <row r="74" spans="2:16">
      <c r="B74" s="6"/>
      <c r="C74" s="86"/>
      <c r="D74" s="165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3"/>
    </row>
    <row r="75" spans="2:16">
      <c r="B75" s="6"/>
      <c r="C75" s="86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3"/>
    </row>
    <row r="76" spans="2:16">
      <c r="B76" s="6"/>
      <c r="C76" s="86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3"/>
    </row>
    <row r="77" spans="2:16">
      <c r="B77" s="82"/>
      <c r="C77" s="162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0"/>
    </row>
  </sheetData>
  <mergeCells count="19">
    <mergeCell ref="R13:V13"/>
    <mergeCell ref="S8:V8"/>
    <mergeCell ref="R9:V9"/>
    <mergeCell ref="R10:V10"/>
    <mergeCell ref="R11:V11"/>
    <mergeCell ref="R12:V12"/>
    <mergeCell ref="C9:D9"/>
    <mergeCell ref="E9:H9"/>
    <mergeCell ref="C6:D6"/>
    <mergeCell ref="E6:F6"/>
    <mergeCell ref="G6:J6"/>
    <mergeCell ref="E25:O44"/>
    <mergeCell ref="E49:F50"/>
    <mergeCell ref="H49:I50"/>
    <mergeCell ref="K6:L6"/>
    <mergeCell ref="M6:N6"/>
    <mergeCell ref="I9:J9"/>
    <mergeCell ref="K9:L9"/>
    <mergeCell ref="M9:N9"/>
  </mergeCells>
  <phoneticPr fontId="2" type="noConversion"/>
  <hyperlinks>
    <hyperlink ref="A1:A5" location="목록!A1" display="목록!A1"/>
    <hyperlink ref="E49:F50" location="ya_QnA_admin!A1" display="목록 보기"/>
    <hyperlink ref="H49:I50" location="'ya_QnA_admin_detail (2)'!A1" display="답변 하기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C1" zoomScale="80" zoomScaleNormal="80" workbookViewId="0">
      <selection activeCell="L24" sqref="L24"/>
    </sheetView>
  </sheetViews>
  <sheetFormatPr defaultRowHeight="16.5"/>
  <cols>
    <col min="1" max="1" width="2.25" customWidth="1"/>
    <col min="2" max="2" width="20.625" customWidth="1"/>
    <col min="3" max="14" width="10.625" customWidth="1"/>
    <col min="15" max="16" width="20.625" customWidth="1"/>
    <col min="22" max="22" width="22.875" customWidth="1"/>
  </cols>
  <sheetData>
    <row r="1" spans="1:28">
      <c r="A1" s="291" t="s">
        <v>422</v>
      </c>
    </row>
    <row r="2" spans="1:28">
      <c r="A2" s="292"/>
    </row>
    <row r="3" spans="1:28">
      <c r="A3" s="292"/>
    </row>
    <row r="4" spans="1:28">
      <c r="A4" s="292"/>
    </row>
    <row r="5" spans="1:28">
      <c r="A5" s="292"/>
      <c r="B5" t="s">
        <v>417</v>
      </c>
    </row>
    <row r="6" spans="1:28">
      <c r="B6" s="1" t="s">
        <v>421</v>
      </c>
      <c r="C6" s="368" t="str">
        <f>[1]목록!C14</f>
        <v>야하자_1대1문의</v>
      </c>
      <c r="D6" s="368"/>
      <c r="E6" s="373" t="s">
        <v>420</v>
      </c>
      <c r="F6" s="373"/>
      <c r="G6" s="381" t="str">
        <f>VLOOKUP(C6,[1]목록!C:D,2,FALSE)</f>
        <v>ya_QnA</v>
      </c>
      <c r="H6" s="382"/>
      <c r="I6" s="382"/>
      <c r="J6" s="383"/>
      <c r="K6" s="373" t="s">
        <v>419</v>
      </c>
      <c r="L6" s="373"/>
      <c r="M6" s="380"/>
      <c r="N6" s="368"/>
      <c r="O6" s="73" t="str">
        <f>VLOOKUP(C6,[1]목록!C:E,3,FALSE)</f>
        <v>배한주</v>
      </c>
      <c r="P6" s="72"/>
    </row>
    <row r="8" spans="1:28">
      <c r="B8" s="11" t="s">
        <v>418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R8" s="264">
        <v>1</v>
      </c>
      <c r="S8" s="345" t="s">
        <v>939</v>
      </c>
      <c r="T8" s="346"/>
      <c r="U8" s="346"/>
      <c r="V8" s="347"/>
    </row>
    <row r="9" spans="1:28">
      <c r="B9" s="13"/>
      <c r="C9" s="370" t="s">
        <v>417</v>
      </c>
      <c r="D9" s="371"/>
      <c r="E9" s="357" t="s">
        <v>192</v>
      </c>
      <c r="F9" s="369"/>
      <c r="G9" s="369"/>
      <c r="H9" s="358"/>
      <c r="I9" s="376" t="s">
        <v>416</v>
      </c>
      <c r="J9" s="377"/>
      <c r="K9" s="378" t="s">
        <v>415</v>
      </c>
      <c r="L9" s="379"/>
      <c r="M9" s="372" t="s">
        <v>414</v>
      </c>
      <c r="N9" s="372"/>
      <c r="O9" s="9" t="s">
        <v>412</v>
      </c>
      <c r="P9" s="10"/>
      <c r="R9" s="345"/>
      <c r="S9" s="346"/>
      <c r="T9" s="346"/>
      <c r="U9" s="346"/>
      <c r="V9" s="347"/>
    </row>
    <row r="10" spans="1:28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0"/>
      <c r="R10" s="328"/>
      <c r="S10" s="327"/>
      <c r="T10" s="327"/>
      <c r="U10" s="327"/>
      <c r="V10" s="329"/>
    </row>
    <row r="11" spans="1:28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R11" s="328"/>
      <c r="S11" s="327"/>
      <c r="T11" s="327"/>
      <c r="U11" s="327"/>
      <c r="V11" s="329"/>
    </row>
    <row r="12" spans="1:28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12" t="s">
        <v>413</v>
      </c>
      <c r="P12" s="10"/>
      <c r="R12" s="328"/>
      <c r="S12" s="327"/>
      <c r="T12" s="327"/>
      <c r="U12" s="327"/>
      <c r="V12" s="329"/>
    </row>
    <row r="13" spans="1:28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0"/>
      <c r="R13" s="328"/>
      <c r="S13" s="327"/>
      <c r="T13" s="327"/>
      <c r="U13" s="327"/>
      <c r="V13" s="329"/>
    </row>
    <row r="14" spans="1:28" ht="1.5" customHeight="1">
      <c r="B14" s="43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  <c r="R14" s="297"/>
      <c r="S14" s="92"/>
      <c r="T14" s="92"/>
      <c r="U14" s="92"/>
      <c r="V14" s="298"/>
      <c r="W14" s="111"/>
      <c r="X14" s="111"/>
      <c r="Y14" s="111"/>
      <c r="Z14" s="111"/>
      <c r="AA14" s="111"/>
      <c r="AB14" s="111"/>
    </row>
    <row r="15" spans="1:28">
      <c r="B15" s="6"/>
      <c r="C15" s="86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3"/>
      <c r="R15" s="299"/>
      <c r="S15" s="92"/>
      <c r="T15" s="92"/>
      <c r="U15" s="92"/>
      <c r="V15" s="298"/>
      <c r="W15" s="92"/>
      <c r="X15" s="92"/>
      <c r="Y15" s="92"/>
      <c r="Z15" s="92"/>
      <c r="AA15" s="92"/>
      <c r="AB15" s="92"/>
    </row>
    <row r="16" spans="1:28" ht="38.25">
      <c r="B16" s="182" t="s">
        <v>412</v>
      </c>
      <c r="C16" s="86"/>
      <c r="D16" s="181" t="s">
        <v>411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3"/>
      <c r="R16" s="300"/>
      <c r="S16" s="301"/>
      <c r="T16" s="301"/>
      <c r="U16" s="301"/>
      <c r="V16" s="302"/>
      <c r="W16" s="92"/>
      <c r="X16" s="92"/>
      <c r="Y16" s="92"/>
      <c r="Z16" s="92"/>
      <c r="AA16" s="92"/>
      <c r="AB16" s="92"/>
    </row>
    <row r="17" spans="2:28" ht="17.25" thickBot="1">
      <c r="B17" s="6"/>
      <c r="C17" s="86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3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</row>
    <row r="18" spans="2:28" ht="17.25" thickTop="1">
      <c r="B18" s="6"/>
      <c r="C18" s="86"/>
      <c r="D18" s="180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8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</row>
    <row r="19" spans="2:28" ht="20.100000000000001" customHeight="1">
      <c r="B19" s="6"/>
      <c r="C19" s="86"/>
      <c r="D19" s="165"/>
      <c r="E19" s="164"/>
      <c r="F19" s="169"/>
      <c r="G19" s="164"/>
      <c r="H19" s="164"/>
      <c r="I19" s="164"/>
      <c r="J19" s="164"/>
      <c r="K19" s="164"/>
      <c r="L19" s="164"/>
      <c r="M19" s="167"/>
      <c r="N19" s="164"/>
      <c r="O19" s="164"/>
      <c r="P19" s="163"/>
      <c r="R19" s="92"/>
      <c r="S19" s="93"/>
      <c r="T19" s="93"/>
      <c r="U19" s="93"/>
      <c r="V19" s="93"/>
      <c r="W19" s="93"/>
      <c r="X19" s="93"/>
      <c r="Y19" s="93"/>
      <c r="Z19" s="93"/>
      <c r="AA19" s="93"/>
      <c r="AB19" s="92"/>
    </row>
    <row r="20" spans="2:28" ht="20.100000000000001" customHeight="1">
      <c r="B20" s="6"/>
      <c r="C20" s="86"/>
      <c r="D20" s="165"/>
      <c r="E20" s="177"/>
      <c r="F20" s="213"/>
      <c r="G20" s="177"/>
      <c r="H20" s="177"/>
      <c r="I20" s="164"/>
      <c r="J20" s="164"/>
      <c r="K20" s="164"/>
      <c r="L20" s="164"/>
      <c r="M20" s="164"/>
      <c r="N20" s="164"/>
      <c r="O20" s="174"/>
      <c r="P20" s="163"/>
      <c r="R20" s="92"/>
      <c r="S20" s="93"/>
      <c r="T20" s="106"/>
      <c r="U20" s="93"/>
      <c r="V20" s="93"/>
      <c r="W20" s="93"/>
      <c r="X20" s="93"/>
      <c r="Y20" s="93"/>
      <c r="Z20" s="93"/>
      <c r="AA20" s="93"/>
      <c r="AB20" s="92"/>
    </row>
    <row r="21" spans="2:28" ht="20.100000000000001" customHeight="1">
      <c r="B21" s="6"/>
      <c r="C21" s="86"/>
      <c r="D21" s="165"/>
      <c r="E21" s="177"/>
      <c r="F21" s="177" t="s">
        <v>410</v>
      </c>
      <c r="G21" s="177"/>
      <c r="H21" s="177"/>
      <c r="I21" s="164"/>
      <c r="J21" s="164"/>
      <c r="K21" s="164"/>
      <c r="L21" s="164"/>
      <c r="M21" s="164"/>
      <c r="N21" s="164"/>
      <c r="O21" s="174">
        <v>42775</v>
      </c>
      <c r="P21" s="163"/>
      <c r="R21" s="92"/>
      <c r="S21" s="105"/>
      <c r="T21" s="93"/>
      <c r="U21" s="93"/>
      <c r="V21" s="93"/>
      <c r="W21" s="93"/>
      <c r="X21" s="93"/>
      <c r="Y21" s="93"/>
      <c r="Z21" s="93"/>
      <c r="AA21" s="93"/>
      <c r="AB21" s="92"/>
    </row>
    <row r="22" spans="2:28" ht="20.100000000000001" customHeight="1">
      <c r="B22" s="6"/>
      <c r="C22" s="86"/>
      <c r="D22" s="165"/>
      <c r="E22" s="170"/>
      <c r="F22" s="172"/>
      <c r="G22" s="170"/>
      <c r="H22" s="170"/>
      <c r="I22" s="170"/>
      <c r="J22" s="170"/>
      <c r="K22" s="170"/>
      <c r="L22" s="170"/>
      <c r="M22" s="171"/>
      <c r="N22" s="170"/>
      <c r="O22" s="170"/>
      <c r="P22" s="163"/>
      <c r="R22" s="92"/>
      <c r="S22" s="104"/>
      <c r="T22" s="93"/>
      <c r="U22" s="93"/>
      <c r="V22" s="93"/>
      <c r="W22" s="93"/>
      <c r="X22" s="93"/>
      <c r="Y22" s="93"/>
      <c r="Z22" s="93"/>
      <c r="AA22" s="93"/>
      <c r="AB22" s="92"/>
    </row>
    <row r="23" spans="2:28" ht="20.100000000000001" customHeight="1">
      <c r="B23" s="6"/>
      <c r="C23" s="86"/>
      <c r="D23" s="165"/>
      <c r="E23" s="164"/>
      <c r="F23" s="169"/>
      <c r="G23" s="164"/>
      <c r="H23" s="164"/>
      <c r="I23" s="164"/>
      <c r="J23" s="164"/>
      <c r="K23" s="164"/>
      <c r="L23" s="164"/>
      <c r="M23" s="167"/>
      <c r="N23" s="164"/>
      <c r="O23" s="164"/>
      <c r="P23" s="163"/>
      <c r="R23" s="92"/>
      <c r="S23" s="93"/>
      <c r="T23" s="93"/>
      <c r="U23" s="93"/>
      <c r="V23" s="93"/>
      <c r="W23" s="93"/>
      <c r="X23" s="93"/>
      <c r="Y23" s="93"/>
      <c r="Z23" s="93"/>
      <c r="AA23" s="93"/>
      <c r="AB23" s="92"/>
    </row>
    <row r="24" spans="2:28" ht="20.100000000000001" customHeight="1">
      <c r="B24" s="6"/>
      <c r="C24" s="86"/>
      <c r="D24" s="173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3"/>
      <c r="R24" s="92"/>
      <c r="S24" s="93"/>
      <c r="T24" s="100"/>
      <c r="U24" s="93"/>
      <c r="V24" s="93"/>
      <c r="W24" s="93"/>
      <c r="X24" s="93"/>
      <c r="Y24" s="93"/>
      <c r="Z24" s="93"/>
      <c r="AA24" s="93"/>
      <c r="AB24" s="92"/>
    </row>
    <row r="25" spans="2:28" ht="20.100000000000001" customHeight="1">
      <c r="B25" s="6"/>
      <c r="C25" s="86"/>
      <c r="D25" s="173" t="s">
        <v>409</v>
      </c>
      <c r="E25" s="445" t="s">
        <v>408</v>
      </c>
      <c r="F25" s="446"/>
      <c r="G25" s="446"/>
      <c r="H25" s="446"/>
      <c r="I25" s="446"/>
      <c r="J25" s="446"/>
      <c r="K25" s="446"/>
      <c r="L25" s="446"/>
      <c r="M25" s="446"/>
      <c r="N25" s="446"/>
      <c r="O25" s="446"/>
      <c r="P25" s="163"/>
      <c r="R25" s="92"/>
      <c r="S25" s="93"/>
      <c r="T25" s="93"/>
      <c r="U25" s="93"/>
      <c r="V25" s="93"/>
      <c r="W25" s="93"/>
      <c r="X25" s="93"/>
      <c r="Y25" s="93"/>
      <c r="Z25" s="93"/>
      <c r="AA25" s="93"/>
      <c r="AB25" s="92"/>
    </row>
    <row r="26" spans="2:28" ht="20.100000000000001" customHeight="1">
      <c r="B26" s="6"/>
      <c r="C26" s="86"/>
      <c r="D26" s="165"/>
      <c r="E26" s="446"/>
      <c r="F26" s="446"/>
      <c r="G26" s="446"/>
      <c r="H26" s="446"/>
      <c r="I26" s="446"/>
      <c r="J26" s="446"/>
      <c r="K26" s="446"/>
      <c r="L26" s="446"/>
      <c r="M26" s="446"/>
      <c r="N26" s="446"/>
      <c r="O26" s="446"/>
      <c r="P26" s="163"/>
      <c r="R26" s="92"/>
      <c r="S26" s="93"/>
      <c r="T26" s="93"/>
      <c r="U26" s="93"/>
      <c r="V26" s="93"/>
      <c r="W26" s="93"/>
      <c r="X26" s="93"/>
      <c r="Y26" s="93"/>
      <c r="Z26" s="93"/>
      <c r="AA26" s="93"/>
      <c r="AB26" s="92"/>
    </row>
    <row r="27" spans="2:28" ht="20.100000000000001" customHeight="1">
      <c r="B27" s="6"/>
      <c r="C27" s="86"/>
      <c r="D27" s="165"/>
      <c r="E27" s="446"/>
      <c r="F27" s="446"/>
      <c r="G27" s="446"/>
      <c r="H27" s="446"/>
      <c r="I27" s="446"/>
      <c r="J27" s="446"/>
      <c r="K27" s="446"/>
      <c r="L27" s="446"/>
      <c r="M27" s="446"/>
      <c r="N27" s="446"/>
      <c r="O27" s="446"/>
      <c r="P27" s="163"/>
      <c r="R27" s="92"/>
      <c r="S27" s="93"/>
      <c r="T27" s="93"/>
      <c r="U27" s="93"/>
      <c r="V27" s="93"/>
      <c r="W27" s="93"/>
      <c r="X27" s="93"/>
      <c r="Y27" s="93"/>
      <c r="Z27" s="93"/>
      <c r="AA27" s="93"/>
      <c r="AB27" s="92"/>
    </row>
    <row r="28" spans="2:28" ht="20.100000000000001" customHeight="1">
      <c r="B28" s="6"/>
      <c r="C28" s="86"/>
      <c r="D28" s="165"/>
      <c r="E28" s="446"/>
      <c r="F28" s="446"/>
      <c r="G28" s="446"/>
      <c r="H28" s="446"/>
      <c r="I28" s="446"/>
      <c r="J28" s="446"/>
      <c r="K28" s="446"/>
      <c r="L28" s="446"/>
      <c r="M28" s="446"/>
      <c r="N28" s="446"/>
      <c r="O28" s="446"/>
      <c r="P28" s="163"/>
      <c r="R28" s="92"/>
      <c r="S28" s="93"/>
      <c r="T28" s="93"/>
      <c r="U28" s="93"/>
      <c r="V28" s="93"/>
      <c r="W28" s="93"/>
      <c r="X28" s="93"/>
      <c r="Y28" s="93"/>
      <c r="Z28" s="93"/>
      <c r="AA28" s="93"/>
      <c r="AB28" s="92"/>
    </row>
    <row r="29" spans="2:28" ht="20.100000000000001" customHeight="1">
      <c r="B29" s="6"/>
      <c r="C29" s="86"/>
      <c r="D29" s="165"/>
      <c r="E29" s="446"/>
      <c r="F29" s="446"/>
      <c r="G29" s="446"/>
      <c r="H29" s="446"/>
      <c r="I29" s="446"/>
      <c r="J29" s="446"/>
      <c r="K29" s="446"/>
      <c r="L29" s="446"/>
      <c r="M29" s="446"/>
      <c r="N29" s="446"/>
      <c r="O29" s="446"/>
      <c r="P29" s="163"/>
      <c r="R29" s="92"/>
      <c r="S29" s="93"/>
      <c r="T29" s="93"/>
      <c r="U29" s="93"/>
      <c r="V29" s="93"/>
      <c r="W29" s="93"/>
      <c r="X29" s="93"/>
      <c r="Y29" s="93"/>
      <c r="Z29" s="93"/>
      <c r="AA29" s="93"/>
      <c r="AB29" s="92"/>
    </row>
    <row r="30" spans="2:28" ht="20.100000000000001" customHeight="1">
      <c r="B30" s="6"/>
      <c r="C30" s="86"/>
      <c r="D30" s="165"/>
      <c r="E30" s="446"/>
      <c r="F30" s="446"/>
      <c r="G30" s="446"/>
      <c r="H30" s="446"/>
      <c r="I30" s="446"/>
      <c r="J30" s="446"/>
      <c r="K30" s="446"/>
      <c r="L30" s="446"/>
      <c r="M30" s="446"/>
      <c r="N30" s="446"/>
      <c r="O30" s="446"/>
      <c r="P30" s="163"/>
      <c r="R30" s="92"/>
      <c r="S30" s="93"/>
      <c r="T30" s="93"/>
      <c r="U30" s="93"/>
      <c r="V30" s="93"/>
      <c r="W30" s="93"/>
      <c r="X30" s="93"/>
      <c r="Y30" s="93"/>
      <c r="Z30" s="93"/>
      <c r="AA30" s="93"/>
      <c r="AB30" s="92"/>
    </row>
    <row r="31" spans="2:28" ht="20.100000000000001" customHeight="1">
      <c r="B31" s="6"/>
      <c r="C31" s="86"/>
      <c r="D31" s="165"/>
      <c r="E31" s="446"/>
      <c r="F31" s="446"/>
      <c r="G31" s="446"/>
      <c r="H31" s="446"/>
      <c r="I31" s="446"/>
      <c r="J31" s="446"/>
      <c r="K31" s="446"/>
      <c r="L31" s="446"/>
      <c r="M31" s="446"/>
      <c r="N31" s="446"/>
      <c r="O31" s="446"/>
      <c r="P31" s="163"/>
      <c r="R31" s="92"/>
      <c r="S31" s="93"/>
      <c r="T31" s="93"/>
      <c r="U31" s="93"/>
      <c r="V31" s="93"/>
      <c r="W31" s="93"/>
      <c r="X31" s="93"/>
      <c r="Y31" s="93"/>
      <c r="Z31" s="93"/>
      <c r="AA31" s="93"/>
      <c r="AB31" s="92"/>
    </row>
    <row r="32" spans="2:28" ht="20.100000000000001" customHeight="1">
      <c r="B32" s="6"/>
      <c r="C32" s="86"/>
      <c r="D32" s="165"/>
      <c r="E32" s="446"/>
      <c r="F32" s="446"/>
      <c r="G32" s="446"/>
      <c r="H32" s="446"/>
      <c r="I32" s="446"/>
      <c r="J32" s="446"/>
      <c r="K32" s="446"/>
      <c r="L32" s="446"/>
      <c r="M32" s="446"/>
      <c r="N32" s="446"/>
      <c r="O32" s="446"/>
      <c r="P32" s="163"/>
      <c r="R32" s="12"/>
      <c r="S32" s="88"/>
      <c r="T32" s="88"/>
      <c r="U32" s="88"/>
      <c r="V32" s="88"/>
      <c r="W32" s="88"/>
      <c r="X32" s="88"/>
      <c r="Y32" s="88"/>
      <c r="Z32" s="88"/>
      <c r="AA32" s="88"/>
      <c r="AB32" s="12"/>
    </row>
    <row r="33" spans="2:16" ht="20.100000000000001" customHeight="1">
      <c r="B33" s="6"/>
      <c r="C33" s="86"/>
      <c r="D33" s="165"/>
      <c r="E33" s="446"/>
      <c r="F33" s="446"/>
      <c r="G33" s="446"/>
      <c r="H33" s="446"/>
      <c r="I33" s="446"/>
      <c r="J33" s="446"/>
      <c r="K33" s="446"/>
      <c r="L33" s="446"/>
      <c r="M33" s="446"/>
      <c r="N33" s="446"/>
      <c r="O33" s="446"/>
      <c r="P33" s="163"/>
    </row>
    <row r="34" spans="2:16" ht="20.100000000000001" customHeight="1">
      <c r="B34" s="6"/>
      <c r="C34" s="86"/>
      <c r="D34" s="165"/>
      <c r="E34" s="446"/>
      <c r="F34" s="446"/>
      <c r="G34" s="446"/>
      <c r="H34" s="446"/>
      <c r="I34" s="446"/>
      <c r="J34" s="446"/>
      <c r="K34" s="446"/>
      <c r="L34" s="446"/>
      <c r="M34" s="446"/>
      <c r="N34" s="446"/>
      <c r="O34" s="446"/>
      <c r="P34" s="163"/>
    </row>
    <row r="35" spans="2:16" ht="20.100000000000001" customHeight="1">
      <c r="B35" s="6"/>
      <c r="C35" s="86"/>
      <c r="D35" s="165"/>
      <c r="E35" s="446"/>
      <c r="F35" s="446"/>
      <c r="G35" s="446"/>
      <c r="H35" s="446"/>
      <c r="I35" s="446"/>
      <c r="J35" s="446"/>
      <c r="K35" s="446"/>
      <c r="L35" s="446"/>
      <c r="M35" s="446"/>
      <c r="N35" s="446"/>
      <c r="O35" s="446"/>
      <c r="P35" s="163"/>
    </row>
    <row r="36" spans="2:16" ht="20.100000000000001" customHeight="1">
      <c r="B36" s="6"/>
      <c r="C36" s="86"/>
      <c r="D36" s="165"/>
      <c r="E36" s="446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163"/>
    </row>
    <row r="37" spans="2:16" ht="20.100000000000001" customHeight="1">
      <c r="B37" s="6"/>
      <c r="C37" s="86"/>
      <c r="D37" s="165"/>
      <c r="E37" s="446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163"/>
    </row>
    <row r="38" spans="2:16" ht="20.100000000000001" customHeight="1">
      <c r="B38" s="6"/>
      <c r="C38" s="86"/>
      <c r="D38" s="165"/>
      <c r="E38" s="446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163"/>
    </row>
    <row r="39" spans="2:16" ht="20.100000000000001" customHeight="1">
      <c r="B39" s="6"/>
      <c r="C39" s="86"/>
      <c r="D39" s="165"/>
      <c r="E39" s="446"/>
      <c r="F39" s="446"/>
      <c r="G39" s="446"/>
      <c r="H39" s="446"/>
      <c r="I39" s="446"/>
      <c r="J39" s="446"/>
      <c r="K39" s="446"/>
      <c r="L39" s="446"/>
      <c r="M39" s="446"/>
      <c r="N39" s="446"/>
      <c r="O39" s="446"/>
      <c r="P39" s="163"/>
    </row>
    <row r="40" spans="2:16" ht="20.100000000000001" customHeight="1">
      <c r="B40" s="6"/>
      <c r="C40" s="86"/>
      <c r="D40" s="165"/>
      <c r="E40" s="446"/>
      <c r="F40" s="446"/>
      <c r="G40" s="446"/>
      <c r="H40" s="446"/>
      <c r="I40" s="446"/>
      <c r="J40" s="446"/>
      <c r="K40" s="446"/>
      <c r="L40" s="446"/>
      <c r="M40" s="446"/>
      <c r="N40" s="446"/>
      <c r="O40" s="446"/>
      <c r="P40" s="163"/>
    </row>
    <row r="41" spans="2:16" ht="20.100000000000001" customHeight="1">
      <c r="B41" s="6"/>
      <c r="C41" s="86"/>
      <c r="D41" s="165"/>
      <c r="E41" s="446"/>
      <c r="F41" s="446"/>
      <c r="G41" s="446"/>
      <c r="H41" s="446"/>
      <c r="I41" s="446"/>
      <c r="J41" s="446"/>
      <c r="K41" s="446"/>
      <c r="L41" s="446"/>
      <c r="M41" s="446"/>
      <c r="N41" s="446"/>
      <c r="O41" s="446"/>
      <c r="P41" s="163"/>
    </row>
    <row r="42" spans="2:16" ht="20.100000000000001" customHeight="1">
      <c r="B42" s="6"/>
      <c r="C42" s="86"/>
      <c r="D42" s="165"/>
      <c r="E42" s="446"/>
      <c r="F42" s="446"/>
      <c r="G42" s="446"/>
      <c r="H42" s="446"/>
      <c r="I42" s="446"/>
      <c r="J42" s="446"/>
      <c r="K42" s="446"/>
      <c r="L42" s="446"/>
      <c r="M42" s="446"/>
      <c r="N42" s="446"/>
      <c r="O42" s="446"/>
      <c r="P42" s="163"/>
    </row>
    <row r="43" spans="2:16" ht="20.100000000000001" customHeight="1">
      <c r="B43" s="6"/>
      <c r="C43" s="86"/>
      <c r="D43" s="165"/>
      <c r="E43" s="446"/>
      <c r="F43" s="446"/>
      <c r="G43" s="446"/>
      <c r="H43" s="446"/>
      <c r="I43" s="446"/>
      <c r="J43" s="446"/>
      <c r="K43" s="446"/>
      <c r="L43" s="446"/>
      <c r="M43" s="446"/>
      <c r="N43" s="446"/>
      <c r="O43" s="446"/>
      <c r="P43" s="163"/>
    </row>
    <row r="44" spans="2:16" ht="20.100000000000001" customHeight="1">
      <c r="B44" s="6"/>
      <c r="C44" s="86"/>
      <c r="D44" s="165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163"/>
    </row>
    <row r="45" spans="2:16" ht="20.100000000000001" customHeight="1">
      <c r="B45" s="6"/>
      <c r="C45" s="86"/>
      <c r="D45" s="165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3"/>
    </row>
    <row r="46" spans="2:16" ht="20.100000000000001" customHeight="1">
      <c r="B46" s="6"/>
      <c r="C46" s="86"/>
      <c r="D46" s="165"/>
      <c r="E46" s="170"/>
      <c r="F46" s="172"/>
      <c r="G46" s="170"/>
      <c r="H46" s="170"/>
      <c r="I46" s="170"/>
      <c r="J46" s="170"/>
      <c r="K46" s="170"/>
      <c r="L46" s="170"/>
      <c r="M46" s="171"/>
      <c r="N46" s="170"/>
      <c r="O46" s="170"/>
      <c r="P46" s="163"/>
    </row>
    <row r="47" spans="2:16" ht="20.100000000000001" customHeight="1">
      <c r="B47" s="6"/>
      <c r="C47" s="86"/>
      <c r="D47" s="165"/>
      <c r="E47" s="164"/>
      <c r="F47" s="168"/>
      <c r="G47" s="164"/>
      <c r="H47" s="164"/>
      <c r="I47" s="164"/>
      <c r="J47" s="164"/>
      <c r="K47" s="164"/>
      <c r="L47" s="164"/>
      <c r="M47" s="167"/>
      <c r="N47" s="164"/>
      <c r="O47" s="164"/>
      <c r="P47" s="163"/>
    </row>
    <row r="48" spans="2:16" ht="20.100000000000001" customHeight="1">
      <c r="B48" s="6"/>
      <c r="C48" s="86"/>
      <c r="D48" s="165"/>
      <c r="E48" s="423" t="s">
        <v>407</v>
      </c>
      <c r="F48" s="207"/>
      <c r="G48" s="203"/>
      <c r="H48" s="203"/>
      <c r="I48" s="203"/>
      <c r="J48" s="203"/>
      <c r="K48" s="203"/>
      <c r="L48" s="203"/>
      <c r="M48" s="204"/>
      <c r="N48" s="203"/>
      <c r="O48" s="203"/>
      <c r="P48" s="163"/>
    </row>
    <row r="49" spans="2:16" ht="20.100000000000001" customHeight="1">
      <c r="B49" s="6"/>
      <c r="C49" s="86"/>
      <c r="D49" s="165"/>
      <c r="E49" s="424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163"/>
    </row>
    <row r="50" spans="2:16" ht="20.100000000000001" customHeight="1">
      <c r="B50" s="6"/>
      <c r="C50" s="86"/>
      <c r="D50" s="165"/>
      <c r="E50" s="164"/>
      <c r="F50" s="168"/>
      <c r="G50" s="164"/>
      <c r="H50" s="164"/>
      <c r="I50" s="164"/>
      <c r="J50" s="164"/>
      <c r="K50" s="164"/>
      <c r="L50" s="164"/>
      <c r="M50" s="167"/>
      <c r="N50" s="164"/>
      <c r="O50" s="164"/>
      <c r="P50" s="163"/>
    </row>
    <row r="51" spans="2:16" ht="20.100000000000001" customHeight="1">
      <c r="B51" s="6"/>
      <c r="C51" s="86"/>
      <c r="D51" s="165"/>
      <c r="E51" s="212" t="s">
        <v>406</v>
      </c>
      <c r="F51" s="211"/>
      <c r="G51" s="209"/>
      <c r="H51" s="209"/>
      <c r="I51" s="209"/>
      <c r="J51" s="209"/>
      <c r="K51" s="209"/>
      <c r="L51" s="209"/>
      <c r="M51" s="210"/>
      <c r="N51" s="209"/>
      <c r="O51" s="208"/>
      <c r="P51" s="163"/>
    </row>
    <row r="52" spans="2:16" ht="20.100000000000001" customHeight="1">
      <c r="B52" s="6"/>
      <c r="C52" s="86"/>
      <c r="D52" s="165"/>
      <c r="E52" s="206"/>
      <c r="F52" s="203"/>
      <c r="G52" s="203"/>
      <c r="H52" s="203"/>
      <c r="I52" s="203"/>
      <c r="J52" s="203"/>
      <c r="K52" s="203"/>
      <c r="L52" s="203"/>
      <c r="M52" s="203"/>
      <c r="N52" s="203"/>
      <c r="O52" s="202"/>
      <c r="P52" s="163"/>
    </row>
    <row r="53" spans="2:16" ht="20.100000000000001" customHeight="1">
      <c r="B53" s="6"/>
      <c r="C53" s="86"/>
      <c r="D53" s="165"/>
      <c r="E53" s="206"/>
      <c r="F53" s="205"/>
      <c r="G53" s="203"/>
      <c r="H53" s="203"/>
      <c r="I53" s="203"/>
      <c r="J53" s="203"/>
      <c r="K53" s="203"/>
      <c r="L53" s="203"/>
      <c r="M53" s="204"/>
      <c r="N53" s="203"/>
      <c r="O53" s="202"/>
      <c r="P53" s="163"/>
    </row>
    <row r="54" spans="2:16" ht="20.100000000000001" customHeight="1">
      <c r="B54" s="6"/>
      <c r="C54" s="86"/>
      <c r="D54" s="165"/>
      <c r="E54" s="206"/>
      <c r="F54" s="207"/>
      <c r="G54" s="203"/>
      <c r="H54" s="203"/>
      <c r="I54" s="203"/>
      <c r="J54" s="203"/>
      <c r="K54" s="203"/>
      <c r="L54" s="203"/>
      <c r="M54" s="204"/>
      <c r="N54" s="203"/>
      <c r="O54" s="202"/>
      <c r="P54" s="163"/>
    </row>
    <row r="55" spans="2:16" ht="20.100000000000001" customHeight="1">
      <c r="B55" s="6"/>
      <c r="C55" s="86"/>
      <c r="D55" s="165"/>
      <c r="E55" s="206"/>
      <c r="F55" s="203"/>
      <c r="G55" s="203"/>
      <c r="H55" s="203"/>
      <c r="I55" s="203"/>
      <c r="J55" s="203"/>
      <c r="K55" s="203"/>
      <c r="L55" s="203"/>
      <c r="M55" s="203"/>
      <c r="N55" s="203"/>
      <c r="O55" s="202"/>
      <c r="P55" s="163"/>
    </row>
    <row r="56" spans="2:16" ht="20.100000000000001" customHeight="1">
      <c r="B56" s="6"/>
      <c r="C56" s="86"/>
      <c r="D56" s="165"/>
      <c r="E56" s="206"/>
      <c r="F56" s="205"/>
      <c r="G56" s="203"/>
      <c r="H56" s="203"/>
      <c r="I56" s="203"/>
      <c r="J56" s="203"/>
      <c r="K56" s="203"/>
      <c r="L56" s="203"/>
      <c r="M56" s="204"/>
      <c r="N56" s="203"/>
      <c r="O56" s="202"/>
      <c r="P56" s="163"/>
    </row>
    <row r="57" spans="2:16" ht="20.100000000000001" customHeight="1">
      <c r="B57" s="6"/>
      <c r="C57" s="86"/>
      <c r="D57" s="165"/>
      <c r="E57" s="206"/>
      <c r="F57" s="207"/>
      <c r="G57" s="203"/>
      <c r="H57" s="203"/>
      <c r="I57" s="203"/>
      <c r="J57" s="203"/>
      <c r="K57" s="203"/>
      <c r="L57" s="203"/>
      <c r="M57" s="204"/>
      <c r="N57" s="203"/>
      <c r="O57" s="202"/>
      <c r="P57" s="163"/>
    </row>
    <row r="58" spans="2:16" ht="20.100000000000001" customHeight="1">
      <c r="B58" s="6"/>
      <c r="C58" s="86"/>
      <c r="D58" s="165"/>
      <c r="E58" s="206"/>
      <c r="F58" s="203"/>
      <c r="G58" s="203"/>
      <c r="H58" s="203"/>
      <c r="I58" s="203"/>
      <c r="J58" s="203"/>
      <c r="K58" s="203"/>
      <c r="L58" s="203"/>
      <c r="M58" s="203"/>
      <c r="N58" s="203"/>
      <c r="O58" s="202"/>
      <c r="P58" s="163"/>
    </row>
    <row r="59" spans="2:16" ht="20.100000000000001" customHeight="1">
      <c r="B59" s="6"/>
      <c r="C59" s="86"/>
      <c r="D59" s="165"/>
      <c r="E59" s="206"/>
      <c r="F59" s="205"/>
      <c r="G59" s="203"/>
      <c r="H59" s="203"/>
      <c r="I59" s="203"/>
      <c r="J59" s="203"/>
      <c r="K59" s="203"/>
      <c r="L59" s="203"/>
      <c r="M59" s="204"/>
      <c r="N59" s="203"/>
      <c r="O59" s="202"/>
      <c r="P59" s="163"/>
    </row>
    <row r="60" spans="2:16" ht="20.100000000000001" customHeight="1">
      <c r="B60" s="6"/>
      <c r="C60" s="86"/>
      <c r="D60" s="165"/>
      <c r="E60" s="206"/>
      <c r="F60" s="207"/>
      <c r="G60" s="203"/>
      <c r="H60" s="203"/>
      <c r="I60" s="203"/>
      <c r="J60" s="203"/>
      <c r="K60" s="203"/>
      <c r="L60" s="203"/>
      <c r="M60" s="204"/>
      <c r="N60" s="203"/>
      <c r="O60" s="202"/>
      <c r="P60" s="163"/>
    </row>
    <row r="61" spans="2:16" ht="20.100000000000001" customHeight="1">
      <c r="B61" s="6"/>
      <c r="C61" s="86"/>
      <c r="D61" s="165"/>
      <c r="E61" s="206"/>
      <c r="F61" s="203"/>
      <c r="G61" s="203"/>
      <c r="H61" s="203"/>
      <c r="I61" s="203"/>
      <c r="J61" s="203"/>
      <c r="K61" s="203"/>
      <c r="L61" s="203"/>
      <c r="M61" s="203"/>
      <c r="N61" s="203"/>
      <c r="O61" s="202"/>
      <c r="P61" s="163"/>
    </row>
    <row r="62" spans="2:16" ht="20.100000000000001" customHeight="1">
      <c r="B62" s="6"/>
      <c r="C62" s="86"/>
      <c r="D62" s="165"/>
      <c r="E62" s="206"/>
      <c r="F62" s="205"/>
      <c r="G62" s="203"/>
      <c r="H62" s="203"/>
      <c r="I62" s="203"/>
      <c r="J62" s="203"/>
      <c r="K62" s="203"/>
      <c r="L62" s="203"/>
      <c r="M62" s="204"/>
      <c r="N62" s="203"/>
      <c r="O62" s="202"/>
      <c r="P62" s="163"/>
    </row>
    <row r="63" spans="2:16">
      <c r="B63" s="6"/>
      <c r="C63" s="86"/>
      <c r="D63" s="165"/>
      <c r="E63" s="206"/>
      <c r="F63" s="207"/>
      <c r="G63" s="203"/>
      <c r="H63" s="203"/>
      <c r="I63" s="203"/>
      <c r="J63" s="203"/>
      <c r="K63" s="203"/>
      <c r="L63" s="203"/>
      <c r="M63" s="204"/>
      <c r="N63" s="203"/>
      <c r="O63" s="202"/>
      <c r="P63" s="163"/>
    </row>
    <row r="64" spans="2:16">
      <c r="B64" s="6"/>
      <c r="C64" s="86"/>
      <c r="D64" s="165"/>
      <c r="E64" s="206"/>
      <c r="F64" s="203"/>
      <c r="G64" s="203"/>
      <c r="H64" s="203"/>
      <c r="I64" s="203"/>
      <c r="J64" s="203"/>
      <c r="K64" s="203"/>
      <c r="L64" s="203"/>
      <c r="M64" s="203"/>
      <c r="N64" s="203"/>
      <c r="O64" s="202"/>
      <c r="P64" s="163"/>
    </row>
    <row r="65" spans="2:16">
      <c r="B65" s="6"/>
      <c r="C65" s="86"/>
      <c r="D65" s="165"/>
      <c r="E65" s="206"/>
      <c r="F65" s="205"/>
      <c r="G65" s="203"/>
      <c r="H65" s="203"/>
      <c r="I65" s="203"/>
      <c r="J65" s="203"/>
      <c r="K65" s="203"/>
      <c r="L65" s="203"/>
      <c r="M65" s="204"/>
      <c r="N65" s="203"/>
      <c r="O65" s="202"/>
      <c r="P65" s="163"/>
    </row>
    <row r="66" spans="2:16">
      <c r="B66" s="6"/>
      <c r="C66" s="86"/>
      <c r="D66" s="165"/>
      <c r="E66" s="206"/>
      <c r="F66" s="207"/>
      <c r="G66" s="203"/>
      <c r="H66" s="203"/>
      <c r="I66" s="203"/>
      <c r="J66" s="203"/>
      <c r="K66" s="203"/>
      <c r="L66" s="203"/>
      <c r="M66" s="204"/>
      <c r="N66" s="203"/>
      <c r="O66" s="202"/>
      <c r="P66" s="163"/>
    </row>
    <row r="67" spans="2:16">
      <c r="B67" s="6"/>
      <c r="C67" s="86"/>
      <c r="D67" s="165"/>
      <c r="E67" s="206"/>
      <c r="F67" s="203"/>
      <c r="G67" s="203"/>
      <c r="H67" s="203"/>
      <c r="I67" s="203"/>
      <c r="J67" s="203"/>
      <c r="K67" s="203"/>
      <c r="L67" s="203"/>
      <c r="M67" s="203"/>
      <c r="N67" s="203"/>
      <c r="O67" s="202"/>
      <c r="P67" s="163"/>
    </row>
    <row r="68" spans="2:16">
      <c r="B68" s="6"/>
      <c r="C68" s="86"/>
      <c r="D68" s="165"/>
      <c r="E68" s="206"/>
      <c r="F68" s="205"/>
      <c r="G68" s="203"/>
      <c r="H68" s="203"/>
      <c r="I68" s="203"/>
      <c r="J68" s="203"/>
      <c r="K68" s="203"/>
      <c r="L68" s="203"/>
      <c r="M68" s="204"/>
      <c r="N68" s="203"/>
      <c r="O68" s="202"/>
      <c r="P68" s="163"/>
    </row>
    <row r="69" spans="2:16" ht="20.100000000000001" customHeight="1">
      <c r="B69" s="6"/>
      <c r="C69" s="86"/>
      <c r="D69" s="165"/>
      <c r="E69" s="201"/>
      <c r="F69" s="200"/>
      <c r="G69" s="198"/>
      <c r="H69" s="198"/>
      <c r="I69" s="198"/>
      <c r="J69" s="198"/>
      <c r="K69" s="198"/>
      <c r="L69" s="198"/>
      <c r="M69" s="199"/>
      <c r="N69" s="198"/>
      <c r="O69" s="197"/>
      <c r="P69" s="163"/>
    </row>
    <row r="70" spans="2:16">
      <c r="B70" s="6"/>
      <c r="C70" s="86"/>
      <c r="D70" s="165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3"/>
    </row>
    <row r="71" spans="2:16" ht="17.25" thickBot="1">
      <c r="B71" s="6"/>
      <c r="C71" s="86"/>
      <c r="D71" s="165"/>
      <c r="E71" s="194"/>
      <c r="F71" s="196"/>
      <c r="G71" s="194"/>
      <c r="H71" s="194"/>
      <c r="I71" s="194"/>
      <c r="J71" s="194"/>
      <c r="K71" s="194"/>
      <c r="L71" s="194"/>
      <c r="M71" s="195"/>
      <c r="N71" s="194"/>
      <c r="O71" s="194"/>
      <c r="P71" s="163"/>
    </row>
    <row r="72" spans="2:16" ht="9.9499999999999993" customHeight="1">
      <c r="B72" s="6"/>
      <c r="C72" s="86"/>
      <c r="D72" s="165"/>
      <c r="E72" s="164"/>
      <c r="F72" s="169"/>
      <c r="G72" s="164"/>
      <c r="H72" s="164"/>
      <c r="I72" s="164"/>
      <c r="J72" s="164"/>
      <c r="K72" s="164"/>
      <c r="L72" s="164"/>
      <c r="M72" s="167"/>
      <c r="N72" s="164"/>
      <c r="O72" s="164"/>
      <c r="P72" s="163"/>
    </row>
    <row r="73" spans="2:16" ht="16.5" customHeight="1">
      <c r="B73" s="6"/>
      <c r="C73" s="86"/>
      <c r="D73" s="165"/>
      <c r="E73" s="398" t="s">
        <v>405</v>
      </c>
      <c r="F73" s="399"/>
      <c r="G73" s="164"/>
      <c r="H73" s="164"/>
      <c r="I73" s="164"/>
      <c r="J73" s="449" t="s">
        <v>938</v>
      </c>
      <c r="K73" s="450"/>
      <c r="L73" s="164"/>
      <c r="M73" s="164"/>
      <c r="N73" s="164"/>
      <c r="O73" s="164"/>
      <c r="P73" s="163"/>
    </row>
    <row r="74" spans="2:16" ht="16.5" customHeight="1">
      <c r="B74" s="6"/>
      <c r="C74" s="86"/>
      <c r="D74" s="165"/>
      <c r="E74" s="399"/>
      <c r="F74" s="399"/>
      <c r="G74" s="164"/>
      <c r="H74" s="164"/>
      <c r="I74" s="164"/>
      <c r="J74" s="450"/>
      <c r="K74" s="450"/>
      <c r="L74" s="164"/>
      <c r="M74" s="167"/>
      <c r="N74" s="164"/>
      <c r="O74" s="164"/>
      <c r="P74" s="163"/>
    </row>
    <row r="75" spans="2:16">
      <c r="B75" s="6"/>
      <c r="C75" s="86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3"/>
    </row>
    <row r="76" spans="2:16">
      <c r="B76" s="6"/>
      <c r="C76" s="86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3"/>
    </row>
    <row r="77" spans="2:16">
      <c r="B77" s="82"/>
      <c r="C77" s="162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0"/>
    </row>
  </sheetData>
  <mergeCells count="20">
    <mergeCell ref="R13:V13"/>
    <mergeCell ref="S8:V8"/>
    <mergeCell ref="R9:V9"/>
    <mergeCell ref="R10:V10"/>
    <mergeCell ref="R11:V11"/>
    <mergeCell ref="R12:V12"/>
    <mergeCell ref="M6:N6"/>
    <mergeCell ref="C9:D9"/>
    <mergeCell ref="E48:E49"/>
    <mergeCell ref="J73:K74"/>
    <mergeCell ref="E73:F74"/>
    <mergeCell ref="C6:D6"/>
    <mergeCell ref="E6:F6"/>
    <mergeCell ref="G6:J6"/>
    <mergeCell ref="K6:L6"/>
    <mergeCell ref="E9:H9"/>
    <mergeCell ref="I9:J9"/>
    <mergeCell ref="K9:L9"/>
    <mergeCell ref="M9:N9"/>
    <mergeCell ref="E25:O44"/>
  </mergeCells>
  <phoneticPr fontId="2" type="noConversion"/>
  <hyperlinks>
    <hyperlink ref="A1:A5" location="목록!A1" display="목록!A1"/>
    <hyperlink ref="E73:F74" location="ya_QnA_admin!A1" display="목록 보기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topLeftCell="A7" zoomScale="85" zoomScaleNormal="85" workbookViewId="0">
      <selection activeCell="N24" sqref="N24:N25"/>
    </sheetView>
  </sheetViews>
  <sheetFormatPr defaultRowHeight="16.5"/>
  <cols>
    <col min="1" max="1" width="2.25" customWidth="1"/>
    <col min="2" max="10" width="20.625" customWidth="1"/>
  </cols>
  <sheetData>
    <row r="1" spans="1:16">
      <c r="A1" s="451" t="s">
        <v>480</v>
      </c>
    </row>
    <row r="2" spans="1:16">
      <c r="A2" s="451"/>
    </row>
    <row r="3" spans="1:16">
      <c r="A3" s="451"/>
    </row>
    <row r="4" spans="1:16">
      <c r="A4" s="451"/>
      <c r="F4" s="78" t="s">
        <v>479</v>
      </c>
    </row>
    <row r="5" spans="1:16">
      <c r="A5" s="451"/>
      <c r="B5" t="s">
        <v>473</v>
      </c>
    </row>
    <row r="6" spans="1:16">
      <c r="B6" s="1" t="s">
        <v>478</v>
      </c>
      <c r="C6" s="75" t="s">
        <v>467</v>
      </c>
      <c r="D6" s="115" t="s">
        <v>477</v>
      </c>
      <c r="E6" s="368"/>
      <c r="F6" s="368"/>
      <c r="G6" s="115" t="s">
        <v>476</v>
      </c>
      <c r="H6" s="368" t="s">
        <v>475</v>
      </c>
      <c r="I6" s="368"/>
      <c r="J6" s="367"/>
    </row>
    <row r="8" spans="1:16">
      <c r="B8" s="11" t="s">
        <v>474</v>
      </c>
      <c r="C8" s="4"/>
      <c r="D8" s="4"/>
      <c r="E8" s="4"/>
      <c r="F8" s="4"/>
      <c r="G8" s="4"/>
      <c r="H8" s="4"/>
      <c r="I8" s="4"/>
      <c r="J8" s="5"/>
      <c r="L8" s="264">
        <v>1</v>
      </c>
      <c r="M8" s="345" t="s">
        <v>941</v>
      </c>
      <c r="N8" s="346"/>
      <c r="O8" s="346"/>
      <c r="P8" s="347"/>
    </row>
    <row r="9" spans="1:16">
      <c r="B9" s="13"/>
      <c r="C9" s="2" t="s">
        <v>473</v>
      </c>
      <c r="D9" s="357" t="s">
        <v>472</v>
      </c>
      <c r="E9" s="358"/>
      <c r="F9" s="14" t="s">
        <v>471</v>
      </c>
      <c r="G9" s="158" t="s">
        <v>470</v>
      </c>
      <c r="H9" s="113" t="s">
        <v>467</v>
      </c>
      <c r="I9" s="9" t="s">
        <v>468</v>
      </c>
      <c r="J9" s="10"/>
      <c r="L9" s="345"/>
      <c r="M9" s="346"/>
      <c r="N9" s="346"/>
      <c r="O9" s="346"/>
      <c r="P9" s="347"/>
    </row>
    <row r="10" spans="1:16">
      <c r="B10" s="6"/>
      <c r="C10" s="12"/>
      <c r="D10" s="12"/>
      <c r="E10" s="12"/>
      <c r="F10" s="12"/>
      <c r="G10" s="12"/>
      <c r="H10" s="12"/>
      <c r="I10" s="12"/>
      <c r="J10" s="10"/>
      <c r="L10" s="328"/>
      <c r="M10" s="327"/>
      <c r="N10" s="327"/>
      <c r="O10" s="327"/>
      <c r="P10" s="329"/>
    </row>
    <row r="11" spans="1:16">
      <c r="B11" s="359" t="s">
        <v>467</v>
      </c>
      <c r="C11" s="346" t="s">
        <v>465</v>
      </c>
      <c r="D11" s="347"/>
      <c r="E11" s="345" t="s">
        <v>462</v>
      </c>
      <c r="F11" s="347" t="s">
        <v>459</v>
      </c>
      <c r="G11" s="345" t="s">
        <v>455</v>
      </c>
      <c r="H11" s="347" t="s">
        <v>464</v>
      </c>
      <c r="I11" s="345" t="s">
        <v>463</v>
      </c>
      <c r="J11" s="347" t="s">
        <v>459</v>
      </c>
      <c r="L11" s="328"/>
      <c r="M11" s="327"/>
      <c r="N11" s="327"/>
      <c r="O11" s="327"/>
      <c r="P11" s="329"/>
    </row>
    <row r="12" spans="1:16">
      <c r="B12" s="360"/>
      <c r="C12" s="327"/>
      <c r="D12" s="329"/>
      <c r="E12" s="328"/>
      <c r="F12" s="329"/>
      <c r="G12" s="328"/>
      <c r="H12" s="329"/>
      <c r="I12" s="328"/>
      <c r="J12" s="329"/>
      <c r="L12" s="328"/>
      <c r="M12" s="327"/>
      <c r="N12" s="327"/>
      <c r="O12" s="327"/>
      <c r="P12" s="329"/>
    </row>
    <row r="13" spans="1:16">
      <c r="B13" s="360"/>
      <c r="C13" s="327"/>
      <c r="D13" s="329"/>
      <c r="E13" s="328"/>
      <c r="F13" s="329"/>
      <c r="G13" s="328"/>
      <c r="H13" s="329"/>
      <c r="I13" s="328"/>
      <c r="J13" s="329"/>
      <c r="L13" s="328"/>
      <c r="M13" s="327"/>
      <c r="N13" s="327"/>
      <c r="O13" s="327"/>
      <c r="P13" s="329"/>
    </row>
    <row r="14" spans="1:16" ht="38.25">
      <c r="B14" s="360"/>
      <c r="C14" s="349"/>
      <c r="D14" s="350"/>
      <c r="E14" s="348"/>
      <c r="F14" s="350"/>
      <c r="G14" s="348"/>
      <c r="H14" s="350"/>
      <c r="I14" s="348"/>
      <c r="J14" s="350"/>
      <c r="L14" s="297"/>
      <c r="M14" s="92"/>
      <c r="N14" s="92"/>
      <c r="O14" s="92"/>
      <c r="P14" s="298"/>
    </row>
    <row r="15" spans="1:16">
      <c r="B15" s="13"/>
      <c r="C15" s="12"/>
      <c r="D15" s="12"/>
      <c r="E15" s="12"/>
      <c r="F15" s="12"/>
      <c r="G15" s="12"/>
      <c r="H15" s="12"/>
      <c r="I15" s="12"/>
      <c r="J15" s="10"/>
      <c r="L15" s="299"/>
      <c r="M15" s="92"/>
      <c r="N15" s="92"/>
      <c r="O15" s="92"/>
      <c r="P15" s="298"/>
    </row>
    <row r="16" spans="1:16">
      <c r="B16" s="463" t="s">
        <v>940</v>
      </c>
      <c r="C16" s="12"/>
      <c r="D16" s="345" t="s">
        <v>460</v>
      </c>
      <c r="E16" s="347"/>
      <c r="F16" s="452" t="s">
        <v>459</v>
      </c>
      <c r="G16" s="453"/>
      <c r="H16" s="453"/>
      <c r="I16" s="454"/>
      <c r="J16" s="10"/>
      <c r="L16" s="300"/>
      <c r="M16" s="301"/>
      <c r="N16" s="301"/>
      <c r="O16" s="301"/>
      <c r="P16" s="302"/>
    </row>
    <row r="17" spans="2:10">
      <c r="B17" s="463"/>
      <c r="C17" s="12"/>
      <c r="D17" s="328"/>
      <c r="E17" s="329"/>
      <c r="F17" s="455"/>
      <c r="G17" s="456"/>
      <c r="H17" s="456"/>
      <c r="I17" s="457"/>
      <c r="J17" s="10"/>
    </row>
    <row r="18" spans="2:10">
      <c r="B18" s="463"/>
      <c r="C18" s="12"/>
      <c r="D18" s="348"/>
      <c r="E18" s="350"/>
      <c r="F18" s="458"/>
      <c r="G18" s="459"/>
      <c r="H18" s="459"/>
      <c r="I18" s="460"/>
      <c r="J18" s="10"/>
    </row>
    <row r="19" spans="2:10">
      <c r="B19" s="463"/>
      <c r="C19" s="12"/>
      <c r="D19" s="12"/>
      <c r="E19" s="12"/>
      <c r="F19" s="12"/>
      <c r="G19" s="12"/>
      <c r="H19" s="12"/>
      <c r="I19" s="12"/>
      <c r="J19" s="10"/>
    </row>
    <row r="20" spans="2:10">
      <c r="B20" s="463"/>
      <c r="C20" s="12"/>
      <c r="D20" s="345" t="s">
        <v>457</v>
      </c>
      <c r="E20" s="5" t="s">
        <v>456</v>
      </c>
      <c r="F20" s="12"/>
      <c r="G20" s="12"/>
      <c r="H20" s="12"/>
      <c r="I20" s="12"/>
      <c r="J20" s="10"/>
    </row>
    <row r="21" spans="2:10">
      <c r="B21" s="463"/>
      <c r="C21" s="12"/>
      <c r="D21" s="328"/>
      <c r="E21" s="10"/>
      <c r="F21" s="12"/>
      <c r="G21" s="12"/>
      <c r="H21" s="12"/>
      <c r="I21" s="12"/>
      <c r="J21" s="10"/>
    </row>
    <row r="22" spans="2:10">
      <c r="B22" s="461" t="s">
        <v>455</v>
      </c>
      <c r="C22" s="12"/>
      <c r="D22" s="328"/>
      <c r="E22" s="10" t="s">
        <v>454</v>
      </c>
      <c r="F22" s="12"/>
      <c r="G22" s="12"/>
      <c r="H22" s="12"/>
      <c r="I22" s="12"/>
      <c r="J22" s="10"/>
    </row>
    <row r="23" spans="2:10">
      <c r="B23" s="461"/>
      <c r="C23" s="12"/>
      <c r="D23" s="328"/>
      <c r="E23" s="10" t="s">
        <v>453</v>
      </c>
      <c r="F23" s="12"/>
      <c r="G23" s="12"/>
      <c r="H23" s="12"/>
      <c r="I23" s="12"/>
      <c r="J23" s="10"/>
    </row>
    <row r="24" spans="2:10">
      <c r="B24" s="461"/>
      <c r="C24" s="12"/>
      <c r="D24" s="348"/>
      <c r="E24" s="71" t="s">
        <v>452</v>
      </c>
      <c r="F24" s="12"/>
      <c r="G24" s="12"/>
      <c r="H24" s="12"/>
      <c r="I24" s="12"/>
      <c r="J24" s="10"/>
    </row>
    <row r="25" spans="2:10">
      <c r="B25" s="461"/>
      <c r="C25" s="12"/>
      <c r="D25" s="12"/>
      <c r="E25" s="12"/>
      <c r="F25" s="12"/>
      <c r="G25" s="12"/>
      <c r="H25" s="12"/>
      <c r="I25" s="12"/>
      <c r="J25" s="10"/>
    </row>
    <row r="26" spans="2:10">
      <c r="B26" s="461"/>
      <c r="C26" s="12"/>
      <c r="D26" s="12"/>
      <c r="E26" s="12"/>
      <c r="F26" s="12"/>
      <c r="G26" s="12"/>
      <c r="H26" s="12"/>
      <c r="I26" s="12"/>
      <c r="J26" s="10"/>
    </row>
    <row r="27" spans="2:10">
      <c r="B27" s="461"/>
      <c r="C27" s="12"/>
      <c r="D27" s="12"/>
      <c r="E27" s="12"/>
      <c r="F27" s="12"/>
      <c r="G27" s="12"/>
      <c r="H27" s="12"/>
      <c r="I27" s="12"/>
      <c r="J27" s="10"/>
    </row>
    <row r="28" spans="2:10">
      <c r="B28" s="461"/>
      <c r="C28" s="12"/>
      <c r="D28" s="12"/>
      <c r="E28" s="12"/>
      <c r="F28" s="12"/>
      <c r="G28" s="12"/>
      <c r="H28" s="12"/>
      <c r="I28" s="12"/>
      <c r="J28" s="10"/>
    </row>
    <row r="29" spans="2:10">
      <c r="B29" s="461" t="s">
        <v>451</v>
      </c>
      <c r="C29" s="12"/>
      <c r="D29" s="12"/>
      <c r="E29" s="12"/>
      <c r="F29" s="12"/>
      <c r="G29" s="12"/>
      <c r="H29" s="12"/>
      <c r="I29" s="12"/>
      <c r="J29" s="10"/>
    </row>
    <row r="30" spans="2:10">
      <c r="B30" s="461"/>
      <c r="C30" s="12"/>
      <c r="D30" s="12"/>
      <c r="E30" s="12"/>
      <c r="F30" s="12"/>
      <c r="G30" s="12"/>
      <c r="H30" s="12"/>
      <c r="I30" s="12"/>
      <c r="J30" s="10"/>
    </row>
    <row r="31" spans="2:10">
      <c r="B31" s="461"/>
      <c r="C31" s="12"/>
      <c r="D31" s="12"/>
      <c r="E31" s="12"/>
      <c r="F31" s="12"/>
      <c r="G31" s="12"/>
      <c r="H31" s="12"/>
      <c r="I31" s="12"/>
      <c r="J31" s="10"/>
    </row>
    <row r="32" spans="2:10">
      <c r="B32" s="461"/>
      <c r="C32" s="12"/>
      <c r="D32" s="12"/>
      <c r="E32" s="12"/>
      <c r="F32" s="12"/>
      <c r="G32" s="12"/>
      <c r="H32" s="12"/>
      <c r="I32" s="12"/>
      <c r="J32" s="10"/>
    </row>
    <row r="33" spans="2:10">
      <c r="B33" s="461"/>
      <c r="C33" s="12"/>
      <c r="D33" s="12"/>
      <c r="E33" s="12"/>
      <c r="F33" s="12"/>
      <c r="G33" s="12"/>
      <c r="H33" s="12"/>
      <c r="I33" s="12"/>
      <c r="J33" s="10"/>
    </row>
    <row r="34" spans="2:10">
      <c r="B34" s="461"/>
      <c r="C34" s="12"/>
      <c r="D34" s="12"/>
      <c r="E34" s="12"/>
      <c r="F34" s="12"/>
      <c r="G34" s="12"/>
      <c r="H34" s="12"/>
      <c r="I34" s="12"/>
      <c r="J34" s="10"/>
    </row>
    <row r="35" spans="2:10">
      <c r="B35" s="461" t="s">
        <v>450</v>
      </c>
      <c r="C35" s="12"/>
      <c r="D35" s="12"/>
      <c r="E35" s="12"/>
      <c r="F35" s="12"/>
      <c r="G35" s="12"/>
      <c r="H35" s="12"/>
      <c r="I35" s="12"/>
      <c r="J35" s="10"/>
    </row>
    <row r="36" spans="2:10">
      <c r="B36" s="461"/>
      <c r="C36" s="12"/>
      <c r="D36" s="12"/>
      <c r="E36" s="12"/>
      <c r="F36" s="12"/>
      <c r="G36" s="12"/>
      <c r="H36" s="12"/>
      <c r="I36" s="12"/>
      <c r="J36" s="10"/>
    </row>
    <row r="37" spans="2:10">
      <c r="B37" s="461"/>
      <c r="C37" s="12"/>
      <c r="D37" s="12"/>
      <c r="E37" s="12"/>
      <c r="F37" s="12"/>
      <c r="G37" s="12"/>
      <c r="H37" s="12"/>
      <c r="I37" s="12"/>
      <c r="J37" s="10"/>
    </row>
    <row r="38" spans="2:10">
      <c r="B38" s="461"/>
      <c r="C38" s="12"/>
      <c r="D38" s="12"/>
      <c r="E38" s="12"/>
      <c r="F38" s="12"/>
      <c r="G38" s="12"/>
      <c r="H38" s="12"/>
      <c r="I38" s="12"/>
      <c r="J38" s="10"/>
    </row>
    <row r="39" spans="2:10">
      <c r="B39" s="461"/>
      <c r="C39" s="12"/>
      <c r="D39" s="12"/>
      <c r="E39" s="12"/>
      <c r="F39" s="12"/>
      <c r="G39" s="12"/>
      <c r="H39" s="12"/>
      <c r="I39" s="12"/>
      <c r="J39" s="10"/>
    </row>
    <row r="40" spans="2:10">
      <c r="B40" s="461"/>
      <c r="C40" s="12"/>
      <c r="D40" s="12"/>
      <c r="E40" s="12"/>
      <c r="F40" s="12"/>
      <c r="G40" s="12"/>
      <c r="H40" s="12"/>
      <c r="I40" s="12"/>
      <c r="J40" s="10"/>
    </row>
    <row r="41" spans="2:10">
      <c r="B41" s="462"/>
      <c r="C41" s="81"/>
      <c r="D41" s="81"/>
      <c r="E41" s="81"/>
      <c r="F41" s="81"/>
      <c r="G41" s="81"/>
      <c r="H41" s="81"/>
      <c r="I41" s="81"/>
      <c r="J41" s="71"/>
    </row>
  </sheetData>
  <mergeCells count="25">
    <mergeCell ref="L13:P13"/>
    <mergeCell ref="M8:P8"/>
    <mergeCell ref="L9:P9"/>
    <mergeCell ref="L10:P10"/>
    <mergeCell ref="L11:P11"/>
    <mergeCell ref="L12:P12"/>
    <mergeCell ref="F16:I18"/>
    <mergeCell ref="B35:B41"/>
    <mergeCell ref="C11:D14"/>
    <mergeCell ref="D16:E18"/>
    <mergeCell ref="D20:D24"/>
    <mergeCell ref="E11:E14"/>
    <mergeCell ref="B16:B21"/>
    <mergeCell ref="B22:B28"/>
    <mergeCell ref="B29:B34"/>
    <mergeCell ref="A1:A5"/>
    <mergeCell ref="E6:F6"/>
    <mergeCell ref="H6:J6"/>
    <mergeCell ref="D9:E9"/>
    <mergeCell ref="B11:B14"/>
    <mergeCell ref="G11:G14"/>
    <mergeCell ref="H11:H14"/>
    <mergeCell ref="I11:I14"/>
    <mergeCell ref="J11:J14"/>
    <mergeCell ref="F11:F14"/>
  </mergeCells>
  <phoneticPr fontId="2" type="noConversion"/>
  <hyperlinks>
    <hyperlink ref="A1:A5" location="목록!A1" display="목록!A1"/>
    <hyperlink ref="B22:B28" location="'MyPage-point'!A1" display="포인트"/>
    <hyperlink ref="B29:B34" location="'MyPage-reserve'!A1" display="예약내역"/>
    <hyperlink ref="B16:B21" location="'MyPage-zzim'!A1" display="찜"/>
    <hyperlink ref="B35:B41" location="'MyPage-memupdate'!A1" display="정보수정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zoomScale="85" zoomScaleNormal="85" workbookViewId="0">
      <selection activeCell="J33" sqref="J33"/>
    </sheetView>
  </sheetViews>
  <sheetFormatPr defaultRowHeight="16.5"/>
  <cols>
    <col min="1" max="1" width="2.25" customWidth="1"/>
    <col min="2" max="10" width="20.625" customWidth="1"/>
  </cols>
  <sheetData>
    <row r="1" spans="1:10">
      <c r="A1" s="451" t="s">
        <v>480</v>
      </c>
    </row>
    <row r="2" spans="1:10">
      <c r="A2" s="451"/>
    </row>
    <row r="3" spans="1:10">
      <c r="A3" s="451"/>
    </row>
    <row r="4" spans="1:10">
      <c r="A4" s="451"/>
      <c r="F4" s="78" t="s">
        <v>504</v>
      </c>
    </row>
    <row r="5" spans="1:10">
      <c r="A5" s="451"/>
      <c r="B5" t="s">
        <v>498</v>
      </c>
    </row>
    <row r="6" spans="1:10">
      <c r="B6" s="1" t="s">
        <v>503</v>
      </c>
      <c r="C6" s="75" t="s">
        <v>493</v>
      </c>
      <c r="D6" s="115" t="s">
        <v>502</v>
      </c>
      <c r="E6" s="368"/>
      <c r="F6" s="368"/>
      <c r="G6" s="115" t="s">
        <v>501</v>
      </c>
      <c r="H6" s="368" t="s">
        <v>500</v>
      </c>
      <c r="I6" s="368"/>
      <c r="J6" s="367"/>
    </row>
    <row r="8" spans="1:10">
      <c r="B8" s="11" t="s">
        <v>499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498</v>
      </c>
      <c r="D9" s="357" t="s">
        <v>497</v>
      </c>
      <c r="E9" s="358"/>
      <c r="F9" s="14" t="s">
        <v>496</v>
      </c>
      <c r="G9" s="158" t="s">
        <v>495</v>
      </c>
      <c r="H9" s="113" t="s">
        <v>493</v>
      </c>
      <c r="I9" s="9" t="s">
        <v>494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464" t="s">
        <v>493</v>
      </c>
      <c r="C11" s="346" t="s">
        <v>492</v>
      </c>
      <c r="D11" s="347"/>
      <c r="E11" s="345" t="s">
        <v>940</v>
      </c>
      <c r="F11" s="347" t="s">
        <v>491</v>
      </c>
      <c r="G11" s="345" t="s">
        <v>487</v>
      </c>
      <c r="H11" s="347" t="s">
        <v>482</v>
      </c>
      <c r="I11" s="345" t="s">
        <v>943</v>
      </c>
      <c r="J11" s="347" t="s">
        <v>491</v>
      </c>
    </row>
    <row r="12" spans="1:10">
      <c r="B12" s="465"/>
      <c r="C12" s="327"/>
      <c r="D12" s="329"/>
      <c r="E12" s="328"/>
      <c r="F12" s="329"/>
      <c r="G12" s="328"/>
      <c r="H12" s="329"/>
      <c r="I12" s="328"/>
      <c r="J12" s="329"/>
    </row>
    <row r="13" spans="1:10">
      <c r="B13" s="465"/>
      <c r="C13" s="327"/>
      <c r="D13" s="329"/>
      <c r="E13" s="328"/>
      <c r="F13" s="329"/>
      <c r="G13" s="328"/>
      <c r="H13" s="329"/>
      <c r="I13" s="328"/>
      <c r="J13" s="329"/>
    </row>
    <row r="14" spans="1:10">
      <c r="B14" s="465"/>
      <c r="C14" s="349"/>
      <c r="D14" s="350"/>
      <c r="E14" s="348"/>
      <c r="F14" s="350"/>
      <c r="G14" s="348"/>
      <c r="H14" s="350"/>
      <c r="I14" s="348"/>
      <c r="J14" s="350"/>
    </row>
    <row r="15" spans="1:10">
      <c r="B15" s="13"/>
      <c r="C15" s="12"/>
      <c r="D15" s="12"/>
      <c r="E15" s="12"/>
      <c r="F15" s="12"/>
      <c r="G15" s="12"/>
      <c r="H15" s="12"/>
      <c r="I15" s="12"/>
      <c r="J15" s="10"/>
    </row>
    <row r="16" spans="1:10">
      <c r="B16" s="466" t="s">
        <v>490</v>
      </c>
      <c r="C16" s="12"/>
      <c r="D16" s="345" t="s">
        <v>942</v>
      </c>
      <c r="E16" s="347"/>
      <c r="F16" s="452" t="s">
        <v>482</v>
      </c>
      <c r="G16" s="453"/>
      <c r="H16" s="453"/>
      <c r="I16" s="454"/>
      <c r="J16" s="10"/>
    </row>
    <row r="17" spans="2:10">
      <c r="B17" s="466"/>
      <c r="C17" s="12"/>
      <c r="D17" s="328"/>
      <c r="E17" s="329"/>
      <c r="F17" s="455"/>
      <c r="G17" s="456"/>
      <c r="H17" s="456"/>
      <c r="I17" s="457"/>
      <c r="J17" s="10"/>
    </row>
    <row r="18" spans="2:10">
      <c r="B18" s="466"/>
      <c r="C18" s="12"/>
      <c r="D18" s="348"/>
      <c r="E18" s="350"/>
      <c r="F18" s="458"/>
      <c r="G18" s="459"/>
      <c r="H18" s="459"/>
      <c r="I18" s="460"/>
      <c r="J18" s="10"/>
    </row>
    <row r="19" spans="2:10">
      <c r="B19" s="466"/>
      <c r="C19" s="12"/>
      <c r="D19" s="263">
        <v>4</v>
      </c>
      <c r="E19" s="12"/>
      <c r="F19" s="12"/>
      <c r="G19" s="12"/>
      <c r="H19" s="12"/>
      <c r="I19" s="12"/>
      <c r="J19" s="10"/>
    </row>
    <row r="20" spans="2:10" ht="7.5" customHeight="1">
      <c r="B20" s="466"/>
      <c r="C20" s="12"/>
      <c r="D20" s="239"/>
      <c r="E20" s="238"/>
      <c r="F20" s="238"/>
      <c r="G20" s="238"/>
      <c r="H20" s="238"/>
      <c r="I20" s="238"/>
      <c r="J20" s="10"/>
    </row>
    <row r="21" spans="2:10">
      <c r="B21" s="466"/>
      <c r="C21" s="12"/>
      <c r="D21" s="327" t="s">
        <v>944</v>
      </c>
      <c r="E21" s="327"/>
      <c r="F21" s="327" t="s">
        <v>486</v>
      </c>
      <c r="G21" s="327" t="s">
        <v>489</v>
      </c>
      <c r="H21" s="327" t="s">
        <v>487</v>
      </c>
      <c r="I21" s="327"/>
      <c r="J21" s="10"/>
    </row>
    <row r="22" spans="2:10">
      <c r="B22" s="463" t="s">
        <v>487</v>
      </c>
      <c r="C22" s="12"/>
      <c r="D22" s="327"/>
      <c r="E22" s="327"/>
      <c r="F22" s="327"/>
      <c r="G22" s="327"/>
      <c r="H22" s="327"/>
      <c r="I22" s="327"/>
      <c r="J22" s="10"/>
    </row>
    <row r="23" spans="2:10" ht="8.25" customHeight="1">
      <c r="B23" s="463"/>
      <c r="C23" s="12"/>
      <c r="D23" s="239"/>
      <c r="E23" s="238"/>
      <c r="F23" s="238"/>
      <c r="G23" s="238"/>
      <c r="H23" s="238"/>
      <c r="I23" s="238"/>
      <c r="J23" s="10"/>
    </row>
    <row r="24" spans="2:10">
      <c r="B24" s="463"/>
      <c r="C24" s="12"/>
      <c r="D24" s="58"/>
      <c r="E24" s="12"/>
      <c r="F24" s="12"/>
      <c r="G24" s="12"/>
      <c r="H24" s="12"/>
      <c r="I24" s="12"/>
      <c r="J24" s="10"/>
    </row>
    <row r="25" spans="2:10">
      <c r="B25" s="463"/>
      <c r="C25" s="12"/>
      <c r="D25" s="467">
        <v>42775</v>
      </c>
      <c r="E25" s="467"/>
      <c r="F25" s="77" t="s">
        <v>486</v>
      </c>
      <c r="G25" s="77" t="s">
        <v>484</v>
      </c>
      <c r="H25" s="327" t="s">
        <v>482</v>
      </c>
      <c r="I25" s="327"/>
      <c r="J25" s="10"/>
    </row>
    <row r="26" spans="2:10">
      <c r="B26" s="463"/>
      <c r="C26" s="12"/>
      <c r="D26" s="12"/>
      <c r="E26" s="12"/>
      <c r="F26" s="12"/>
      <c r="G26" s="12"/>
      <c r="H26" s="12"/>
      <c r="I26" s="12"/>
      <c r="J26" s="10"/>
    </row>
    <row r="27" spans="2:10">
      <c r="B27" s="463"/>
      <c r="C27" s="12"/>
      <c r="D27" s="12"/>
      <c r="E27" s="12"/>
      <c r="F27" s="12"/>
      <c r="G27" s="12"/>
      <c r="H27" s="12"/>
      <c r="I27" s="12"/>
      <c r="J27" s="10"/>
    </row>
    <row r="28" spans="2:10">
      <c r="B28" s="463"/>
      <c r="C28" s="12"/>
      <c r="D28" s="12"/>
      <c r="E28" s="12"/>
      <c r="F28" s="12"/>
      <c r="G28" s="12"/>
      <c r="H28" s="12"/>
      <c r="I28" s="12"/>
      <c r="J28" s="10"/>
    </row>
    <row r="29" spans="2:10">
      <c r="B29" s="461" t="s">
        <v>481</v>
      </c>
      <c r="C29" s="12"/>
      <c r="D29" s="12"/>
      <c r="E29" s="12"/>
      <c r="F29" s="12"/>
      <c r="G29" s="12"/>
      <c r="H29" s="12"/>
      <c r="I29" s="12"/>
      <c r="J29" s="10"/>
    </row>
    <row r="30" spans="2:10">
      <c r="B30" s="461"/>
      <c r="C30" s="12"/>
      <c r="D30" s="12"/>
      <c r="E30" s="12"/>
      <c r="F30" s="12"/>
      <c r="G30" s="12"/>
      <c r="H30" s="12"/>
      <c r="I30" s="12"/>
      <c r="J30" s="10"/>
    </row>
    <row r="31" spans="2:10">
      <c r="B31" s="461"/>
      <c r="C31" s="12"/>
      <c r="D31" s="12"/>
      <c r="E31" s="12"/>
      <c r="F31" s="12"/>
      <c r="G31" s="12"/>
      <c r="H31" s="12"/>
      <c r="I31" s="12"/>
      <c r="J31" s="10"/>
    </row>
    <row r="32" spans="2:10">
      <c r="B32" s="461"/>
      <c r="C32" s="12"/>
      <c r="D32" s="12"/>
      <c r="E32" s="12"/>
      <c r="F32" s="12"/>
      <c r="G32" s="12"/>
      <c r="H32" s="12"/>
      <c r="I32" s="12"/>
      <c r="J32" s="10"/>
    </row>
    <row r="33" spans="2:10">
      <c r="B33" s="461"/>
      <c r="C33" s="12"/>
      <c r="D33" s="12"/>
      <c r="E33" s="12"/>
      <c r="F33" s="12"/>
      <c r="G33" s="12"/>
      <c r="H33" s="12"/>
      <c r="I33" s="12"/>
      <c r="J33" s="10"/>
    </row>
    <row r="34" spans="2:10">
      <c r="B34" s="461"/>
      <c r="C34" s="12"/>
      <c r="D34" s="12"/>
      <c r="E34" s="12"/>
      <c r="F34" s="12"/>
      <c r="G34" s="12"/>
      <c r="H34" s="12"/>
      <c r="I34" s="12"/>
      <c r="J34" s="10"/>
    </row>
    <row r="35" spans="2:10">
      <c r="B35" s="461" t="s">
        <v>450</v>
      </c>
      <c r="C35" s="12"/>
      <c r="D35" s="12"/>
      <c r="E35" s="12"/>
      <c r="F35" s="12"/>
      <c r="G35" s="12"/>
      <c r="H35" s="12"/>
      <c r="I35" s="12"/>
      <c r="J35" s="10"/>
    </row>
    <row r="36" spans="2:10">
      <c r="B36" s="461"/>
      <c r="C36" s="12"/>
      <c r="D36" s="12"/>
      <c r="E36" s="12"/>
      <c r="F36" s="12"/>
      <c r="G36" s="12"/>
      <c r="H36" s="12"/>
      <c r="I36" s="12"/>
      <c r="J36" s="10"/>
    </row>
    <row r="37" spans="2:10">
      <c r="B37" s="461"/>
      <c r="C37" s="12"/>
      <c r="D37" s="12"/>
      <c r="E37" s="12"/>
      <c r="F37" s="12"/>
      <c r="G37" s="12"/>
      <c r="H37" s="12"/>
      <c r="I37" s="12"/>
      <c r="J37" s="10"/>
    </row>
    <row r="38" spans="2:10">
      <c r="B38" s="461"/>
      <c r="C38" s="12"/>
      <c r="D38" s="12"/>
      <c r="E38" s="12"/>
      <c r="F38" s="12"/>
      <c r="G38" s="12"/>
      <c r="H38" s="12"/>
      <c r="I38" s="12"/>
      <c r="J38" s="10"/>
    </row>
    <row r="39" spans="2:10">
      <c r="B39" s="461"/>
      <c r="C39" s="12"/>
      <c r="D39" s="12"/>
      <c r="E39" s="12"/>
      <c r="F39" s="12"/>
      <c r="G39" s="12"/>
      <c r="H39" s="12"/>
      <c r="I39" s="12"/>
      <c r="J39" s="10"/>
    </row>
    <row r="40" spans="2:10">
      <c r="B40" s="461"/>
      <c r="C40" s="12"/>
      <c r="D40" s="12"/>
      <c r="E40" s="12"/>
      <c r="F40" s="12"/>
      <c r="G40" s="12"/>
      <c r="H40" s="12"/>
      <c r="I40" s="12"/>
      <c r="J40" s="10"/>
    </row>
    <row r="41" spans="2:10">
      <c r="B41" s="462"/>
      <c r="C41" s="81"/>
      <c r="D41" s="81"/>
      <c r="E41" s="81"/>
      <c r="F41" s="81"/>
      <c r="G41" s="81"/>
      <c r="H41" s="81"/>
      <c r="I41" s="81"/>
      <c r="J41" s="71"/>
    </row>
  </sheetData>
  <mergeCells count="24">
    <mergeCell ref="B16:B21"/>
    <mergeCell ref="D16:E18"/>
    <mergeCell ref="F16:I18"/>
    <mergeCell ref="B35:B41"/>
    <mergeCell ref="D21:E22"/>
    <mergeCell ref="H21:I22"/>
    <mergeCell ref="D25:E25"/>
    <mergeCell ref="H25:I25"/>
    <mergeCell ref="B22:B28"/>
    <mergeCell ref="F21:F22"/>
    <mergeCell ref="G21:G22"/>
    <mergeCell ref="B29:B34"/>
    <mergeCell ref="A1:A5"/>
    <mergeCell ref="E6:F6"/>
    <mergeCell ref="H6:J6"/>
    <mergeCell ref="D9:E9"/>
    <mergeCell ref="B11:B14"/>
    <mergeCell ref="C11:D14"/>
    <mergeCell ref="E11:E14"/>
    <mergeCell ref="F11:F14"/>
    <mergeCell ref="G11:G14"/>
    <mergeCell ref="H11:H14"/>
    <mergeCell ref="I11:I14"/>
    <mergeCell ref="J11:J14"/>
  </mergeCells>
  <phoneticPr fontId="2" type="noConversion"/>
  <hyperlinks>
    <hyperlink ref="A1:A5" location="목록!A1" display="목록!A1"/>
    <hyperlink ref="B29:B34" location="'MyPage-reserve'!A1" display="예약내역"/>
    <hyperlink ref="B22:B28" location="'MyPage-point'!A1" display="포인트"/>
    <hyperlink ref="B16:B21" location="'MyPage-zzim'!A1" display="찜"/>
    <hyperlink ref="B35:B41" location="'MyPage-memupdate'!A1" display="정보수정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topLeftCell="A4" zoomScale="85" zoomScaleNormal="85" workbookViewId="0">
      <selection activeCell="H33" sqref="H33"/>
    </sheetView>
  </sheetViews>
  <sheetFormatPr defaultRowHeight="16.5"/>
  <cols>
    <col min="1" max="1" width="2.25" customWidth="1"/>
    <col min="2" max="10" width="20.625" customWidth="1"/>
  </cols>
  <sheetData>
    <row r="1" spans="1:18">
      <c r="A1" s="451" t="s">
        <v>480</v>
      </c>
    </row>
    <row r="2" spans="1:18">
      <c r="A2" s="451"/>
    </row>
    <row r="3" spans="1:18">
      <c r="A3" s="451"/>
    </row>
    <row r="4" spans="1:18">
      <c r="A4" s="451"/>
      <c r="F4" s="78" t="s">
        <v>518</v>
      </c>
    </row>
    <row r="5" spans="1:18">
      <c r="A5" s="451"/>
      <c r="B5" t="s">
        <v>0</v>
      </c>
    </row>
    <row r="6" spans="1:18">
      <c r="B6" s="1" t="s">
        <v>2</v>
      </c>
      <c r="C6" s="75" t="s">
        <v>466</v>
      </c>
      <c r="D6" s="115" t="s">
        <v>3</v>
      </c>
      <c r="E6" s="368"/>
      <c r="F6" s="368"/>
      <c r="G6" s="115" t="s">
        <v>11</v>
      </c>
      <c r="H6" s="368" t="s">
        <v>424</v>
      </c>
      <c r="I6" s="368"/>
      <c r="J6" s="367"/>
    </row>
    <row r="8" spans="1:18">
      <c r="B8" s="11" t="s">
        <v>17</v>
      </c>
      <c r="C8" s="4"/>
      <c r="D8" s="4"/>
      <c r="E8" s="4"/>
      <c r="F8" s="4"/>
      <c r="G8" s="4"/>
      <c r="H8" s="4"/>
      <c r="I8" s="4"/>
      <c r="J8" s="5"/>
      <c r="L8" s="3"/>
      <c r="M8" s="4"/>
      <c r="N8" s="4"/>
      <c r="O8" s="4"/>
      <c r="P8" s="4"/>
      <c r="Q8" s="4"/>
      <c r="R8" s="5"/>
    </row>
    <row r="9" spans="1:18">
      <c r="B9" s="13"/>
      <c r="C9" s="2" t="s">
        <v>0</v>
      </c>
      <c r="D9" s="357" t="s">
        <v>12</v>
      </c>
      <c r="E9" s="358"/>
      <c r="F9" s="14" t="s">
        <v>13</v>
      </c>
      <c r="G9" s="158" t="s">
        <v>469</v>
      </c>
      <c r="H9" s="113" t="s">
        <v>466</v>
      </c>
      <c r="I9" s="9" t="s">
        <v>16</v>
      </c>
      <c r="J9" s="10"/>
      <c r="L9" s="6"/>
      <c r="M9" s="12"/>
      <c r="N9" s="327" t="s">
        <v>155</v>
      </c>
      <c r="O9" s="327"/>
      <c r="P9" s="327"/>
      <c r="Q9" s="12"/>
      <c r="R9" s="10"/>
    </row>
    <row r="10" spans="1:18">
      <c r="B10" s="6"/>
      <c r="C10" s="12"/>
      <c r="D10" s="12"/>
      <c r="E10" s="12"/>
      <c r="F10" s="12"/>
      <c r="G10" s="12"/>
      <c r="H10" s="12"/>
      <c r="I10" s="12"/>
      <c r="J10" s="10"/>
      <c r="L10" s="6"/>
      <c r="M10" s="12"/>
      <c r="N10" s="327"/>
      <c r="O10" s="327"/>
      <c r="P10" s="327"/>
      <c r="Q10" s="12"/>
      <c r="R10" s="10"/>
    </row>
    <row r="11" spans="1:18">
      <c r="B11" s="464" t="s">
        <v>466</v>
      </c>
      <c r="C11" s="346" t="s">
        <v>517</v>
      </c>
      <c r="D11" s="347"/>
      <c r="E11" s="345" t="s">
        <v>461</v>
      </c>
      <c r="F11" s="347" t="s">
        <v>458</v>
      </c>
      <c r="G11" s="345" t="s">
        <v>90</v>
      </c>
      <c r="H11" s="347" t="s">
        <v>516</v>
      </c>
      <c r="I11" s="345" t="s">
        <v>131</v>
      </c>
      <c r="J11" s="347" t="s">
        <v>458</v>
      </c>
      <c r="L11" s="6"/>
      <c r="M11" s="12"/>
      <c r="N11" s="12"/>
      <c r="O11" s="12"/>
      <c r="P11" s="12"/>
      <c r="Q11" s="12"/>
      <c r="R11" s="10"/>
    </row>
    <row r="12" spans="1:18">
      <c r="B12" s="465"/>
      <c r="C12" s="327"/>
      <c r="D12" s="329"/>
      <c r="E12" s="328"/>
      <c r="F12" s="329"/>
      <c r="G12" s="328"/>
      <c r="H12" s="329"/>
      <c r="I12" s="328"/>
      <c r="J12" s="329"/>
      <c r="L12" s="6"/>
      <c r="M12" s="12" t="s">
        <v>515</v>
      </c>
      <c r="N12" s="12"/>
      <c r="O12" s="12" t="s">
        <v>514</v>
      </c>
      <c r="P12" s="12"/>
      <c r="Q12" s="12"/>
      <c r="R12" s="10"/>
    </row>
    <row r="13" spans="1:18">
      <c r="B13" s="465"/>
      <c r="C13" s="327"/>
      <c r="D13" s="329"/>
      <c r="E13" s="328"/>
      <c r="F13" s="329"/>
      <c r="G13" s="328"/>
      <c r="H13" s="329"/>
      <c r="I13" s="328"/>
      <c r="J13" s="329"/>
      <c r="L13" s="6"/>
      <c r="M13" s="12"/>
      <c r="N13" s="12"/>
      <c r="O13" s="12"/>
      <c r="P13" s="12"/>
      <c r="Q13" s="12"/>
      <c r="R13" s="10"/>
    </row>
    <row r="14" spans="1:18">
      <c r="B14" s="465"/>
      <c r="C14" s="349"/>
      <c r="D14" s="350"/>
      <c r="E14" s="348"/>
      <c r="F14" s="350"/>
      <c r="G14" s="348"/>
      <c r="H14" s="350"/>
      <c r="I14" s="348"/>
      <c r="J14" s="350"/>
      <c r="L14" s="6"/>
      <c r="M14" s="345"/>
      <c r="N14" s="346"/>
      <c r="O14" s="346"/>
      <c r="P14" s="346"/>
      <c r="Q14" s="347"/>
      <c r="R14" s="10"/>
    </row>
    <row r="15" spans="1:18">
      <c r="B15" s="13"/>
      <c r="C15" s="12"/>
      <c r="D15" s="12"/>
      <c r="E15" s="12"/>
      <c r="F15" s="12"/>
      <c r="G15" s="12"/>
      <c r="H15" s="12"/>
      <c r="I15" s="12"/>
      <c r="J15" s="10"/>
      <c r="L15" s="6"/>
      <c r="M15" s="328"/>
      <c r="N15" s="327"/>
      <c r="O15" s="327"/>
      <c r="P15" s="327"/>
      <c r="Q15" s="329"/>
      <c r="R15" s="10"/>
    </row>
    <row r="16" spans="1:18">
      <c r="B16" s="466" t="s">
        <v>461</v>
      </c>
      <c r="C16" s="12"/>
      <c r="D16" s="345" t="s">
        <v>945</v>
      </c>
      <c r="E16" s="347"/>
      <c r="F16" s="345" t="s">
        <v>513</v>
      </c>
      <c r="G16" s="59"/>
      <c r="H16" s="59"/>
      <c r="I16" s="60"/>
      <c r="J16" s="10"/>
      <c r="L16" s="6"/>
      <c r="M16" s="348"/>
      <c r="N16" s="349"/>
      <c r="O16" s="349"/>
      <c r="P16" s="349"/>
      <c r="Q16" s="350"/>
      <c r="R16" s="10"/>
    </row>
    <row r="17" spans="2:18">
      <c r="B17" s="466"/>
      <c r="C17" s="12"/>
      <c r="D17" s="328"/>
      <c r="E17" s="327"/>
      <c r="F17" s="328"/>
      <c r="G17" s="58"/>
      <c r="H17" s="58"/>
      <c r="I17" s="61"/>
      <c r="J17" s="10"/>
      <c r="L17" s="6"/>
      <c r="M17" s="12"/>
      <c r="N17" s="12"/>
      <c r="O17" s="12"/>
      <c r="P17" s="12"/>
      <c r="Q17" s="12"/>
      <c r="R17" s="10"/>
    </row>
    <row r="18" spans="2:18">
      <c r="B18" s="466"/>
      <c r="C18" s="12"/>
      <c r="D18" s="348"/>
      <c r="E18" s="349"/>
      <c r="F18" s="348"/>
      <c r="G18" s="63"/>
      <c r="H18" s="63"/>
      <c r="I18" s="64"/>
      <c r="J18" s="10"/>
      <c r="L18" s="6"/>
      <c r="M18" s="12"/>
      <c r="N18" s="12"/>
      <c r="O18" s="12"/>
      <c r="P18" s="12"/>
      <c r="Q18" s="12"/>
      <c r="R18" s="10"/>
    </row>
    <row r="19" spans="2:18">
      <c r="B19" s="466"/>
      <c r="C19" s="12"/>
      <c r="D19" s="12"/>
      <c r="E19" s="12"/>
      <c r="F19" s="12"/>
      <c r="G19" s="12"/>
      <c r="H19" s="12"/>
      <c r="I19" s="12"/>
      <c r="J19" s="10"/>
      <c r="L19" s="6"/>
      <c r="M19" s="12"/>
      <c r="N19" s="12"/>
      <c r="O19" s="12"/>
      <c r="P19" s="12"/>
      <c r="Q19" s="12"/>
      <c r="R19" s="10"/>
    </row>
    <row r="20" spans="2:18" ht="7.5" customHeight="1">
      <c r="B20" s="466"/>
      <c r="C20" s="12"/>
      <c r="D20" s="239"/>
      <c r="E20" s="238"/>
      <c r="F20" s="238"/>
      <c r="G20" s="238"/>
      <c r="H20" s="238"/>
      <c r="I20" s="238"/>
      <c r="J20" s="10"/>
      <c r="L20" s="6"/>
      <c r="M20" s="12"/>
      <c r="N20" s="12"/>
      <c r="O20" s="12"/>
      <c r="P20" s="12"/>
      <c r="Q20" s="12"/>
      <c r="R20" s="10"/>
    </row>
    <row r="21" spans="2:18">
      <c r="B21" s="466"/>
      <c r="C21" s="12"/>
      <c r="D21" s="327" t="s">
        <v>512</v>
      </c>
      <c r="E21" s="327" t="s">
        <v>511</v>
      </c>
      <c r="F21" s="327" t="s">
        <v>485</v>
      </c>
      <c r="G21" s="327" t="s">
        <v>488</v>
      </c>
      <c r="H21" s="327" t="s">
        <v>510</v>
      </c>
      <c r="I21" s="327" t="s">
        <v>139</v>
      </c>
      <c r="J21" s="10"/>
      <c r="L21" s="6"/>
      <c r="M21" s="12"/>
      <c r="N21" s="12"/>
      <c r="O21" s="12"/>
      <c r="P21" s="12"/>
      <c r="Q21" s="12"/>
      <c r="R21" s="10"/>
    </row>
    <row r="22" spans="2:18">
      <c r="B22" s="466" t="s">
        <v>90</v>
      </c>
      <c r="C22" s="12"/>
      <c r="D22" s="327"/>
      <c r="E22" s="327"/>
      <c r="F22" s="327"/>
      <c r="G22" s="327"/>
      <c r="H22" s="327"/>
      <c r="I22" s="327"/>
      <c r="J22" s="10"/>
      <c r="L22" s="6"/>
      <c r="M22" s="12"/>
      <c r="N22" s="12"/>
      <c r="O22" s="12"/>
      <c r="P22" s="12"/>
      <c r="Q22" s="12"/>
      <c r="R22" s="10"/>
    </row>
    <row r="23" spans="2:18" ht="8.25" customHeight="1">
      <c r="B23" s="466"/>
      <c r="C23" s="12"/>
      <c r="D23" s="239"/>
      <c r="E23" s="238"/>
      <c r="F23" s="238"/>
      <c r="G23" s="238"/>
      <c r="H23" s="238"/>
      <c r="I23" s="238"/>
      <c r="J23" s="10"/>
      <c r="L23" s="6"/>
      <c r="M23" s="12"/>
      <c r="N23" s="12"/>
      <c r="O23" s="12"/>
      <c r="P23" s="12"/>
      <c r="Q23" s="12"/>
      <c r="R23" s="10"/>
    </row>
    <row r="24" spans="2:18">
      <c r="B24" s="466"/>
      <c r="C24" s="12"/>
      <c r="D24" s="58"/>
      <c r="E24" s="12"/>
      <c r="F24" s="12"/>
      <c r="G24" s="12"/>
      <c r="H24" s="12"/>
      <c r="I24" s="12"/>
      <c r="J24" s="10"/>
      <c r="L24" s="6"/>
      <c r="M24" s="12"/>
      <c r="N24" s="12"/>
      <c r="O24" s="12"/>
      <c r="P24" s="12"/>
      <c r="Q24" s="12"/>
      <c r="R24" s="10"/>
    </row>
    <row r="25" spans="2:18">
      <c r="B25" s="466"/>
      <c r="C25" s="12"/>
      <c r="D25" s="53">
        <v>42774</v>
      </c>
      <c r="E25" s="53">
        <v>42775</v>
      </c>
      <c r="F25" s="58" t="s">
        <v>509</v>
      </c>
      <c r="G25" s="77" t="s">
        <v>483</v>
      </c>
      <c r="H25" s="77" t="s">
        <v>508</v>
      </c>
      <c r="I25" s="58"/>
      <c r="J25" s="10" t="s">
        <v>507</v>
      </c>
      <c r="L25" s="4"/>
      <c r="M25" s="4"/>
      <c r="N25" s="4"/>
      <c r="O25" s="4"/>
      <c r="P25" s="4"/>
      <c r="Q25" s="4"/>
      <c r="R25" s="4"/>
    </row>
    <row r="26" spans="2:18">
      <c r="B26" s="466"/>
      <c r="C26" s="12"/>
      <c r="D26" s="12"/>
      <c r="E26" s="12"/>
      <c r="F26" s="12"/>
      <c r="G26" s="12"/>
      <c r="H26" s="12"/>
      <c r="I26" s="12"/>
      <c r="J26" s="10"/>
      <c r="L26" s="12"/>
      <c r="M26" s="12"/>
      <c r="N26" s="12"/>
      <c r="O26" s="12"/>
      <c r="P26" s="12"/>
      <c r="Q26" s="12"/>
      <c r="R26" s="12"/>
    </row>
    <row r="27" spans="2:18">
      <c r="B27" s="466"/>
      <c r="C27" s="12"/>
      <c r="D27" s="12"/>
      <c r="E27" s="12"/>
      <c r="F27" s="12"/>
      <c r="G27" s="12"/>
      <c r="H27" s="12"/>
      <c r="I27" s="12"/>
      <c r="J27" s="10"/>
    </row>
    <row r="28" spans="2:18">
      <c r="B28" s="466"/>
      <c r="C28" s="12"/>
      <c r="D28" s="12"/>
      <c r="E28" s="12"/>
      <c r="F28" s="12"/>
      <c r="G28" s="12"/>
      <c r="H28" s="12"/>
      <c r="I28" s="12"/>
      <c r="J28" s="10"/>
    </row>
    <row r="29" spans="2:18">
      <c r="B29" s="463" t="s">
        <v>131</v>
      </c>
      <c r="C29" s="12"/>
      <c r="D29" s="12"/>
      <c r="E29" s="12"/>
      <c r="F29" s="12"/>
      <c r="G29" s="12"/>
      <c r="H29" s="12"/>
      <c r="I29" s="12"/>
      <c r="J29" s="10"/>
    </row>
    <row r="30" spans="2:18">
      <c r="B30" s="463"/>
      <c r="C30" s="12"/>
      <c r="D30" s="12"/>
      <c r="E30" s="12"/>
      <c r="F30" s="12"/>
      <c r="G30" s="12"/>
      <c r="H30" s="12"/>
      <c r="I30" s="12"/>
      <c r="J30" s="10" t="s">
        <v>506</v>
      </c>
    </row>
    <row r="31" spans="2:18">
      <c r="B31" s="463"/>
      <c r="C31" s="12"/>
      <c r="D31" s="12"/>
      <c r="E31" s="12"/>
      <c r="F31" s="12"/>
      <c r="G31" s="12"/>
      <c r="H31" s="12"/>
      <c r="I31" s="12"/>
      <c r="J31" s="10"/>
    </row>
    <row r="32" spans="2:18">
      <c r="B32" s="463"/>
      <c r="C32" s="12"/>
      <c r="D32" s="12"/>
      <c r="E32" s="12"/>
      <c r="F32" s="12"/>
      <c r="G32" s="12"/>
      <c r="H32" s="12"/>
      <c r="I32" s="12"/>
      <c r="J32" s="10"/>
    </row>
    <row r="33" spans="2:10">
      <c r="B33" s="463"/>
      <c r="C33" s="12"/>
      <c r="D33" s="12"/>
      <c r="E33" s="12"/>
      <c r="F33" s="12"/>
      <c r="G33" s="12"/>
      <c r="H33" s="12"/>
      <c r="I33" s="12"/>
      <c r="J33" s="10"/>
    </row>
    <row r="34" spans="2:10">
      <c r="B34" s="463"/>
      <c r="C34" s="12"/>
      <c r="D34" s="12"/>
      <c r="E34" s="12"/>
      <c r="F34" s="12"/>
      <c r="G34" s="12"/>
      <c r="H34" s="12"/>
      <c r="I34" s="12"/>
      <c r="J34" s="10"/>
    </row>
    <row r="35" spans="2:10">
      <c r="B35" s="461" t="s">
        <v>505</v>
      </c>
      <c r="C35" s="12"/>
      <c r="D35" s="12"/>
      <c r="E35" s="12"/>
      <c r="F35" s="12"/>
      <c r="G35" s="12"/>
      <c r="H35" s="12"/>
      <c r="I35" s="12"/>
      <c r="J35" s="10"/>
    </row>
    <row r="36" spans="2:10">
      <c r="B36" s="461"/>
      <c r="C36" s="12"/>
      <c r="D36" s="12"/>
      <c r="E36" s="12"/>
      <c r="F36" s="12"/>
      <c r="G36" s="12"/>
      <c r="H36" s="12"/>
      <c r="I36" s="12"/>
      <c r="J36" s="10"/>
    </row>
    <row r="37" spans="2:10">
      <c r="B37" s="461"/>
      <c r="C37" s="12"/>
      <c r="D37" s="12"/>
      <c r="E37" s="12"/>
      <c r="F37" s="12"/>
      <c r="G37" s="12"/>
      <c r="H37" s="12"/>
      <c r="I37" s="12"/>
      <c r="J37" s="10"/>
    </row>
    <row r="38" spans="2:10">
      <c r="B38" s="461"/>
      <c r="C38" s="12"/>
      <c r="D38" s="12"/>
      <c r="E38" s="12"/>
      <c r="F38" s="12"/>
      <c r="G38" s="12"/>
      <c r="H38" s="12"/>
      <c r="I38" s="12"/>
      <c r="J38" s="10"/>
    </row>
    <row r="39" spans="2:10">
      <c r="B39" s="461"/>
      <c r="C39" s="12"/>
      <c r="D39" s="12"/>
      <c r="E39" s="12"/>
      <c r="F39" s="12"/>
      <c r="G39" s="12"/>
      <c r="H39" s="12"/>
      <c r="I39" s="12"/>
      <c r="J39" s="10"/>
    </row>
    <row r="40" spans="2:10">
      <c r="B40" s="461"/>
      <c r="C40" s="12"/>
      <c r="D40" s="12"/>
      <c r="E40" s="12"/>
      <c r="F40" s="12"/>
      <c r="G40" s="12"/>
      <c r="H40" s="12"/>
      <c r="I40" s="12"/>
      <c r="J40" s="10"/>
    </row>
    <row r="41" spans="2:10">
      <c r="B41" s="462"/>
      <c r="C41" s="81"/>
      <c r="D41" s="81"/>
      <c r="E41" s="81"/>
      <c r="F41" s="81"/>
      <c r="G41" s="81"/>
      <c r="H41" s="81"/>
      <c r="I41" s="81"/>
      <c r="J41" s="71"/>
    </row>
  </sheetData>
  <mergeCells count="26">
    <mergeCell ref="N9:P10"/>
    <mergeCell ref="M14:Q16"/>
    <mergeCell ref="F16:F18"/>
    <mergeCell ref="I21:I22"/>
    <mergeCell ref="D21:D22"/>
    <mergeCell ref="J11:J14"/>
    <mergeCell ref="H21:H22"/>
    <mergeCell ref="G21:G22"/>
    <mergeCell ref="F21:F22"/>
    <mergeCell ref="E21:E22"/>
    <mergeCell ref="B29:B34"/>
    <mergeCell ref="B35:B41"/>
    <mergeCell ref="I11:I14"/>
    <mergeCell ref="B16:B21"/>
    <mergeCell ref="D16:E18"/>
    <mergeCell ref="B22:B28"/>
    <mergeCell ref="A1:A5"/>
    <mergeCell ref="E6:F6"/>
    <mergeCell ref="H6:J6"/>
    <mergeCell ref="D9:E9"/>
    <mergeCell ref="B11:B14"/>
    <mergeCell ref="C11:D14"/>
    <mergeCell ref="E11:E14"/>
    <mergeCell ref="F11:F14"/>
    <mergeCell ref="G11:G14"/>
    <mergeCell ref="H11:H14"/>
  </mergeCells>
  <phoneticPr fontId="2" type="noConversion"/>
  <hyperlinks>
    <hyperlink ref="A1:A5" location="목록!A1" display="목록!A1"/>
    <hyperlink ref="B16:B21" location="'MyPage-zzim'!A1" display="찜"/>
    <hyperlink ref="B22:B28" location="'MyPage-point'!A1" display="포인트"/>
    <hyperlink ref="B29:B34" location="'MyPage-reserve'!A1" display="예약내역"/>
    <hyperlink ref="B35:B41" location="'MyPage-memupdate'!A1" display="정보수정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topLeftCell="A4" zoomScale="85" zoomScaleNormal="85" workbookViewId="0">
      <selection activeCell="J28" sqref="J28"/>
    </sheetView>
  </sheetViews>
  <sheetFormatPr defaultRowHeight="16.5"/>
  <cols>
    <col min="1" max="1" width="2.25" customWidth="1"/>
    <col min="2" max="10" width="20.625" customWidth="1"/>
  </cols>
  <sheetData>
    <row r="1" spans="1:10">
      <c r="A1" s="451" t="s">
        <v>480</v>
      </c>
    </row>
    <row r="2" spans="1:10">
      <c r="A2" s="451"/>
    </row>
    <row r="3" spans="1:10">
      <c r="A3" s="451"/>
    </row>
    <row r="4" spans="1:10">
      <c r="A4" s="451"/>
      <c r="F4" s="78" t="s">
        <v>543</v>
      </c>
    </row>
    <row r="5" spans="1:10">
      <c r="A5" s="451"/>
      <c r="B5" t="s">
        <v>537</v>
      </c>
    </row>
    <row r="6" spans="1:10">
      <c r="B6" s="1" t="s">
        <v>542</v>
      </c>
      <c r="C6" s="75" t="s">
        <v>532</v>
      </c>
      <c r="D6" s="115" t="s">
        <v>541</v>
      </c>
      <c r="E6" s="368"/>
      <c r="F6" s="368"/>
      <c r="G6" s="115" t="s">
        <v>540</v>
      </c>
      <c r="H6" s="368" t="s">
        <v>539</v>
      </c>
      <c r="I6" s="368"/>
      <c r="J6" s="367"/>
    </row>
    <row r="8" spans="1:10">
      <c r="B8" s="11" t="s">
        <v>538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537</v>
      </c>
      <c r="D9" s="357" t="s">
        <v>536</v>
      </c>
      <c r="E9" s="358"/>
      <c r="F9" s="14" t="s">
        <v>535</v>
      </c>
      <c r="G9" s="158" t="s">
        <v>534</v>
      </c>
      <c r="H9" s="113" t="s">
        <v>532</v>
      </c>
      <c r="I9" s="9" t="s">
        <v>533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464" t="s">
        <v>532</v>
      </c>
      <c r="C11" s="346" t="s">
        <v>531</v>
      </c>
      <c r="D11" s="347"/>
      <c r="E11" s="345" t="s">
        <v>527</v>
      </c>
      <c r="F11" s="347" t="s">
        <v>528</v>
      </c>
      <c r="G11" s="345" t="s">
        <v>524</v>
      </c>
      <c r="H11" s="347" t="s">
        <v>530</v>
      </c>
      <c r="I11" s="345" t="s">
        <v>529</v>
      </c>
      <c r="J11" s="347" t="s">
        <v>528</v>
      </c>
    </row>
    <row r="12" spans="1:10">
      <c r="B12" s="465"/>
      <c r="C12" s="327"/>
      <c r="D12" s="329"/>
      <c r="E12" s="328"/>
      <c r="F12" s="329"/>
      <c r="G12" s="328"/>
      <c r="H12" s="329"/>
      <c r="I12" s="328"/>
      <c r="J12" s="329"/>
    </row>
    <row r="13" spans="1:10">
      <c r="B13" s="465"/>
      <c r="C13" s="327"/>
      <c r="D13" s="329"/>
      <c r="E13" s="328"/>
      <c r="F13" s="329"/>
      <c r="G13" s="328"/>
      <c r="H13" s="329"/>
      <c r="I13" s="328"/>
      <c r="J13" s="329"/>
    </row>
    <row r="14" spans="1:10">
      <c r="B14" s="465"/>
      <c r="C14" s="349"/>
      <c r="D14" s="350"/>
      <c r="E14" s="348"/>
      <c r="F14" s="350"/>
      <c r="G14" s="348"/>
      <c r="H14" s="350"/>
      <c r="I14" s="348"/>
      <c r="J14" s="350"/>
    </row>
    <row r="15" spans="1:10">
      <c r="B15" s="13"/>
      <c r="C15" s="12"/>
      <c r="D15" s="12"/>
      <c r="E15" s="12"/>
      <c r="F15" s="12"/>
      <c r="G15" s="12"/>
      <c r="H15" s="12"/>
      <c r="I15" s="12"/>
      <c r="J15" s="10"/>
    </row>
    <row r="16" spans="1:10" ht="15.75" customHeight="1">
      <c r="B16" s="466" t="s">
        <v>527</v>
      </c>
      <c r="C16" s="12"/>
      <c r="D16" s="240"/>
      <c r="E16" s="306">
        <v>1</v>
      </c>
      <c r="F16" s="240"/>
      <c r="G16" s="240"/>
      <c r="H16" s="240"/>
      <c r="I16" s="240"/>
      <c r="J16" s="10"/>
    </row>
    <row r="17" spans="2:10" ht="9.75" customHeight="1">
      <c r="B17" s="466"/>
      <c r="C17" s="12"/>
      <c r="D17" s="58"/>
      <c r="E17" s="239"/>
      <c r="F17" s="239"/>
      <c r="G17" s="239"/>
      <c r="H17" s="239"/>
      <c r="I17" s="58"/>
      <c r="J17" s="10"/>
    </row>
    <row r="18" spans="2:10">
      <c r="B18" s="466"/>
      <c r="C18" s="12"/>
      <c r="D18" s="58"/>
      <c r="E18" s="327" t="s">
        <v>526</v>
      </c>
      <c r="F18" s="468" t="s">
        <v>525</v>
      </c>
      <c r="G18" s="469"/>
      <c r="H18" s="469"/>
      <c r="I18" s="58"/>
      <c r="J18" s="10"/>
    </row>
    <row r="19" spans="2:10" ht="16.5" customHeight="1">
      <c r="B19" s="466"/>
      <c r="C19" s="12"/>
      <c r="D19" s="203"/>
      <c r="E19" s="327"/>
      <c r="F19" s="469"/>
      <c r="G19" s="469"/>
      <c r="H19" s="469"/>
      <c r="I19" s="203"/>
      <c r="J19" s="10"/>
    </row>
    <row r="20" spans="2:10" ht="16.5" customHeight="1">
      <c r="B20" s="466"/>
      <c r="C20" s="12"/>
      <c r="D20" s="240"/>
      <c r="E20" s="327"/>
      <c r="F20" s="469"/>
      <c r="G20" s="469"/>
      <c r="H20" s="469"/>
      <c r="I20" s="203"/>
      <c r="J20" s="10"/>
    </row>
    <row r="21" spans="2:10" ht="5.0999999999999996" customHeight="1">
      <c r="B21" s="466"/>
      <c r="C21" s="12"/>
      <c r="D21" s="240"/>
      <c r="E21" s="239"/>
      <c r="F21" s="239"/>
      <c r="G21" s="239"/>
      <c r="H21" s="239"/>
      <c r="I21" s="240"/>
      <c r="J21" s="10"/>
    </row>
    <row r="22" spans="2:10">
      <c r="B22" s="466" t="s">
        <v>524</v>
      </c>
      <c r="C22" s="12"/>
      <c r="D22" s="240"/>
      <c r="E22" s="471" t="s">
        <v>523</v>
      </c>
      <c r="F22" s="471"/>
      <c r="G22" s="471"/>
      <c r="H22" s="471"/>
      <c r="I22" s="240"/>
      <c r="J22" s="10"/>
    </row>
    <row r="23" spans="2:10" ht="16.5" customHeight="1">
      <c r="B23" s="466"/>
      <c r="C23" s="12"/>
      <c r="D23" s="240"/>
      <c r="E23" s="471"/>
      <c r="F23" s="471"/>
      <c r="G23" s="471"/>
      <c r="H23" s="471"/>
      <c r="I23" s="203"/>
      <c r="J23" s="10"/>
    </row>
    <row r="24" spans="2:10">
      <c r="B24" s="466"/>
      <c r="C24" s="12"/>
      <c r="D24" s="58"/>
      <c r="E24" s="471"/>
      <c r="F24" s="471"/>
      <c r="G24" s="471"/>
      <c r="H24" s="471"/>
      <c r="I24" s="12"/>
      <c r="J24" s="10"/>
    </row>
    <row r="25" spans="2:10" ht="5.0999999999999996" customHeight="1">
      <c r="B25" s="466"/>
      <c r="C25" s="12"/>
      <c r="D25" s="53"/>
      <c r="E25" s="239"/>
      <c r="F25" s="239"/>
      <c r="G25" s="239"/>
      <c r="H25" s="239"/>
      <c r="I25" s="58"/>
      <c r="J25" s="10"/>
    </row>
    <row r="26" spans="2:10">
      <c r="B26" s="466"/>
      <c r="C26" s="12"/>
      <c r="D26" s="12"/>
      <c r="E26" s="327" t="s">
        <v>522</v>
      </c>
      <c r="F26" s="327"/>
      <c r="G26" s="327"/>
      <c r="H26" s="327"/>
      <c r="I26" s="12"/>
      <c r="J26" s="10"/>
    </row>
    <row r="27" spans="2:10">
      <c r="B27" s="466"/>
      <c r="C27" s="12"/>
      <c r="D27" s="12"/>
      <c r="E27" s="327"/>
      <c r="F27" s="327"/>
      <c r="G27" s="327"/>
      <c r="H27" s="327"/>
      <c r="I27" s="12"/>
      <c r="J27" s="10"/>
    </row>
    <row r="28" spans="2:10">
      <c r="B28" s="466"/>
      <c r="C28" s="12"/>
      <c r="D28" s="12"/>
      <c r="E28" s="327"/>
      <c r="F28" s="327"/>
      <c r="G28" s="327"/>
      <c r="H28" s="327"/>
      <c r="I28" s="12"/>
      <c r="J28" s="10"/>
    </row>
    <row r="29" spans="2:10" ht="5.0999999999999996" customHeight="1">
      <c r="B29" s="466" t="s">
        <v>521</v>
      </c>
      <c r="C29" s="12"/>
      <c r="D29" s="12"/>
      <c r="E29" s="239"/>
      <c r="F29" s="238"/>
      <c r="G29" s="238"/>
      <c r="H29" s="238"/>
      <c r="I29" s="12"/>
      <c r="J29" s="10"/>
    </row>
    <row r="30" spans="2:10">
      <c r="B30" s="466"/>
      <c r="C30" s="12"/>
      <c r="D30" s="12"/>
      <c r="E30" s="471" t="s">
        <v>520</v>
      </c>
      <c r="F30" s="327" t="s">
        <v>519</v>
      </c>
      <c r="G30" s="327"/>
      <c r="H30" s="327"/>
      <c r="I30" s="12"/>
      <c r="J30" s="10"/>
    </row>
    <row r="31" spans="2:10">
      <c r="B31" s="466"/>
      <c r="C31" s="12"/>
      <c r="D31" s="12"/>
      <c r="E31" s="471"/>
      <c r="F31" s="327"/>
      <c r="G31" s="327"/>
      <c r="H31" s="327"/>
      <c r="I31" s="12"/>
      <c r="J31" s="10"/>
    </row>
    <row r="32" spans="2:10">
      <c r="B32" s="466"/>
      <c r="C32" s="12"/>
      <c r="D32" s="12"/>
      <c r="E32" s="471"/>
      <c r="F32" s="327"/>
      <c r="G32" s="327"/>
      <c r="H32" s="327"/>
      <c r="I32" s="12"/>
      <c r="J32" s="10"/>
    </row>
    <row r="33" spans="2:10" ht="10.5" customHeight="1">
      <c r="B33" s="466"/>
      <c r="C33" s="12"/>
      <c r="D33" s="12"/>
      <c r="E33" s="238"/>
      <c r="F33" s="238"/>
      <c r="G33" s="238"/>
      <c r="H33" s="238"/>
      <c r="I33" s="12"/>
      <c r="J33" s="10"/>
    </row>
    <row r="34" spans="2:10">
      <c r="B34" s="466"/>
      <c r="C34" s="12"/>
      <c r="D34" s="12"/>
      <c r="E34" s="12"/>
      <c r="F34" s="12"/>
      <c r="G34" s="12"/>
      <c r="H34" s="12"/>
      <c r="I34" s="12"/>
      <c r="J34" s="10"/>
    </row>
    <row r="35" spans="2:10">
      <c r="B35" s="463" t="s">
        <v>946</v>
      </c>
      <c r="C35" s="12"/>
      <c r="D35" s="12"/>
      <c r="E35" s="12"/>
      <c r="F35" s="12"/>
      <c r="G35" s="12"/>
      <c r="H35" s="12"/>
      <c r="I35" s="12"/>
      <c r="J35" s="10"/>
    </row>
    <row r="36" spans="2:10">
      <c r="B36" s="463"/>
      <c r="C36" s="12"/>
      <c r="D36" s="12"/>
      <c r="E36" s="12"/>
      <c r="F36" s="12"/>
      <c r="G36" s="12"/>
      <c r="H36" s="12"/>
      <c r="I36" s="12"/>
      <c r="J36" s="10"/>
    </row>
    <row r="37" spans="2:10">
      <c r="B37" s="463"/>
      <c r="C37" s="12"/>
      <c r="D37" s="12"/>
      <c r="E37" s="12"/>
      <c r="F37" s="12"/>
      <c r="G37" s="12"/>
      <c r="H37" s="12"/>
      <c r="I37" s="12"/>
      <c r="J37" s="10"/>
    </row>
    <row r="38" spans="2:10">
      <c r="B38" s="463"/>
      <c r="C38" s="12"/>
      <c r="D38" s="12"/>
      <c r="E38" s="12"/>
      <c r="F38" s="12"/>
      <c r="G38" s="12"/>
      <c r="H38" s="12"/>
      <c r="I38" s="12"/>
      <c r="J38" s="10"/>
    </row>
    <row r="39" spans="2:10">
      <c r="B39" s="463"/>
      <c r="C39" s="12"/>
      <c r="D39" s="12"/>
      <c r="E39" s="12"/>
      <c r="F39" s="12"/>
      <c r="G39" s="12"/>
      <c r="H39" s="12"/>
      <c r="I39" s="12"/>
      <c r="J39" s="10"/>
    </row>
    <row r="40" spans="2:10">
      <c r="B40" s="463"/>
      <c r="C40" s="12"/>
      <c r="D40" s="12"/>
      <c r="E40" s="12"/>
      <c r="F40" s="12"/>
      <c r="G40" s="12"/>
      <c r="H40" s="12"/>
      <c r="I40" s="12"/>
      <c r="J40" s="10"/>
    </row>
    <row r="41" spans="2:10">
      <c r="B41" s="470"/>
      <c r="C41" s="81"/>
      <c r="D41" s="81"/>
      <c r="E41" s="81"/>
      <c r="F41" s="81"/>
      <c r="G41" s="81"/>
      <c r="H41" s="81"/>
      <c r="I41" s="81"/>
      <c r="J41" s="71"/>
    </row>
  </sheetData>
  <mergeCells count="24">
    <mergeCell ref="F30:H32"/>
    <mergeCell ref="B29:B34"/>
    <mergeCell ref="B35:B41"/>
    <mergeCell ref="E18:E20"/>
    <mergeCell ref="E22:E24"/>
    <mergeCell ref="E26:E28"/>
    <mergeCell ref="E30:E32"/>
    <mergeCell ref="F22:H24"/>
    <mergeCell ref="I11:I14"/>
    <mergeCell ref="J11:J14"/>
    <mergeCell ref="B16:B21"/>
    <mergeCell ref="B22:B28"/>
    <mergeCell ref="A1:A5"/>
    <mergeCell ref="E6:F6"/>
    <mergeCell ref="H6:J6"/>
    <mergeCell ref="D9:E9"/>
    <mergeCell ref="B11:B14"/>
    <mergeCell ref="C11:D14"/>
    <mergeCell ref="E11:E14"/>
    <mergeCell ref="F11:F14"/>
    <mergeCell ref="G11:G14"/>
    <mergeCell ref="H11:H14"/>
    <mergeCell ref="F18:H20"/>
    <mergeCell ref="F26:H28"/>
  </mergeCells>
  <phoneticPr fontId="2" type="noConversion"/>
  <hyperlinks>
    <hyperlink ref="A1:A5" location="목록!A1" display="목록!A1"/>
    <hyperlink ref="B16:B21" location="'MyPage-zzim'!A1" display="찜"/>
    <hyperlink ref="B22:B28" location="'MyPage-point'!A1" display="포인트"/>
    <hyperlink ref="B29:B34" location="'MyPage-reserve'!A1" display="예약내역"/>
    <hyperlink ref="B35:B41" location="'MyPage-memupdate'!A1" display="정보수정"/>
    <hyperlink ref="F18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showGridLines="0" topLeftCell="A7" zoomScale="85" zoomScaleNormal="85" workbookViewId="0">
      <selection sqref="A1:A5"/>
    </sheetView>
  </sheetViews>
  <sheetFormatPr defaultRowHeight="16.5"/>
  <cols>
    <col min="1" max="1" width="2.25" customWidth="1"/>
    <col min="2" max="10" width="20.625" customWidth="1"/>
    <col min="12" max="12" width="15.875" bestFit="1" customWidth="1"/>
    <col min="16" max="16" width="60.125" customWidth="1"/>
  </cols>
  <sheetData>
    <row r="1" spans="1:20">
      <c r="A1" s="365" t="s">
        <v>480</v>
      </c>
    </row>
    <row r="2" spans="1:20">
      <c r="A2" s="365"/>
    </row>
    <row r="3" spans="1:20">
      <c r="A3" s="365"/>
    </row>
    <row r="4" spans="1:20">
      <c r="A4" s="365"/>
    </row>
    <row r="5" spans="1:20">
      <c r="A5" s="365"/>
      <c r="B5" t="s">
        <v>0</v>
      </c>
    </row>
    <row r="6" spans="1:20">
      <c r="B6" s="1" t="s">
        <v>2</v>
      </c>
      <c r="C6" s="51" t="s">
        <v>8</v>
      </c>
      <c r="D6" s="52" t="s">
        <v>3</v>
      </c>
      <c r="E6" s="366" t="str">
        <f>VLOOKUP(C6,목록!C6:E41,2,FALSE)</f>
        <v>ya_main.JSP</v>
      </c>
      <c r="F6" s="367"/>
      <c r="G6" s="50" t="s">
        <v>11</v>
      </c>
      <c r="H6" s="366" t="str">
        <f>VLOOKUP(C6,목록!C6:E41,3,FALSE)</f>
        <v>조윤행</v>
      </c>
      <c r="I6" s="368"/>
      <c r="J6" s="367"/>
      <c r="L6" s="264">
        <v>1</v>
      </c>
      <c r="M6" s="345" t="s">
        <v>171</v>
      </c>
      <c r="N6" s="346"/>
      <c r="O6" s="346"/>
      <c r="P6" s="347"/>
    </row>
    <row r="7" spans="1:20">
      <c r="L7" s="345"/>
      <c r="M7" s="346"/>
      <c r="N7" s="346"/>
      <c r="O7" s="346"/>
      <c r="P7" s="347"/>
    </row>
    <row r="8" spans="1:20" ht="16.5" customHeight="1">
      <c r="B8" s="11" t="s">
        <v>17</v>
      </c>
      <c r="C8" s="4"/>
      <c r="D8" s="4"/>
      <c r="E8" s="4"/>
      <c r="F8" s="4"/>
      <c r="G8" s="4"/>
      <c r="H8" s="4"/>
      <c r="I8" s="4"/>
      <c r="J8" s="5"/>
      <c r="K8" s="56"/>
      <c r="L8" s="328"/>
      <c r="M8" s="327"/>
      <c r="N8" s="327"/>
      <c r="O8" s="327"/>
      <c r="P8" s="329"/>
      <c r="Q8" s="55"/>
      <c r="R8" s="55"/>
      <c r="S8" s="55"/>
      <c r="T8" s="55"/>
    </row>
    <row r="9" spans="1:20">
      <c r="B9" s="13"/>
      <c r="C9" s="2" t="s">
        <v>0</v>
      </c>
      <c r="D9" s="357" t="s">
        <v>916</v>
      </c>
      <c r="E9" s="358"/>
      <c r="F9" s="14" t="s">
        <v>13</v>
      </c>
      <c r="G9" s="272" t="s">
        <v>14</v>
      </c>
      <c r="H9" s="290" t="s">
        <v>919</v>
      </c>
      <c r="I9" s="9" t="s">
        <v>16</v>
      </c>
      <c r="J9" s="10"/>
      <c r="K9" s="56"/>
      <c r="L9" s="328"/>
      <c r="M9" s="327"/>
      <c r="N9" s="327"/>
      <c r="O9" s="327"/>
      <c r="P9" s="329"/>
      <c r="Q9" s="55"/>
      <c r="R9" s="55"/>
      <c r="S9" s="55"/>
      <c r="T9" s="55"/>
    </row>
    <row r="10" spans="1:20">
      <c r="B10" s="6"/>
      <c r="C10" s="12"/>
      <c r="D10" s="12"/>
      <c r="E10" s="12"/>
      <c r="F10" s="12"/>
      <c r="G10" s="12"/>
      <c r="H10" s="12"/>
      <c r="I10" s="12"/>
      <c r="J10" s="10"/>
      <c r="K10" s="56"/>
      <c r="L10" s="328"/>
      <c r="M10" s="327"/>
      <c r="N10" s="327"/>
      <c r="O10" s="327"/>
      <c r="P10" s="329"/>
      <c r="Q10" s="55"/>
      <c r="R10" s="55"/>
      <c r="S10" s="55"/>
      <c r="T10" s="55"/>
    </row>
    <row r="11" spans="1:20">
      <c r="B11" s="3"/>
      <c r="C11" s="4"/>
      <c r="D11" s="4"/>
      <c r="E11" s="4"/>
      <c r="F11" s="4"/>
      <c r="G11" s="4"/>
      <c r="H11" s="26"/>
      <c r="I11" s="4"/>
      <c r="J11" s="5"/>
      <c r="K11" s="56"/>
      <c r="L11" s="328"/>
      <c r="M11" s="327"/>
      <c r="N11" s="327"/>
      <c r="O11" s="327"/>
      <c r="P11" s="329"/>
      <c r="Q11" s="55"/>
      <c r="R11" s="55"/>
      <c r="S11" s="55"/>
      <c r="T11" s="55"/>
    </row>
    <row r="12" spans="1:20">
      <c r="B12" s="6"/>
      <c r="C12" s="27" t="s">
        <v>917</v>
      </c>
      <c r="D12" s="25"/>
      <c r="E12" s="25"/>
      <c r="F12" s="25"/>
      <c r="G12" s="25"/>
      <c r="H12" s="12"/>
      <c r="I12" s="33"/>
      <c r="J12" s="10"/>
      <c r="K12" s="56"/>
      <c r="L12" s="262"/>
      <c r="M12" s="262"/>
      <c r="N12" s="262"/>
      <c r="O12" s="262"/>
      <c r="P12" s="262"/>
      <c r="Q12" s="55"/>
      <c r="R12" s="55"/>
      <c r="S12" s="55"/>
      <c r="T12" s="55"/>
    </row>
    <row r="13" spans="1:20">
      <c r="B13" s="6"/>
      <c r="C13" s="30"/>
      <c r="D13" s="12"/>
      <c r="E13" s="12"/>
      <c r="F13" s="12"/>
      <c r="G13" s="12"/>
      <c r="H13" s="12"/>
      <c r="I13" s="12"/>
      <c r="J13" s="32"/>
      <c r="K13" s="56"/>
      <c r="L13" s="264">
        <v>2</v>
      </c>
      <c r="M13" s="345" t="s">
        <v>172</v>
      </c>
      <c r="N13" s="346"/>
      <c r="O13" s="346"/>
      <c r="P13" s="347"/>
      <c r="Q13" s="55"/>
      <c r="R13" s="55"/>
      <c r="S13" s="55"/>
      <c r="T13" s="55"/>
    </row>
    <row r="14" spans="1:20">
      <c r="B14" s="6"/>
      <c r="C14" s="16"/>
      <c r="D14" s="22"/>
      <c r="E14" s="362"/>
      <c r="F14" s="362"/>
      <c r="G14" s="362"/>
      <c r="H14" s="362"/>
      <c r="I14" s="359"/>
      <c r="J14" s="10"/>
      <c r="K14" s="56"/>
      <c r="L14" s="345"/>
      <c r="M14" s="346"/>
      <c r="N14" s="346"/>
      <c r="O14" s="346"/>
      <c r="P14" s="347"/>
      <c r="Q14" s="55"/>
      <c r="R14" s="55"/>
      <c r="S14" s="55"/>
      <c r="T14" s="55"/>
    </row>
    <row r="15" spans="1:20">
      <c r="B15" s="6"/>
      <c r="C15" s="17"/>
      <c r="D15" s="23"/>
      <c r="E15" s="363"/>
      <c r="F15" s="363"/>
      <c r="G15" s="363"/>
      <c r="H15" s="363"/>
      <c r="I15" s="360"/>
      <c r="J15" s="10"/>
      <c r="K15" s="56"/>
      <c r="L15" s="328"/>
      <c r="M15" s="327"/>
      <c r="N15" s="327"/>
      <c r="O15" s="327"/>
      <c r="P15" s="329"/>
      <c r="Q15" s="55"/>
      <c r="R15" s="55"/>
      <c r="S15" s="55"/>
      <c r="T15" s="55"/>
    </row>
    <row r="16" spans="1:20">
      <c r="B16" s="6"/>
      <c r="C16" s="17"/>
      <c r="D16" s="23"/>
      <c r="E16" s="363"/>
      <c r="F16" s="363"/>
      <c r="G16" s="363"/>
      <c r="H16" s="363"/>
      <c r="I16" s="360"/>
      <c r="J16" s="10"/>
      <c r="K16" s="56"/>
      <c r="L16" s="328"/>
      <c r="M16" s="327"/>
      <c r="N16" s="327"/>
      <c r="O16" s="327"/>
      <c r="P16" s="329"/>
      <c r="Q16" s="55"/>
      <c r="R16" s="55"/>
      <c r="S16" s="55"/>
      <c r="T16" s="55"/>
    </row>
    <row r="17" spans="2:20">
      <c r="B17" s="6"/>
      <c r="C17" s="17"/>
      <c r="D17" s="23"/>
      <c r="E17" s="363"/>
      <c r="F17" s="363"/>
      <c r="G17" s="363"/>
      <c r="H17" s="363"/>
      <c r="I17" s="360"/>
      <c r="J17" s="10"/>
      <c r="K17" s="56"/>
      <c r="L17" s="328"/>
      <c r="M17" s="327"/>
      <c r="N17" s="327"/>
      <c r="O17" s="327"/>
      <c r="P17" s="329"/>
      <c r="Q17" s="55"/>
      <c r="R17" s="55"/>
      <c r="S17" s="55"/>
      <c r="T17" s="55"/>
    </row>
    <row r="18" spans="2:20">
      <c r="B18" s="6"/>
      <c r="C18" s="17"/>
      <c r="D18" s="24"/>
      <c r="E18" s="364"/>
      <c r="F18" s="364"/>
      <c r="G18" s="364"/>
      <c r="H18" s="364"/>
      <c r="I18" s="360"/>
      <c r="J18" s="10"/>
      <c r="K18" s="56"/>
      <c r="L18" s="348"/>
      <c r="M18" s="349"/>
      <c r="N18" s="349"/>
      <c r="O18" s="349"/>
      <c r="P18" s="350"/>
      <c r="Q18" s="55"/>
      <c r="R18" s="55"/>
      <c r="S18" s="55"/>
      <c r="T18" s="55"/>
    </row>
    <row r="19" spans="2:20">
      <c r="B19" s="6"/>
      <c r="C19" s="18"/>
      <c r="D19" s="15" t="s">
        <v>18</v>
      </c>
      <c r="E19" s="15" t="s">
        <v>19</v>
      </c>
      <c r="F19" s="15" t="s">
        <v>20</v>
      </c>
      <c r="G19" s="15" t="s">
        <v>21</v>
      </c>
      <c r="H19" s="15" t="s">
        <v>22</v>
      </c>
      <c r="I19" s="361"/>
      <c r="J19" s="10"/>
      <c r="K19" s="56"/>
      <c r="L19" s="267"/>
      <c r="M19" s="267"/>
      <c r="N19" s="267"/>
      <c r="O19" s="267"/>
      <c r="P19" s="267"/>
      <c r="Q19" s="55"/>
      <c r="R19" s="55"/>
      <c r="S19" s="55"/>
      <c r="T19" s="55"/>
    </row>
    <row r="20" spans="2:20">
      <c r="B20" s="6"/>
      <c r="C20" s="28"/>
      <c r="D20" s="12"/>
      <c r="E20" s="12"/>
      <c r="F20" s="12"/>
      <c r="G20" s="12"/>
      <c r="H20" s="12"/>
      <c r="I20" s="12"/>
      <c r="J20" s="32"/>
      <c r="K20" s="56"/>
      <c r="L20" s="264">
        <v>3</v>
      </c>
      <c r="M20" s="345" t="s">
        <v>173</v>
      </c>
      <c r="N20" s="346"/>
      <c r="O20" s="346"/>
      <c r="P20" s="347"/>
      <c r="Q20" s="55"/>
      <c r="R20" s="55"/>
      <c r="S20" s="55"/>
      <c r="T20" s="55"/>
    </row>
    <row r="21" spans="2:20">
      <c r="B21" s="6"/>
      <c r="C21" s="29"/>
      <c r="D21" s="12"/>
      <c r="E21" s="12"/>
      <c r="F21" s="31"/>
      <c r="G21" s="12"/>
      <c r="H21" s="31"/>
      <c r="I21" s="31"/>
      <c r="J21" s="32"/>
      <c r="K21" s="56"/>
      <c r="L21" s="351"/>
      <c r="M21" s="352"/>
      <c r="N21" s="352"/>
      <c r="O21" s="352"/>
      <c r="P21" s="353"/>
      <c r="Q21" s="55"/>
      <c r="R21" s="55"/>
      <c r="S21" s="55"/>
      <c r="T21" s="55"/>
    </row>
    <row r="22" spans="2:20">
      <c r="B22" s="6"/>
      <c r="C22" s="25"/>
      <c r="D22" s="25"/>
      <c r="E22" s="25"/>
      <c r="F22" s="12"/>
      <c r="G22" s="25"/>
      <c r="H22" s="12"/>
      <c r="I22" s="12"/>
      <c r="J22" s="10"/>
      <c r="K22" s="56"/>
      <c r="L22" s="330"/>
      <c r="M22" s="331"/>
      <c r="N22" s="331"/>
      <c r="O22" s="331"/>
      <c r="P22" s="332"/>
      <c r="Q22" s="55"/>
      <c r="R22" s="55"/>
      <c r="S22" s="55"/>
      <c r="T22" s="55"/>
    </row>
    <row r="23" spans="2:20">
      <c r="B23" s="6"/>
      <c r="D23" s="12"/>
      <c r="E23" s="12"/>
      <c r="F23" s="12"/>
      <c r="G23" s="12"/>
      <c r="H23" s="12"/>
      <c r="I23" s="12"/>
      <c r="J23" s="10"/>
      <c r="K23" s="56"/>
      <c r="L23" s="330"/>
      <c r="M23" s="331"/>
      <c r="N23" s="331"/>
      <c r="O23" s="331"/>
      <c r="P23" s="332"/>
      <c r="Q23" s="55"/>
      <c r="R23" s="55"/>
      <c r="S23" s="55"/>
      <c r="T23" s="55"/>
    </row>
    <row r="24" spans="2:20">
      <c r="B24" s="6"/>
      <c r="C24" s="27" t="s">
        <v>918</v>
      </c>
      <c r="D24" s="25"/>
      <c r="E24" s="25"/>
      <c r="F24" s="25"/>
      <c r="G24" s="25"/>
      <c r="H24" s="25"/>
      <c r="I24" s="33"/>
      <c r="J24" s="10"/>
      <c r="K24" s="56"/>
      <c r="L24" s="330"/>
      <c r="M24" s="331"/>
      <c r="N24" s="331"/>
      <c r="O24" s="331"/>
      <c r="P24" s="332"/>
      <c r="Q24" s="55"/>
      <c r="R24" s="55"/>
      <c r="S24" s="55"/>
      <c r="T24" s="55"/>
    </row>
    <row r="25" spans="2:20">
      <c r="B25" s="6"/>
      <c r="C25" s="45"/>
      <c r="D25" s="12"/>
      <c r="E25" s="12"/>
      <c r="F25" s="12"/>
      <c r="G25" s="12"/>
      <c r="H25" s="12"/>
      <c r="I25" s="46"/>
      <c r="J25" s="10"/>
      <c r="K25" s="56"/>
      <c r="L25" s="330"/>
      <c r="M25" s="331"/>
      <c r="N25" s="331"/>
      <c r="O25" s="331"/>
      <c r="P25" s="332"/>
      <c r="Q25" s="55"/>
      <c r="R25" s="55"/>
      <c r="S25" s="55"/>
      <c r="T25" s="55"/>
    </row>
    <row r="26" spans="2:20">
      <c r="B26" s="6"/>
      <c r="C26" s="47" t="s">
        <v>28</v>
      </c>
      <c r="D26" s="19"/>
      <c r="E26" s="19"/>
      <c r="F26" s="19"/>
      <c r="G26" s="19"/>
      <c r="H26" s="19"/>
      <c r="I26" s="46"/>
      <c r="J26" s="10"/>
      <c r="K26" s="56"/>
      <c r="L26" s="330"/>
      <c r="M26" s="331"/>
      <c r="N26" s="331"/>
      <c r="O26" s="331"/>
      <c r="P26" s="332"/>
      <c r="Q26" s="55"/>
      <c r="R26" s="55"/>
      <c r="S26" s="55"/>
      <c r="T26" s="55"/>
    </row>
    <row r="27" spans="2:20">
      <c r="B27" s="6"/>
      <c r="C27" s="45"/>
      <c r="D27" s="20"/>
      <c r="E27" s="20"/>
      <c r="F27" s="20"/>
      <c r="G27" s="20"/>
      <c r="H27" s="20"/>
      <c r="I27" s="46"/>
      <c r="J27" s="10"/>
      <c r="K27" s="56"/>
      <c r="L27" s="330"/>
      <c r="M27" s="331"/>
      <c r="N27" s="331"/>
      <c r="O27" s="331"/>
      <c r="P27" s="332"/>
      <c r="Q27" s="55"/>
      <c r="R27" s="55"/>
      <c r="S27" s="55"/>
      <c r="T27" s="55"/>
    </row>
    <row r="28" spans="2:20">
      <c r="B28" s="6"/>
      <c r="C28" s="45"/>
      <c r="D28" s="20"/>
      <c r="E28" s="20"/>
      <c r="F28" s="20"/>
      <c r="G28" s="20"/>
      <c r="H28" s="20"/>
      <c r="I28" s="46"/>
      <c r="J28" s="10"/>
      <c r="K28" s="56"/>
      <c r="L28" s="330"/>
      <c r="M28" s="331"/>
      <c r="N28" s="331"/>
      <c r="O28" s="331"/>
      <c r="P28" s="332"/>
      <c r="Q28" s="55"/>
      <c r="R28" s="55"/>
      <c r="S28" s="55"/>
      <c r="T28" s="55"/>
    </row>
    <row r="29" spans="2:20">
      <c r="B29" s="6"/>
      <c r="C29" s="45"/>
      <c r="D29" s="20"/>
      <c r="E29" s="20"/>
      <c r="F29" s="20"/>
      <c r="G29" s="20"/>
      <c r="H29" s="20"/>
      <c r="I29" s="46"/>
      <c r="J29" s="10"/>
      <c r="K29" s="56"/>
      <c r="L29" s="330"/>
      <c r="M29" s="331"/>
      <c r="N29" s="331"/>
      <c r="O29" s="331"/>
      <c r="P29" s="332"/>
      <c r="Q29" s="55"/>
      <c r="R29" s="55"/>
      <c r="S29" s="55"/>
      <c r="T29" s="55"/>
    </row>
    <row r="30" spans="2:20">
      <c r="B30" s="6"/>
      <c r="C30" s="45"/>
      <c r="D30" s="21"/>
      <c r="E30" s="21"/>
      <c r="F30" s="21"/>
      <c r="G30" s="21"/>
      <c r="H30" s="21"/>
      <c r="I30" s="46"/>
      <c r="J30" s="10"/>
      <c r="K30" s="56"/>
      <c r="L30" s="330"/>
      <c r="M30" s="331"/>
      <c r="N30" s="331"/>
      <c r="O30" s="331"/>
      <c r="P30" s="332"/>
      <c r="Q30" s="55"/>
      <c r="R30" s="55"/>
      <c r="S30" s="55"/>
      <c r="T30" s="55"/>
    </row>
    <row r="31" spans="2:20">
      <c r="B31" s="6"/>
      <c r="C31" s="45"/>
      <c r="D31" s="15" t="s">
        <v>23</v>
      </c>
      <c r="E31" s="15" t="s">
        <v>24</v>
      </c>
      <c r="F31" s="15" t="s">
        <v>25</v>
      </c>
      <c r="G31" s="15" t="s">
        <v>26</v>
      </c>
      <c r="H31" s="15" t="s">
        <v>27</v>
      </c>
      <c r="I31" s="46"/>
      <c r="J31" s="10"/>
      <c r="K31" s="56"/>
      <c r="L31" s="354"/>
      <c r="M31" s="355"/>
      <c r="N31" s="355"/>
      <c r="O31" s="355"/>
      <c r="P31" s="356"/>
      <c r="Q31" s="55"/>
      <c r="R31" s="55"/>
      <c r="S31" s="55"/>
      <c r="T31" s="55"/>
    </row>
    <row r="32" spans="2:20">
      <c r="B32" s="6"/>
      <c r="C32" s="45"/>
      <c r="D32" s="12"/>
      <c r="E32" s="12"/>
      <c r="F32" s="12"/>
      <c r="G32" s="12"/>
      <c r="H32" s="12"/>
      <c r="I32" s="46"/>
      <c r="J32" s="10"/>
      <c r="K32" s="56"/>
      <c r="L32" s="55"/>
      <c r="M32" s="55"/>
      <c r="N32" s="55"/>
      <c r="O32" s="55"/>
      <c r="P32" s="55"/>
      <c r="Q32" s="55"/>
      <c r="R32" s="55"/>
      <c r="S32" s="55"/>
      <c r="T32" s="55"/>
    </row>
    <row r="33" spans="2:20">
      <c r="B33" s="6"/>
      <c r="C33" s="29"/>
      <c r="D33" s="31"/>
      <c r="E33" s="31"/>
      <c r="F33" s="31"/>
      <c r="G33" s="31"/>
      <c r="H33" s="31"/>
      <c r="I33" s="48"/>
      <c r="J33" s="10"/>
      <c r="K33" s="56"/>
      <c r="L33" s="267"/>
      <c r="M33" s="327"/>
      <c r="N33" s="327"/>
      <c r="O33" s="327"/>
      <c r="P33" s="327"/>
      <c r="Q33" s="55"/>
      <c r="R33" s="55"/>
      <c r="S33" s="55"/>
      <c r="T33" s="55"/>
    </row>
    <row r="34" spans="2:20">
      <c r="B34" s="6"/>
      <c r="C34" s="12"/>
      <c r="D34" s="12"/>
      <c r="E34" s="12"/>
      <c r="F34" s="12"/>
      <c r="G34" s="12"/>
      <c r="H34" s="12"/>
      <c r="I34" s="12"/>
      <c r="J34" s="10"/>
      <c r="K34" s="56"/>
      <c r="L34" s="331"/>
      <c r="M34" s="331"/>
      <c r="N34" s="331"/>
      <c r="O34" s="331"/>
      <c r="P34" s="331"/>
      <c r="Q34" s="55"/>
      <c r="R34" s="55"/>
      <c r="S34" s="55"/>
      <c r="T34" s="55"/>
    </row>
    <row r="35" spans="2:20">
      <c r="B35" s="6"/>
      <c r="C35" s="12"/>
      <c r="D35" s="12"/>
      <c r="E35" s="12"/>
      <c r="F35" s="12"/>
      <c r="G35" s="12"/>
      <c r="H35" s="12"/>
      <c r="I35" s="12"/>
      <c r="J35" s="10"/>
      <c r="K35" s="56"/>
      <c r="L35" s="331"/>
      <c r="M35" s="331"/>
      <c r="N35" s="331"/>
      <c r="O35" s="331"/>
      <c r="P35" s="331"/>
      <c r="Q35" s="55"/>
      <c r="R35" s="55"/>
      <c r="S35" s="55"/>
      <c r="T35" s="55"/>
    </row>
    <row r="36" spans="2:20">
      <c r="B36" s="42" t="s">
        <v>29</v>
      </c>
      <c r="C36" s="44" t="s">
        <v>34</v>
      </c>
      <c r="D36" s="40"/>
      <c r="E36" s="40"/>
      <c r="F36" s="40"/>
      <c r="G36" s="40"/>
      <c r="H36" s="40"/>
      <c r="I36" s="40"/>
      <c r="J36" s="41"/>
      <c r="K36" s="56"/>
      <c r="L36" s="331"/>
      <c r="M36" s="331"/>
      <c r="N36" s="331"/>
      <c r="O36" s="331"/>
      <c r="P36" s="331"/>
      <c r="Q36" s="55"/>
      <c r="R36" s="55"/>
      <c r="S36" s="55"/>
      <c r="T36" s="55"/>
    </row>
    <row r="37" spans="2:20">
      <c r="B37" s="34"/>
      <c r="C37" s="336" t="s">
        <v>35</v>
      </c>
      <c r="D37" s="337"/>
      <c r="E37" s="338"/>
      <c r="F37" s="35"/>
      <c r="G37" s="35"/>
      <c r="H37" s="35"/>
      <c r="I37" s="35"/>
      <c r="J37" s="36"/>
      <c r="K37" s="56"/>
      <c r="L37" s="331"/>
      <c r="M37" s="331"/>
      <c r="N37" s="331"/>
      <c r="O37" s="331"/>
      <c r="P37" s="331"/>
      <c r="Q37" s="55"/>
      <c r="R37" s="55"/>
      <c r="S37" s="55"/>
      <c r="T37" s="55"/>
    </row>
    <row r="38" spans="2:20">
      <c r="B38" s="34"/>
      <c r="C38" s="339" t="s">
        <v>36</v>
      </c>
      <c r="D38" s="340"/>
      <c r="E38" s="341"/>
      <c r="F38" s="35"/>
      <c r="G38" s="35"/>
      <c r="H38" s="35"/>
      <c r="I38" s="35"/>
      <c r="J38" s="36"/>
      <c r="K38" s="56"/>
      <c r="L38" s="331"/>
      <c r="M38" s="331"/>
      <c r="N38" s="331"/>
      <c r="O38" s="331"/>
      <c r="P38" s="331"/>
      <c r="Q38" s="55"/>
      <c r="R38" s="55"/>
      <c r="S38" s="55"/>
      <c r="T38" s="55"/>
    </row>
    <row r="39" spans="2:20">
      <c r="B39" s="34"/>
      <c r="C39" s="342" t="s">
        <v>37</v>
      </c>
      <c r="D39" s="343"/>
      <c r="E39" s="344"/>
      <c r="F39" s="35"/>
      <c r="G39" s="35"/>
      <c r="H39" s="35"/>
      <c r="I39" s="35"/>
      <c r="J39" s="36"/>
      <c r="K39" s="56"/>
      <c r="L39" s="331"/>
      <c r="M39" s="331"/>
      <c r="N39" s="331"/>
      <c r="O39" s="331"/>
      <c r="P39" s="331"/>
      <c r="Q39" s="55"/>
      <c r="R39" s="55"/>
      <c r="S39" s="55"/>
      <c r="T39" s="55"/>
    </row>
    <row r="40" spans="2:20">
      <c r="B40" s="34"/>
      <c r="C40" s="35"/>
      <c r="D40" s="43"/>
      <c r="E40" s="57" t="s">
        <v>31</v>
      </c>
      <c r="F40" s="57" t="s">
        <v>40</v>
      </c>
      <c r="G40" s="57" t="s">
        <v>33</v>
      </c>
      <c r="H40" s="43"/>
      <c r="I40" s="35"/>
      <c r="J40" s="36"/>
      <c r="K40" s="56"/>
      <c r="L40" s="331"/>
      <c r="M40" s="331"/>
      <c r="N40" s="331"/>
      <c r="O40" s="331"/>
      <c r="P40" s="331"/>
      <c r="Q40" s="55"/>
      <c r="R40" s="55"/>
      <c r="S40" s="55"/>
      <c r="T40" s="55"/>
    </row>
    <row r="41" spans="2:20">
      <c r="B41" s="37"/>
      <c r="C41" s="38"/>
      <c r="D41" s="333" t="s">
        <v>30</v>
      </c>
      <c r="E41" s="334"/>
      <c r="F41" s="334"/>
      <c r="G41" s="334"/>
      <c r="H41" s="335"/>
      <c r="I41" s="38"/>
      <c r="J41" s="39"/>
      <c r="K41" s="56"/>
      <c r="L41" s="331"/>
      <c r="M41" s="331"/>
      <c r="N41" s="331"/>
      <c r="O41" s="331"/>
      <c r="P41" s="331"/>
      <c r="Q41" s="55"/>
      <c r="R41" s="55"/>
      <c r="S41" s="55"/>
      <c r="T41" s="55"/>
    </row>
    <row r="42" spans="2:20">
      <c r="L42" s="331"/>
      <c r="M42" s="331"/>
      <c r="N42" s="331"/>
      <c r="O42" s="331"/>
      <c r="P42" s="331"/>
    </row>
    <row r="43" spans="2:20">
      <c r="L43" s="331"/>
      <c r="M43" s="331"/>
      <c r="N43" s="331"/>
      <c r="O43" s="331"/>
      <c r="P43" s="331"/>
    </row>
    <row r="44" spans="2:20">
      <c r="L44" s="331"/>
      <c r="M44" s="331"/>
      <c r="N44" s="331"/>
      <c r="O44" s="331"/>
      <c r="P44" s="331"/>
    </row>
  </sheetData>
  <mergeCells count="49">
    <mergeCell ref="L44:P44"/>
    <mergeCell ref="L39:P39"/>
    <mergeCell ref="L40:P40"/>
    <mergeCell ref="L41:P41"/>
    <mergeCell ref="L42:P42"/>
    <mergeCell ref="L43:P43"/>
    <mergeCell ref="L34:P34"/>
    <mergeCell ref="L35:P35"/>
    <mergeCell ref="L36:P36"/>
    <mergeCell ref="L37:P37"/>
    <mergeCell ref="L38:P38"/>
    <mergeCell ref="M6:P6"/>
    <mergeCell ref="L7:P7"/>
    <mergeCell ref="L8:P8"/>
    <mergeCell ref="A1:A5"/>
    <mergeCell ref="E6:F6"/>
    <mergeCell ref="H6:J6"/>
    <mergeCell ref="D9:E9"/>
    <mergeCell ref="I14:I19"/>
    <mergeCell ref="E14:E18"/>
    <mergeCell ref="F14:F18"/>
    <mergeCell ref="G14:G18"/>
    <mergeCell ref="H14:H18"/>
    <mergeCell ref="D41:H41"/>
    <mergeCell ref="C37:E37"/>
    <mergeCell ref="C38:E38"/>
    <mergeCell ref="C39:E39"/>
    <mergeCell ref="M13:P13"/>
    <mergeCell ref="L14:P14"/>
    <mergeCell ref="L15:P15"/>
    <mergeCell ref="L16:P16"/>
    <mergeCell ref="L17:P17"/>
    <mergeCell ref="L18:P18"/>
    <mergeCell ref="M20:P20"/>
    <mergeCell ref="L21:P21"/>
    <mergeCell ref="L22:P22"/>
    <mergeCell ref="L23:P23"/>
    <mergeCell ref="L24:P24"/>
    <mergeCell ref="L31:P31"/>
    <mergeCell ref="M33:P33"/>
    <mergeCell ref="L9:P9"/>
    <mergeCell ref="L10:P10"/>
    <mergeCell ref="L28:P28"/>
    <mergeCell ref="L29:P29"/>
    <mergeCell ref="L30:P30"/>
    <mergeCell ref="L25:P25"/>
    <mergeCell ref="L26:P26"/>
    <mergeCell ref="L27:P27"/>
    <mergeCell ref="L11:P11"/>
  </mergeCells>
  <phoneticPr fontId="2" type="noConversion"/>
  <hyperlinks>
    <hyperlink ref="G40" r:id="rId1"/>
    <hyperlink ref="E40" location="ya_team!A1" display="팀소개"/>
    <hyperlink ref="F40" location="ya_use!A1" display="이용약관"/>
    <hyperlink ref="A1:A5" location="목록!A1" display="목록!A1"/>
    <hyperlink ref="G9" location="ya_login!A1" display="로그인"/>
    <hyperlink ref="H9" location="ya_whojoin!A1" display="회원가입"/>
  </hyperlinks>
  <pageMargins left="0.7" right="0.7" top="0.75" bottom="0.75" header="0.3" footer="0.3"/>
  <pageSetup paperSize="9" orientation="portrait" r:id="rId2"/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topLeftCell="A10" zoomScale="85" zoomScaleNormal="85" workbookViewId="0">
      <selection activeCell="G32" sqref="G32"/>
    </sheetView>
  </sheetViews>
  <sheetFormatPr defaultRowHeight="16.5"/>
  <cols>
    <col min="1" max="1" width="2.25" customWidth="1"/>
    <col min="2" max="10" width="20.625" customWidth="1"/>
  </cols>
  <sheetData>
    <row r="1" spans="1:10">
      <c r="A1" s="451" t="s">
        <v>480</v>
      </c>
    </row>
    <row r="2" spans="1:10">
      <c r="A2" s="451"/>
    </row>
    <row r="3" spans="1:10">
      <c r="A3" s="451"/>
    </row>
    <row r="4" spans="1:10">
      <c r="A4" s="451"/>
      <c r="F4" s="78" t="s">
        <v>575</v>
      </c>
    </row>
    <row r="5" spans="1:10">
      <c r="A5" s="451"/>
      <c r="B5" t="s">
        <v>574</v>
      </c>
    </row>
    <row r="6" spans="1:10">
      <c r="B6" s="1" t="s">
        <v>573</v>
      </c>
      <c r="C6" s="75" t="s">
        <v>572</v>
      </c>
      <c r="D6" s="115" t="s">
        <v>571</v>
      </c>
      <c r="E6" s="368"/>
      <c r="F6" s="368"/>
      <c r="G6" s="115" t="s">
        <v>570</v>
      </c>
      <c r="H6" s="368" t="s">
        <v>569</v>
      </c>
      <c r="I6" s="368"/>
      <c r="J6" s="367"/>
    </row>
    <row r="8" spans="1:10">
      <c r="B8" s="11" t="s">
        <v>568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567</v>
      </c>
      <c r="D9" s="357" t="s">
        <v>566</v>
      </c>
      <c r="E9" s="358"/>
      <c r="F9" s="14" t="s">
        <v>565</v>
      </c>
      <c r="G9" s="158" t="s">
        <v>564</v>
      </c>
      <c r="H9" s="113" t="s">
        <v>563</v>
      </c>
      <c r="I9" s="9" t="s">
        <v>562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359" t="s">
        <v>561</v>
      </c>
      <c r="C11" s="346" t="s">
        <v>560</v>
      </c>
      <c r="D11" s="347"/>
      <c r="E11" s="345" t="s">
        <v>559</v>
      </c>
      <c r="F11" s="347" t="s">
        <v>558</v>
      </c>
      <c r="G11" s="345" t="s">
        <v>557</v>
      </c>
      <c r="H11" s="347" t="s">
        <v>556</v>
      </c>
      <c r="I11" s="345" t="s">
        <v>555</v>
      </c>
      <c r="J11" s="347" t="s">
        <v>554</v>
      </c>
    </row>
    <row r="12" spans="1:10">
      <c r="B12" s="360"/>
      <c r="C12" s="327"/>
      <c r="D12" s="329"/>
      <c r="E12" s="328"/>
      <c r="F12" s="329"/>
      <c r="G12" s="328"/>
      <c r="H12" s="329"/>
      <c r="I12" s="328"/>
      <c r="J12" s="329"/>
    </row>
    <row r="13" spans="1:10">
      <c r="B13" s="360"/>
      <c r="C13" s="327"/>
      <c r="D13" s="329"/>
      <c r="E13" s="328"/>
      <c r="F13" s="329"/>
      <c r="G13" s="328"/>
      <c r="H13" s="329"/>
      <c r="I13" s="328"/>
      <c r="J13" s="329"/>
    </row>
    <row r="14" spans="1:10">
      <c r="B14" s="360"/>
      <c r="C14" s="349"/>
      <c r="D14" s="350"/>
      <c r="E14" s="348"/>
      <c r="F14" s="350"/>
      <c r="G14" s="348"/>
      <c r="H14" s="350"/>
      <c r="I14" s="348"/>
      <c r="J14" s="350"/>
    </row>
    <row r="15" spans="1:10">
      <c r="B15" s="463" t="s">
        <v>553</v>
      </c>
      <c r="C15" s="12"/>
      <c r="D15" s="12"/>
      <c r="E15" s="12"/>
      <c r="F15" s="12"/>
      <c r="G15" s="12"/>
      <c r="H15" s="12"/>
      <c r="I15" s="12"/>
      <c r="J15" s="10"/>
    </row>
    <row r="16" spans="1:10">
      <c r="B16" s="463"/>
      <c r="C16" s="12"/>
      <c r="D16" s="345" t="s">
        <v>552</v>
      </c>
      <c r="E16" s="347"/>
      <c r="F16" s="452" t="s">
        <v>491</v>
      </c>
      <c r="G16" s="453"/>
      <c r="H16" s="453"/>
      <c r="I16" s="454"/>
      <c r="J16" s="10"/>
    </row>
    <row r="17" spans="2:10">
      <c r="B17" s="463"/>
      <c r="C17" s="12"/>
      <c r="D17" s="328"/>
      <c r="E17" s="329"/>
      <c r="F17" s="455"/>
      <c r="G17" s="456"/>
      <c r="H17" s="456"/>
      <c r="I17" s="457"/>
      <c r="J17" s="10"/>
    </row>
    <row r="18" spans="2:10">
      <c r="B18" s="466" t="s">
        <v>487</v>
      </c>
      <c r="C18" s="12"/>
      <c r="D18" s="348"/>
      <c r="E18" s="350"/>
      <c r="F18" s="458"/>
      <c r="G18" s="459"/>
      <c r="H18" s="459"/>
      <c r="I18" s="460"/>
      <c r="J18" s="10"/>
    </row>
    <row r="19" spans="2:10">
      <c r="B19" s="466"/>
      <c r="C19" s="12"/>
      <c r="D19" s="12"/>
      <c r="E19" s="12"/>
      <c r="F19" s="12"/>
      <c r="G19" s="12"/>
      <c r="H19" s="12"/>
      <c r="I19" s="12"/>
      <c r="J19" s="10"/>
    </row>
    <row r="20" spans="2:10">
      <c r="B20" s="466"/>
      <c r="C20" s="12"/>
      <c r="D20" s="345" t="s">
        <v>551</v>
      </c>
      <c r="E20" s="5" t="s">
        <v>550</v>
      </c>
      <c r="F20" s="12"/>
      <c r="G20" s="12"/>
      <c r="H20" s="12"/>
      <c r="I20" s="12"/>
      <c r="J20" s="10"/>
    </row>
    <row r="21" spans="2:10">
      <c r="B21" s="466" t="s">
        <v>131</v>
      </c>
      <c r="C21" s="12"/>
      <c r="D21" s="328"/>
      <c r="E21" s="10"/>
      <c r="F21" s="12"/>
      <c r="G21" s="12"/>
      <c r="H21" s="12"/>
      <c r="I21" s="12"/>
      <c r="J21" s="10"/>
    </row>
    <row r="22" spans="2:10">
      <c r="B22" s="466"/>
      <c r="C22" s="12"/>
      <c r="D22" s="328"/>
      <c r="E22" s="10" t="s">
        <v>549</v>
      </c>
      <c r="F22" s="12"/>
      <c r="G22" s="12"/>
      <c r="H22" s="12"/>
      <c r="I22" s="12"/>
      <c r="J22" s="10"/>
    </row>
    <row r="23" spans="2:10">
      <c r="B23" s="466"/>
      <c r="C23" s="12"/>
      <c r="D23" s="328"/>
      <c r="E23" s="10" t="s">
        <v>548</v>
      </c>
      <c r="F23" s="12"/>
      <c r="G23" s="12"/>
      <c r="H23" s="12"/>
      <c r="I23" s="12"/>
      <c r="J23" s="10"/>
    </row>
    <row r="24" spans="2:10">
      <c r="B24" s="461" t="s">
        <v>505</v>
      </c>
      <c r="C24" s="12"/>
      <c r="D24" s="348"/>
      <c r="E24" s="71" t="s">
        <v>547</v>
      </c>
      <c r="F24" s="12"/>
      <c r="G24" s="12"/>
      <c r="H24" s="12"/>
      <c r="I24" s="12"/>
      <c r="J24" s="10"/>
    </row>
    <row r="25" spans="2:10">
      <c r="B25" s="461"/>
      <c r="C25" s="12"/>
      <c r="D25" s="12"/>
      <c r="E25" s="12"/>
      <c r="F25" s="12"/>
      <c r="G25" s="12"/>
      <c r="H25" s="12"/>
      <c r="I25" s="12"/>
      <c r="J25" s="10"/>
    </row>
    <row r="26" spans="2:10">
      <c r="B26" s="461"/>
      <c r="C26" s="12"/>
      <c r="D26" s="12"/>
      <c r="E26" s="12"/>
      <c r="F26" s="12"/>
      <c r="G26" s="12"/>
      <c r="H26" s="12"/>
      <c r="I26" s="12"/>
      <c r="J26" s="10"/>
    </row>
    <row r="27" spans="2:10" ht="6.75" customHeight="1">
      <c r="B27" s="243"/>
      <c r="C27" s="12"/>
      <c r="D27" s="12"/>
      <c r="E27" s="12"/>
      <c r="F27" s="12"/>
      <c r="G27" s="12"/>
      <c r="H27" s="12"/>
      <c r="I27" s="12"/>
      <c r="J27" s="10"/>
    </row>
    <row r="28" spans="2:10">
      <c r="B28" s="461" t="s">
        <v>546</v>
      </c>
      <c r="C28" s="12"/>
      <c r="D28" s="12"/>
      <c r="E28" s="12"/>
      <c r="F28" s="12"/>
      <c r="G28" s="12"/>
      <c r="H28" s="12"/>
      <c r="I28" s="12"/>
      <c r="J28" s="10"/>
    </row>
    <row r="29" spans="2:10">
      <c r="B29" s="461"/>
      <c r="C29" s="12"/>
      <c r="D29" s="12"/>
      <c r="E29" s="12"/>
      <c r="F29" s="12"/>
      <c r="G29" s="12"/>
      <c r="H29" s="12"/>
      <c r="I29" s="12"/>
      <c r="J29" s="10"/>
    </row>
    <row r="30" spans="2:10">
      <c r="B30" s="461"/>
      <c r="C30" s="12"/>
      <c r="D30" s="12"/>
      <c r="E30" s="12"/>
      <c r="F30" s="12"/>
      <c r="G30" s="12"/>
      <c r="H30" s="12"/>
      <c r="I30" s="12"/>
      <c r="J30" s="10"/>
    </row>
    <row r="31" spans="2:10">
      <c r="B31" s="461" t="s">
        <v>545</v>
      </c>
      <c r="C31" s="12"/>
      <c r="D31" s="12"/>
      <c r="E31" s="12"/>
      <c r="F31" s="12"/>
      <c r="G31" s="12"/>
      <c r="H31" s="12"/>
      <c r="I31" s="12"/>
      <c r="J31" s="10"/>
    </row>
    <row r="32" spans="2:10">
      <c r="B32" s="461"/>
      <c r="C32" s="12"/>
      <c r="D32" s="12"/>
      <c r="E32" s="12"/>
      <c r="F32" s="12"/>
      <c r="G32" s="12"/>
      <c r="H32" s="12"/>
      <c r="I32" s="12"/>
      <c r="J32" s="10"/>
    </row>
    <row r="33" spans="2:10">
      <c r="B33" s="461"/>
      <c r="C33" s="12"/>
      <c r="D33" s="12"/>
      <c r="E33" s="12"/>
      <c r="F33" s="12"/>
      <c r="G33" s="12"/>
      <c r="H33" s="12"/>
      <c r="I33" s="12"/>
      <c r="J33" s="10"/>
    </row>
    <row r="34" spans="2:10">
      <c r="B34" s="461" t="s">
        <v>544</v>
      </c>
      <c r="C34" s="12"/>
      <c r="D34" s="12"/>
      <c r="E34" s="12"/>
      <c r="F34" s="12"/>
      <c r="G34" s="12"/>
      <c r="H34" s="12"/>
      <c r="I34" s="12"/>
      <c r="J34" s="10"/>
    </row>
    <row r="35" spans="2:10">
      <c r="B35" s="461"/>
      <c r="C35" s="12"/>
      <c r="D35" s="12"/>
      <c r="E35" s="12"/>
      <c r="F35" s="12"/>
      <c r="G35" s="12"/>
      <c r="H35" s="12"/>
      <c r="I35" s="12"/>
      <c r="J35" s="10"/>
    </row>
    <row r="36" spans="2:10">
      <c r="B36" s="461"/>
      <c r="C36" s="12"/>
      <c r="D36" s="12"/>
      <c r="E36" s="12"/>
      <c r="F36" s="12"/>
      <c r="G36" s="12"/>
      <c r="H36" s="12"/>
      <c r="I36" s="12"/>
      <c r="J36" s="10"/>
    </row>
    <row r="37" spans="2:10">
      <c r="B37" s="242"/>
      <c r="C37" s="12"/>
      <c r="D37" s="12"/>
      <c r="E37" s="12"/>
      <c r="F37" s="12"/>
      <c r="G37" s="12"/>
      <c r="H37" s="12"/>
      <c r="I37" s="12"/>
      <c r="J37" s="10"/>
    </row>
    <row r="38" spans="2:10">
      <c r="B38" s="242"/>
      <c r="C38" s="12"/>
      <c r="D38" s="12"/>
      <c r="E38" s="12"/>
      <c r="F38" s="12"/>
      <c r="G38" s="12"/>
      <c r="H38" s="12"/>
      <c r="I38" s="12"/>
      <c r="J38" s="10"/>
    </row>
    <row r="39" spans="2:10">
      <c r="B39" s="242"/>
      <c r="C39" s="12"/>
      <c r="D39" s="12"/>
      <c r="E39" s="12"/>
      <c r="F39" s="12"/>
      <c r="G39" s="12"/>
      <c r="H39" s="12"/>
      <c r="I39" s="12"/>
      <c r="J39" s="10"/>
    </row>
    <row r="40" spans="2:10">
      <c r="B40" s="242"/>
      <c r="C40" s="12"/>
      <c r="D40" s="12"/>
      <c r="E40" s="12"/>
      <c r="F40" s="12"/>
      <c r="G40" s="12"/>
      <c r="H40" s="12"/>
      <c r="I40" s="12"/>
      <c r="J40" s="10"/>
    </row>
    <row r="41" spans="2:10">
      <c r="B41" s="241"/>
      <c r="C41" s="81"/>
      <c r="D41" s="81"/>
      <c r="E41" s="81"/>
      <c r="F41" s="81"/>
      <c r="G41" s="81"/>
      <c r="H41" s="81"/>
      <c r="I41" s="81"/>
      <c r="J41" s="71"/>
    </row>
  </sheetData>
  <mergeCells count="22">
    <mergeCell ref="B28:B30"/>
    <mergeCell ref="B31:B33"/>
    <mergeCell ref="B34:B36"/>
    <mergeCell ref="I11:I14"/>
    <mergeCell ref="D16:E18"/>
    <mergeCell ref="F16:I18"/>
    <mergeCell ref="D20:D24"/>
    <mergeCell ref="B15:B17"/>
    <mergeCell ref="B18:B20"/>
    <mergeCell ref="B21:B23"/>
    <mergeCell ref="B24:B26"/>
    <mergeCell ref="A1:A5"/>
    <mergeCell ref="E6:F6"/>
    <mergeCell ref="H6:J6"/>
    <mergeCell ref="D9:E9"/>
    <mergeCell ref="B11:B14"/>
    <mergeCell ref="C11:D14"/>
    <mergeCell ref="E11:E14"/>
    <mergeCell ref="F11:F14"/>
    <mergeCell ref="G11:G14"/>
    <mergeCell ref="H11:H14"/>
    <mergeCell ref="J11:J14"/>
  </mergeCells>
  <phoneticPr fontId="2" type="noConversion"/>
  <hyperlinks>
    <hyperlink ref="A1:A5" location="목록!A1" display="목록!A1"/>
    <hyperlink ref="B15:B17" location="'MyPage(사장)-zzim'!A1" display="찜"/>
    <hyperlink ref="B18:B20" location="'MyPage(사장)-point'!A1" display="포인트"/>
    <hyperlink ref="B21:B23" location="'MyPage(사장)-reserve'!A1" display="예약내역"/>
    <hyperlink ref="B24:B26" location="'MyPage(사장)-memupdate'!A1" display="정보수정"/>
    <hyperlink ref="B28:B30" location="'MyPage(사장)-motelupdate'!A1" display="모텔정보수정"/>
    <hyperlink ref="B31:B33" location="'MyPage(사장)-reservelist'!A1" display="예약확인"/>
    <hyperlink ref="B34:B36" location="'MyPage(사장)-review'!A1" display="리뷰관리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topLeftCell="A4" zoomScale="85" zoomScaleNormal="85" workbookViewId="0">
      <selection activeCell="D19" sqref="D19"/>
    </sheetView>
  </sheetViews>
  <sheetFormatPr defaultRowHeight="16.5"/>
  <cols>
    <col min="1" max="1" width="2.25" customWidth="1"/>
    <col min="2" max="10" width="20.625" customWidth="1"/>
  </cols>
  <sheetData>
    <row r="1" spans="1:10">
      <c r="A1" s="451" t="s">
        <v>480</v>
      </c>
    </row>
    <row r="2" spans="1:10">
      <c r="A2" s="451"/>
    </row>
    <row r="3" spans="1:10">
      <c r="A3" s="451"/>
    </row>
    <row r="4" spans="1:10">
      <c r="A4" s="451"/>
      <c r="F4" s="78" t="s">
        <v>575</v>
      </c>
    </row>
    <row r="5" spans="1:10">
      <c r="A5" s="451"/>
      <c r="B5" t="s">
        <v>574</v>
      </c>
    </row>
    <row r="6" spans="1:10">
      <c r="B6" s="1" t="s">
        <v>573</v>
      </c>
      <c r="C6" s="75" t="s">
        <v>563</v>
      </c>
      <c r="D6" s="115" t="s">
        <v>571</v>
      </c>
      <c r="E6" s="368"/>
      <c r="F6" s="368"/>
      <c r="G6" s="115" t="s">
        <v>596</v>
      </c>
      <c r="H6" s="368" t="s">
        <v>595</v>
      </c>
      <c r="I6" s="368"/>
      <c r="J6" s="367"/>
    </row>
    <row r="8" spans="1:10">
      <c r="B8" s="11" t="s">
        <v>594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574</v>
      </c>
      <c r="D9" s="357" t="s">
        <v>593</v>
      </c>
      <c r="E9" s="358"/>
      <c r="F9" s="14" t="s">
        <v>592</v>
      </c>
      <c r="G9" s="158" t="s">
        <v>591</v>
      </c>
      <c r="H9" s="113" t="s">
        <v>563</v>
      </c>
      <c r="I9" s="9" t="s">
        <v>562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464" t="s">
        <v>563</v>
      </c>
      <c r="C11" s="346" t="s">
        <v>590</v>
      </c>
      <c r="D11" s="347"/>
      <c r="E11" s="345" t="s">
        <v>588</v>
      </c>
      <c r="F11" s="347" t="s">
        <v>589</v>
      </c>
      <c r="G11" s="345" t="s">
        <v>586</v>
      </c>
      <c r="H11" s="347" t="s">
        <v>587</v>
      </c>
      <c r="I11" s="345" t="s">
        <v>585</v>
      </c>
      <c r="J11" s="347" t="s">
        <v>589</v>
      </c>
    </row>
    <row r="12" spans="1:10">
      <c r="B12" s="465"/>
      <c r="C12" s="327"/>
      <c r="D12" s="329"/>
      <c r="E12" s="328"/>
      <c r="F12" s="329"/>
      <c r="G12" s="328"/>
      <c r="H12" s="329"/>
      <c r="I12" s="328"/>
      <c r="J12" s="329"/>
    </row>
    <row r="13" spans="1:10">
      <c r="B13" s="465"/>
      <c r="C13" s="327"/>
      <c r="D13" s="329"/>
      <c r="E13" s="328"/>
      <c r="F13" s="329"/>
      <c r="G13" s="328"/>
      <c r="H13" s="329"/>
      <c r="I13" s="328"/>
      <c r="J13" s="329"/>
    </row>
    <row r="14" spans="1:10">
      <c r="B14" s="465"/>
      <c r="C14" s="349"/>
      <c r="D14" s="350"/>
      <c r="E14" s="348"/>
      <c r="F14" s="350"/>
      <c r="G14" s="348"/>
      <c r="H14" s="350"/>
      <c r="I14" s="348"/>
      <c r="J14" s="350"/>
    </row>
    <row r="15" spans="1:10">
      <c r="B15" s="463" t="s">
        <v>588</v>
      </c>
      <c r="C15" s="12"/>
      <c r="D15" s="12"/>
      <c r="E15" s="12"/>
      <c r="F15" s="12"/>
      <c r="G15" s="12"/>
      <c r="H15" s="12"/>
      <c r="I15" s="12"/>
      <c r="J15" s="10"/>
    </row>
    <row r="16" spans="1:10">
      <c r="B16" s="463"/>
      <c r="C16" s="12"/>
      <c r="D16" s="345" t="s">
        <v>947</v>
      </c>
      <c r="E16" s="347"/>
      <c r="F16" s="452" t="s">
        <v>587</v>
      </c>
      <c r="G16" s="453"/>
      <c r="H16" s="453"/>
      <c r="I16" s="454"/>
      <c r="J16" s="10"/>
    </row>
    <row r="17" spans="2:10">
      <c r="B17" s="463"/>
      <c r="C17" s="12"/>
      <c r="D17" s="328"/>
      <c r="E17" s="329"/>
      <c r="F17" s="455"/>
      <c r="G17" s="456"/>
      <c r="H17" s="456"/>
      <c r="I17" s="457"/>
      <c r="J17" s="10"/>
    </row>
    <row r="18" spans="2:10">
      <c r="B18" s="466" t="s">
        <v>586</v>
      </c>
      <c r="C18" s="12"/>
      <c r="D18" s="348"/>
      <c r="E18" s="350"/>
      <c r="F18" s="458"/>
      <c r="G18" s="459"/>
      <c r="H18" s="459"/>
      <c r="I18" s="460"/>
      <c r="J18" s="10"/>
    </row>
    <row r="19" spans="2:10">
      <c r="B19" s="466"/>
      <c r="C19" s="12"/>
      <c r="D19" s="263">
        <v>2</v>
      </c>
      <c r="E19" s="12"/>
      <c r="F19" s="12"/>
      <c r="G19" s="12"/>
      <c r="H19" s="12"/>
      <c r="I19" s="12"/>
      <c r="J19" s="10"/>
    </row>
    <row r="20" spans="2:10" ht="7.5" customHeight="1">
      <c r="B20" s="466"/>
      <c r="C20" s="12"/>
      <c r="D20" s="239"/>
      <c r="E20" s="238"/>
      <c r="F20" s="238"/>
      <c r="G20" s="238"/>
      <c r="H20" s="238"/>
      <c r="I20" s="238"/>
      <c r="J20" s="10"/>
    </row>
    <row r="21" spans="2:10">
      <c r="B21" s="466" t="s">
        <v>585</v>
      </c>
      <c r="C21" s="12"/>
      <c r="D21" s="327" t="s">
        <v>584</v>
      </c>
      <c r="E21" s="327"/>
      <c r="F21" s="327" t="s">
        <v>583</v>
      </c>
      <c r="G21" s="327"/>
      <c r="H21" s="327" t="s">
        <v>582</v>
      </c>
      <c r="I21" s="327"/>
      <c r="J21" s="10"/>
    </row>
    <row r="22" spans="2:10">
      <c r="B22" s="466"/>
      <c r="C22" s="12"/>
      <c r="D22" s="327"/>
      <c r="E22" s="327"/>
      <c r="F22" s="327"/>
      <c r="G22" s="327"/>
      <c r="H22" s="327"/>
      <c r="I22" s="327"/>
      <c r="J22" s="10"/>
    </row>
    <row r="23" spans="2:10" ht="8.25" customHeight="1">
      <c r="B23" s="466"/>
      <c r="C23" s="12"/>
      <c r="D23" s="239"/>
      <c r="E23" s="238"/>
      <c r="F23" s="238"/>
      <c r="G23" s="238"/>
      <c r="H23" s="238"/>
      <c r="I23" s="238"/>
      <c r="J23" s="10"/>
    </row>
    <row r="24" spans="2:10">
      <c r="B24" s="461" t="s">
        <v>581</v>
      </c>
      <c r="C24" s="12"/>
      <c r="D24" s="58"/>
      <c r="E24" s="12"/>
      <c r="F24" s="12"/>
      <c r="G24" s="12"/>
      <c r="H24" s="12"/>
      <c r="I24" s="12"/>
      <c r="J24" s="10"/>
    </row>
    <row r="25" spans="2:10">
      <c r="B25" s="461"/>
      <c r="C25" s="12"/>
      <c r="D25" s="467">
        <v>42774</v>
      </c>
      <c r="E25" s="327"/>
      <c r="F25" s="327" t="s">
        <v>580</v>
      </c>
      <c r="G25" s="327"/>
      <c r="H25" s="327" t="s">
        <v>579</v>
      </c>
      <c r="I25" s="327"/>
      <c r="J25" s="10"/>
    </row>
    <row r="26" spans="2:10">
      <c r="B26" s="461"/>
      <c r="C26" s="12"/>
      <c r="D26" s="12"/>
      <c r="E26" s="12"/>
      <c r="F26" s="12"/>
      <c r="G26" s="12"/>
      <c r="H26" s="12"/>
      <c r="I26" s="12"/>
      <c r="J26" s="10"/>
    </row>
    <row r="27" spans="2:10" ht="7.5" customHeight="1">
      <c r="B27" s="243"/>
      <c r="C27" s="12"/>
      <c r="D27" s="12"/>
      <c r="E27" s="12"/>
      <c r="F27" s="12"/>
      <c r="G27" s="12"/>
      <c r="H27" s="12"/>
      <c r="I27" s="12"/>
      <c r="J27" s="10"/>
    </row>
    <row r="28" spans="2:10">
      <c r="B28" s="461" t="s">
        <v>578</v>
      </c>
      <c r="C28" s="12"/>
      <c r="D28" s="12"/>
      <c r="E28" s="12"/>
      <c r="F28" s="12"/>
      <c r="G28" s="12"/>
      <c r="H28" s="12"/>
      <c r="I28" s="12"/>
      <c r="J28" s="10"/>
    </row>
    <row r="29" spans="2:10">
      <c r="B29" s="461"/>
      <c r="C29" s="12"/>
      <c r="D29" s="12"/>
      <c r="E29" s="12"/>
      <c r="F29" s="12"/>
      <c r="G29" s="12"/>
      <c r="H29" s="12"/>
      <c r="I29" s="12"/>
      <c r="J29" s="10"/>
    </row>
    <row r="30" spans="2:10">
      <c r="B30" s="461"/>
      <c r="C30" s="12"/>
      <c r="D30" s="12"/>
      <c r="E30" s="12"/>
      <c r="F30" s="12"/>
      <c r="G30" s="12"/>
      <c r="H30" s="12"/>
      <c r="I30" s="12"/>
      <c r="J30" s="10"/>
    </row>
    <row r="31" spans="2:10">
      <c r="B31" s="461" t="s">
        <v>577</v>
      </c>
      <c r="C31" s="12"/>
      <c r="D31" s="12"/>
      <c r="E31" s="12"/>
      <c r="F31" s="12"/>
      <c r="G31" s="12"/>
      <c r="H31" s="12"/>
      <c r="I31" s="12"/>
      <c r="J31" s="10"/>
    </row>
    <row r="32" spans="2:10">
      <c r="B32" s="461"/>
      <c r="C32" s="12"/>
      <c r="D32" s="12"/>
      <c r="E32" s="12"/>
      <c r="F32" s="12"/>
      <c r="G32" s="12"/>
      <c r="H32" s="12"/>
      <c r="I32" s="12"/>
      <c r="J32" s="10"/>
    </row>
    <row r="33" spans="2:10">
      <c r="B33" s="461"/>
      <c r="C33" s="12"/>
      <c r="D33" s="12"/>
      <c r="E33" s="12"/>
      <c r="F33" s="12"/>
      <c r="G33" s="12"/>
      <c r="H33" s="12"/>
      <c r="I33" s="12"/>
      <c r="J33" s="10"/>
    </row>
    <row r="34" spans="2:10">
      <c r="B34" s="461" t="s">
        <v>576</v>
      </c>
      <c r="C34" s="12"/>
      <c r="D34" s="12"/>
      <c r="E34" s="12"/>
      <c r="F34" s="12"/>
      <c r="G34" s="12"/>
      <c r="H34" s="12"/>
      <c r="I34" s="12"/>
      <c r="J34" s="10"/>
    </row>
    <row r="35" spans="2:10">
      <c r="B35" s="461"/>
      <c r="C35" s="12"/>
      <c r="D35" s="12"/>
      <c r="E35" s="12"/>
      <c r="F35" s="12"/>
      <c r="G35" s="12"/>
      <c r="H35" s="12"/>
      <c r="I35" s="12"/>
      <c r="J35" s="10"/>
    </row>
    <row r="36" spans="2:10">
      <c r="B36" s="461"/>
      <c r="C36" s="12"/>
      <c r="D36" s="12"/>
      <c r="E36" s="12"/>
      <c r="F36" s="12"/>
      <c r="G36" s="12"/>
      <c r="H36" s="12"/>
      <c r="I36" s="12"/>
      <c r="J36" s="10"/>
    </row>
    <row r="37" spans="2:10">
      <c r="B37" s="242"/>
      <c r="C37" s="12"/>
      <c r="D37" s="12"/>
      <c r="E37" s="12"/>
      <c r="F37" s="12"/>
      <c r="G37" s="12"/>
      <c r="H37" s="12"/>
      <c r="I37" s="12"/>
      <c r="J37" s="10"/>
    </row>
    <row r="38" spans="2:10">
      <c r="B38" s="242"/>
      <c r="C38" s="12"/>
      <c r="D38" s="12"/>
      <c r="E38" s="12"/>
      <c r="F38" s="12"/>
      <c r="G38" s="12"/>
      <c r="H38" s="12"/>
      <c r="I38" s="12"/>
      <c r="J38" s="10"/>
    </row>
    <row r="39" spans="2:10">
      <c r="B39" s="242"/>
      <c r="C39" s="12"/>
      <c r="D39" s="12"/>
      <c r="E39" s="12"/>
      <c r="F39" s="12"/>
      <c r="G39" s="12"/>
      <c r="H39" s="12"/>
      <c r="I39" s="12"/>
      <c r="J39" s="10"/>
    </row>
    <row r="40" spans="2:10">
      <c r="B40" s="242"/>
      <c r="C40" s="12"/>
      <c r="D40" s="12"/>
      <c r="E40" s="12"/>
      <c r="F40" s="12"/>
      <c r="G40" s="12"/>
      <c r="H40" s="12"/>
      <c r="I40" s="12"/>
      <c r="J40" s="10"/>
    </row>
    <row r="41" spans="2:10">
      <c r="B41" s="241"/>
      <c r="C41" s="81"/>
      <c r="D41" s="81"/>
      <c r="E41" s="81"/>
      <c r="F41" s="81"/>
      <c r="G41" s="81"/>
      <c r="H41" s="81"/>
      <c r="I41" s="81"/>
      <c r="J41" s="71"/>
    </row>
  </sheetData>
  <mergeCells count="27">
    <mergeCell ref="B34:B36"/>
    <mergeCell ref="F25:G25"/>
    <mergeCell ref="H25:I25"/>
    <mergeCell ref="B15:B17"/>
    <mergeCell ref="B18:B20"/>
    <mergeCell ref="B21:B23"/>
    <mergeCell ref="B24:B26"/>
    <mergeCell ref="B28:B30"/>
    <mergeCell ref="B31:B33"/>
    <mergeCell ref="D25:E25"/>
    <mergeCell ref="D16:E18"/>
    <mergeCell ref="F16:I18"/>
    <mergeCell ref="D21:E22"/>
    <mergeCell ref="F21:G22"/>
    <mergeCell ref="H21:I22"/>
    <mergeCell ref="A1:A5"/>
    <mergeCell ref="E6:F6"/>
    <mergeCell ref="H6:J6"/>
    <mergeCell ref="D9:E9"/>
    <mergeCell ref="B11:B14"/>
    <mergeCell ref="C11:D14"/>
    <mergeCell ref="E11:E14"/>
    <mergeCell ref="F11:F14"/>
    <mergeCell ref="G11:G14"/>
    <mergeCell ref="H11:H14"/>
    <mergeCell ref="I11:I14"/>
    <mergeCell ref="J11:J14"/>
  </mergeCells>
  <phoneticPr fontId="2" type="noConversion"/>
  <hyperlinks>
    <hyperlink ref="A1:A5" location="목록!A1" display="목록!A1"/>
    <hyperlink ref="B15:B17" location="'MyPage(사장)-zzim'!A1" display="찜"/>
    <hyperlink ref="B18:B20" location="'MyPage(사장)-point'!A1" display="포인트"/>
    <hyperlink ref="B21:B23" location="'MyPage(사장)-reserve'!A1" display="예약내역"/>
    <hyperlink ref="B24:B26" location="'MyPage(사장)-memupdate'!A1" display="정보수정"/>
    <hyperlink ref="B28:B30" location="'MyPage(사장)-motelupdate'!A1" display="모텔정보수정"/>
    <hyperlink ref="B31:B33" location="'MyPage(사장)-reservelist'!A1" display="예약확인"/>
    <hyperlink ref="B34:B36" location="'MyPage(사장)-review'!A1" display="리뷰관리"/>
  </hyperlink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topLeftCell="A13" zoomScale="85" zoomScaleNormal="85" workbookViewId="0">
      <selection activeCell="I51" sqref="I51"/>
    </sheetView>
  </sheetViews>
  <sheetFormatPr defaultRowHeight="16.5"/>
  <cols>
    <col min="1" max="1" width="2.25" customWidth="1"/>
    <col min="2" max="10" width="20.625" customWidth="1"/>
  </cols>
  <sheetData>
    <row r="1" spans="1:18">
      <c r="A1" s="451" t="s">
        <v>480</v>
      </c>
    </row>
    <row r="2" spans="1:18">
      <c r="A2" s="451"/>
    </row>
    <row r="3" spans="1:18">
      <c r="A3" s="451"/>
    </row>
    <row r="4" spans="1:18">
      <c r="A4" s="451"/>
      <c r="F4" s="78" t="s">
        <v>624</v>
      </c>
    </row>
    <row r="5" spans="1:18">
      <c r="A5" s="451"/>
      <c r="B5" t="s">
        <v>618</v>
      </c>
    </row>
    <row r="6" spans="1:18">
      <c r="B6" s="1" t="s">
        <v>623</v>
      </c>
      <c r="C6" s="75" t="s">
        <v>572</v>
      </c>
      <c r="D6" s="115" t="s">
        <v>622</v>
      </c>
      <c r="E6" s="368"/>
      <c r="F6" s="368"/>
      <c r="G6" s="115" t="s">
        <v>621</v>
      </c>
      <c r="H6" s="368" t="s">
        <v>620</v>
      </c>
      <c r="I6" s="368"/>
      <c r="J6" s="367"/>
    </row>
    <row r="8" spans="1:18">
      <c r="B8" s="11" t="s">
        <v>619</v>
      </c>
      <c r="C8" s="4"/>
      <c r="D8" s="4"/>
      <c r="E8" s="4"/>
      <c r="F8" s="4"/>
      <c r="G8" s="4"/>
      <c r="H8" s="4"/>
      <c r="I8" s="4"/>
      <c r="J8" s="5"/>
      <c r="L8" s="3"/>
      <c r="M8" s="4"/>
      <c r="N8" s="4"/>
      <c r="O8" s="4"/>
      <c r="P8" s="4"/>
      <c r="Q8" s="4"/>
      <c r="R8" s="5"/>
    </row>
    <row r="9" spans="1:18">
      <c r="B9" s="13"/>
      <c r="C9" s="2" t="s">
        <v>618</v>
      </c>
      <c r="D9" s="357" t="s">
        <v>617</v>
      </c>
      <c r="E9" s="358"/>
      <c r="F9" s="14" t="s">
        <v>616</v>
      </c>
      <c r="G9" s="158" t="s">
        <v>615</v>
      </c>
      <c r="H9" s="113" t="s">
        <v>572</v>
      </c>
      <c r="I9" s="9" t="s">
        <v>614</v>
      </c>
      <c r="J9" s="10"/>
      <c r="L9" s="6"/>
      <c r="M9" s="12"/>
      <c r="N9" s="327" t="s">
        <v>613</v>
      </c>
      <c r="O9" s="327"/>
      <c r="P9" s="327"/>
      <c r="Q9" s="12"/>
      <c r="R9" s="10"/>
    </row>
    <row r="10" spans="1:18">
      <c r="B10" s="6"/>
      <c r="C10" s="12"/>
      <c r="D10" s="12"/>
      <c r="E10" s="12"/>
      <c r="F10" s="12"/>
      <c r="G10" s="12"/>
      <c r="H10" s="12"/>
      <c r="I10" s="12"/>
      <c r="J10" s="10"/>
      <c r="L10" s="6"/>
      <c r="M10" s="12"/>
      <c r="N10" s="327"/>
      <c r="O10" s="327"/>
      <c r="P10" s="327"/>
      <c r="Q10" s="12"/>
      <c r="R10" s="10"/>
    </row>
    <row r="11" spans="1:18">
      <c r="B11" s="464" t="s">
        <v>572</v>
      </c>
      <c r="C11" s="346" t="s">
        <v>612</v>
      </c>
      <c r="D11" s="347"/>
      <c r="E11" s="345" t="s">
        <v>608</v>
      </c>
      <c r="F11" s="347" t="s">
        <v>611</v>
      </c>
      <c r="G11" s="345" t="s">
        <v>606</v>
      </c>
      <c r="H11" s="347" t="s">
        <v>579</v>
      </c>
      <c r="I11" s="345" t="s">
        <v>605</v>
      </c>
      <c r="J11" s="347" t="s">
        <v>611</v>
      </c>
      <c r="L11" s="6"/>
      <c r="M11" s="12"/>
      <c r="N11" s="12"/>
      <c r="O11" s="12"/>
      <c r="P11" s="12"/>
      <c r="Q11" s="12"/>
      <c r="R11" s="10"/>
    </row>
    <row r="12" spans="1:18">
      <c r="B12" s="465"/>
      <c r="C12" s="327"/>
      <c r="D12" s="329"/>
      <c r="E12" s="328"/>
      <c r="F12" s="329"/>
      <c r="G12" s="328"/>
      <c r="H12" s="329"/>
      <c r="I12" s="328"/>
      <c r="J12" s="329"/>
      <c r="L12" s="6"/>
      <c r="M12" s="12" t="s">
        <v>610</v>
      </c>
      <c r="N12" s="12"/>
      <c r="O12" s="12" t="s">
        <v>609</v>
      </c>
      <c r="P12" s="12"/>
      <c r="Q12" s="12"/>
      <c r="R12" s="10"/>
    </row>
    <row r="13" spans="1:18">
      <c r="B13" s="465"/>
      <c r="C13" s="327"/>
      <c r="D13" s="329"/>
      <c r="E13" s="328"/>
      <c r="F13" s="329"/>
      <c r="G13" s="328"/>
      <c r="H13" s="329"/>
      <c r="I13" s="328"/>
      <c r="J13" s="329"/>
      <c r="L13" s="6"/>
      <c r="M13" s="12"/>
      <c r="N13" s="12"/>
      <c r="O13" s="12"/>
      <c r="P13" s="12"/>
      <c r="Q13" s="12"/>
      <c r="R13" s="10"/>
    </row>
    <row r="14" spans="1:18">
      <c r="B14" s="465"/>
      <c r="C14" s="349"/>
      <c r="D14" s="350"/>
      <c r="E14" s="348"/>
      <c r="F14" s="350"/>
      <c r="G14" s="348"/>
      <c r="H14" s="350"/>
      <c r="I14" s="348"/>
      <c r="J14" s="350"/>
      <c r="L14" s="6"/>
      <c r="M14" s="345"/>
      <c r="N14" s="346"/>
      <c r="O14" s="346"/>
      <c r="P14" s="346"/>
      <c r="Q14" s="347"/>
      <c r="R14" s="10"/>
    </row>
    <row r="15" spans="1:18">
      <c r="B15" s="466" t="s">
        <v>608</v>
      </c>
      <c r="C15" s="12"/>
      <c r="D15" s="12"/>
      <c r="E15" s="12"/>
      <c r="F15" s="12"/>
      <c r="G15" s="12"/>
      <c r="H15" s="12"/>
      <c r="I15" s="12"/>
      <c r="J15" s="10"/>
      <c r="L15" s="6"/>
      <c r="M15" s="328"/>
      <c r="N15" s="327"/>
      <c r="O15" s="327"/>
      <c r="P15" s="327"/>
      <c r="Q15" s="329"/>
      <c r="R15" s="10"/>
    </row>
    <row r="16" spans="1:18">
      <c r="B16" s="466"/>
      <c r="C16" s="12"/>
      <c r="D16" s="345" t="s">
        <v>945</v>
      </c>
      <c r="E16" s="347"/>
      <c r="F16" s="345" t="s">
        <v>607</v>
      </c>
      <c r="G16" s="59"/>
      <c r="H16" s="59"/>
      <c r="I16" s="60"/>
      <c r="J16" s="10"/>
      <c r="L16" s="6"/>
      <c r="M16" s="348"/>
      <c r="N16" s="349"/>
      <c r="O16" s="349"/>
      <c r="P16" s="349"/>
      <c r="Q16" s="350"/>
      <c r="R16" s="10"/>
    </row>
    <row r="17" spans="2:18">
      <c r="B17" s="466"/>
      <c r="C17" s="12"/>
      <c r="D17" s="328"/>
      <c r="E17" s="327"/>
      <c r="F17" s="328"/>
      <c r="G17" s="58"/>
      <c r="H17" s="58"/>
      <c r="I17" s="61"/>
      <c r="J17" s="10"/>
      <c r="L17" s="6"/>
      <c r="M17" s="12"/>
      <c r="N17" s="12"/>
      <c r="O17" s="12"/>
      <c r="P17" s="12"/>
      <c r="Q17" s="12"/>
      <c r="R17" s="10"/>
    </row>
    <row r="18" spans="2:18">
      <c r="B18" s="466" t="s">
        <v>606</v>
      </c>
      <c r="C18" s="12"/>
      <c r="D18" s="348"/>
      <c r="E18" s="349"/>
      <c r="F18" s="348"/>
      <c r="G18" s="63"/>
      <c r="H18" s="63"/>
      <c r="I18" s="64"/>
      <c r="J18" s="10"/>
      <c r="L18" s="6"/>
      <c r="M18" s="12"/>
      <c r="N18" s="12"/>
      <c r="O18" s="12"/>
      <c r="P18" s="12"/>
      <c r="Q18" s="12"/>
      <c r="R18" s="10"/>
    </row>
    <row r="19" spans="2:18">
      <c r="B19" s="466"/>
      <c r="C19" s="12"/>
      <c r="D19" s="12"/>
      <c r="E19" s="12"/>
      <c r="F19" s="12"/>
      <c r="G19" s="12"/>
      <c r="H19" s="12"/>
      <c r="I19" s="12"/>
      <c r="J19" s="10"/>
      <c r="L19" s="6"/>
      <c r="M19" s="12"/>
      <c r="N19" s="12"/>
      <c r="O19" s="12"/>
      <c r="P19" s="12"/>
      <c r="Q19" s="12"/>
      <c r="R19" s="10"/>
    </row>
    <row r="20" spans="2:18" ht="7.5" customHeight="1">
      <c r="B20" s="466"/>
      <c r="C20" s="12"/>
      <c r="D20" s="239"/>
      <c r="E20" s="238"/>
      <c r="F20" s="238"/>
      <c r="G20" s="238"/>
      <c r="H20" s="238"/>
      <c r="I20" s="238"/>
      <c r="J20" s="10"/>
      <c r="L20" s="6"/>
      <c r="M20" s="12"/>
      <c r="N20" s="12"/>
      <c r="O20" s="12"/>
      <c r="P20" s="12"/>
      <c r="Q20" s="12"/>
      <c r="R20" s="10"/>
    </row>
    <row r="21" spans="2:18">
      <c r="B21" s="463" t="s">
        <v>605</v>
      </c>
      <c r="C21" s="12"/>
      <c r="D21" s="327" t="s">
        <v>604</v>
      </c>
      <c r="E21" s="327" t="s">
        <v>603</v>
      </c>
      <c r="F21" s="327"/>
      <c r="G21" s="327" t="s">
        <v>602</v>
      </c>
      <c r="H21" s="327"/>
      <c r="I21" s="327" t="s">
        <v>601</v>
      </c>
      <c r="J21" s="10"/>
      <c r="L21" s="6"/>
      <c r="M21" s="12"/>
      <c r="N21" s="12"/>
      <c r="O21" s="12"/>
      <c r="P21" s="12"/>
      <c r="Q21" s="12"/>
      <c r="R21" s="10"/>
    </row>
    <row r="22" spans="2:18">
      <c r="B22" s="463"/>
      <c r="C22" s="12"/>
      <c r="D22" s="327"/>
      <c r="E22" s="327"/>
      <c r="F22" s="327"/>
      <c r="G22" s="327"/>
      <c r="H22" s="327"/>
      <c r="I22" s="327"/>
      <c r="J22" s="10"/>
      <c r="L22" s="6"/>
      <c r="M22" s="12"/>
      <c r="N22" s="12"/>
      <c r="O22" s="12"/>
      <c r="P22" s="12"/>
      <c r="Q22" s="12"/>
      <c r="R22" s="10"/>
    </row>
    <row r="23" spans="2:18" ht="8.25" customHeight="1">
      <c r="B23" s="463"/>
      <c r="C23" s="12"/>
      <c r="D23" s="239"/>
      <c r="E23" s="238"/>
      <c r="F23" s="238"/>
      <c r="G23" s="238"/>
      <c r="H23" s="238"/>
      <c r="I23" s="238"/>
      <c r="J23" s="10"/>
      <c r="L23" s="6"/>
      <c r="M23" s="12"/>
      <c r="N23" s="12"/>
      <c r="O23" s="12"/>
      <c r="P23" s="12"/>
      <c r="Q23" s="12"/>
      <c r="R23" s="10"/>
    </row>
    <row r="24" spans="2:18">
      <c r="B24" s="461" t="s">
        <v>581</v>
      </c>
      <c r="C24" s="12"/>
      <c r="D24" s="58"/>
      <c r="E24" s="12"/>
      <c r="F24" s="12"/>
      <c r="G24" s="12"/>
      <c r="H24" s="12"/>
      <c r="I24" s="12"/>
      <c r="J24" s="10"/>
      <c r="L24" s="6"/>
      <c r="M24" s="12"/>
      <c r="N24" s="12"/>
      <c r="O24" s="12"/>
      <c r="P24" s="12"/>
      <c r="Q24" s="12"/>
      <c r="R24" s="10"/>
    </row>
    <row r="25" spans="2:18">
      <c r="B25" s="461"/>
      <c r="C25" s="12"/>
      <c r="D25" s="53">
        <v>42774</v>
      </c>
      <c r="E25" s="327" t="s">
        <v>600</v>
      </c>
      <c r="F25" s="327"/>
      <c r="G25" s="327" t="s">
        <v>599</v>
      </c>
      <c r="H25" s="327"/>
      <c r="I25" s="58"/>
      <c r="J25" s="10" t="s">
        <v>598</v>
      </c>
      <c r="L25" s="4"/>
      <c r="M25" s="4"/>
      <c r="N25" s="4"/>
      <c r="O25" s="4"/>
      <c r="P25" s="4"/>
      <c r="Q25" s="4"/>
      <c r="R25" s="4"/>
    </row>
    <row r="26" spans="2:18">
      <c r="B26" s="461"/>
      <c r="C26" s="12"/>
      <c r="D26" s="12"/>
      <c r="E26" s="12"/>
      <c r="F26" s="12"/>
      <c r="G26" s="12"/>
      <c r="H26" s="12"/>
      <c r="I26" s="12"/>
      <c r="J26" s="10"/>
      <c r="L26" s="12"/>
      <c r="M26" s="12"/>
      <c r="N26" s="12"/>
      <c r="O26" s="12"/>
      <c r="P26" s="12"/>
      <c r="Q26" s="12"/>
      <c r="R26" s="12"/>
    </row>
    <row r="27" spans="2:18" ht="8.25" customHeight="1">
      <c r="B27" s="243"/>
      <c r="C27" s="12"/>
      <c r="D27" s="12"/>
      <c r="E27" s="12"/>
      <c r="F27" s="12"/>
      <c r="G27" s="12"/>
      <c r="H27" s="12"/>
      <c r="I27" s="12"/>
      <c r="J27" s="10"/>
    </row>
    <row r="28" spans="2:18">
      <c r="B28" s="461" t="s">
        <v>578</v>
      </c>
      <c r="C28" s="12"/>
      <c r="D28" s="12"/>
      <c r="E28" s="12"/>
      <c r="F28" s="12"/>
      <c r="G28" s="12"/>
      <c r="H28" s="12"/>
      <c r="I28" s="12"/>
      <c r="J28" s="10"/>
    </row>
    <row r="29" spans="2:18">
      <c r="B29" s="461"/>
      <c r="C29" s="12"/>
      <c r="D29" s="12"/>
      <c r="E29" s="12"/>
      <c r="F29" s="12"/>
      <c r="G29" s="12"/>
      <c r="H29" s="12"/>
      <c r="I29" s="12"/>
      <c r="J29" s="10"/>
    </row>
    <row r="30" spans="2:18">
      <c r="B30" s="461"/>
      <c r="C30" s="12"/>
      <c r="D30" s="12"/>
      <c r="E30" s="12"/>
      <c r="F30" s="12"/>
      <c r="G30" s="12"/>
      <c r="H30" s="12"/>
      <c r="I30" s="12"/>
      <c r="J30" s="10" t="s">
        <v>597</v>
      </c>
    </row>
    <row r="31" spans="2:18">
      <c r="B31" s="461" t="s">
        <v>577</v>
      </c>
      <c r="C31" s="12"/>
      <c r="D31" s="12"/>
      <c r="E31" s="12"/>
      <c r="F31" s="12"/>
      <c r="G31" s="12"/>
      <c r="H31" s="12"/>
      <c r="I31" s="12"/>
      <c r="J31" s="10"/>
    </row>
    <row r="32" spans="2:18">
      <c r="B32" s="461"/>
      <c r="C32" s="12"/>
      <c r="D32" s="12"/>
      <c r="E32" s="12"/>
      <c r="F32" s="12"/>
      <c r="G32" s="12"/>
      <c r="H32" s="12"/>
      <c r="I32" s="12"/>
      <c r="J32" s="10"/>
    </row>
    <row r="33" spans="2:10">
      <c r="B33" s="461"/>
      <c r="C33" s="12"/>
      <c r="D33" s="12"/>
      <c r="E33" s="12"/>
      <c r="F33" s="12"/>
      <c r="G33" s="12"/>
      <c r="H33" s="12"/>
      <c r="I33" s="12"/>
      <c r="J33" s="10"/>
    </row>
    <row r="34" spans="2:10">
      <c r="B34" s="461" t="s">
        <v>576</v>
      </c>
      <c r="C34" s="12"/>
      <c r="D34" s="12"/>
      <c r="E34" s="12"/>
      <c r="F34" s="12"/>
      <c r="G34" s="12"/>
      <c r="H34" s="12"/>
      <c r="I34" s="12"/>
      <c r="J34" s="10"/>
    </row>
    <row r="35" spans="2:10">
      <c r="B35" s="461"/>
      <c r="C35" s="12"/>
      <c r="D35" s="12"/>
      <c r="E35" s="12"/>
      <c r="F35" s="12"/>
      <c r="G35" s="12"/>
      <c r="H35" s="12"/>
      <c r="I35" s="12"/>
      <c r="J35" s="10"/>
    </row>
    <row r="36" spans="2:10">
      <c r="B36" s="461"/>
      <c r="C36" s="12"/>
      <c r="D36" s="12"/>
      <c r="E36" s="12"/>
      <c r="F36" s="12"/>
      <c r="G36" s="12"/>
      <c r="H36" s="12"/>
      <c r="I36" s="12"/>
      <c r="J36" s="10"/>
    </row>
    <row r="37" spans="2:10">
      <c r="B37" s="242"/>
      <c r="C37" s="12"/>
      <c r="D37" s="12"/>
      <c r="E37" s="12"/>
      <c r="F37" s="12"/>
      <c r="G37" s="12"/>
      <c r="H37" s="12"/>
      <c r="I37" s="12"/>
      <c r="J37" s="10"/>
    </row>
    <row r="38" spans="2:10">
      <c r="B38" s="242"/>
      <c r="C38" s="12"/>
      <c r="D38" s="12"/>
      <c r="E38" s="12"/>
      <c r="F38" s="12"/>
      <c r="G38" s="12"/>
      <c r="H38" s="12"/>
      <c r="I38" s="12"/>
      <c r="J38" s="10"/>
    </row>
    <row r="39" spans="2:10">
      <c r="B39" s="242"/>
      <c r="C39" s="12"/>
      <c r="D39" s="12"/>
      <c r="E39" s="12"/>
      <c r="F39" s="12"/>
      <c r="G39" s="12"/>
      <c r="H39" s="12"/>
      <c r="I39" s="12"/>
      <c r="J39" s="10"/>
    </row>
    <row r="40" spans="2:10">
      <c r="B40" s="242"/>
      <c r="C40" s="12"/>
      <c r="D40" s="12"/>
      <c r="E40" s="12"/>
      <c r="F40" s="12"/>
      <c r="G40" s="12"/>
      <c r="H40" s="12"/>
      <c r="I40" s="12"/>
      <c r="J40" s="10"/>
    </row>
    <row r="41" spans="2:10">
      <c r="B41" s="241"/>
      <c r="C41" s="81"/>
      <c r="D41" s="81"/>
      <c r="E41" s="81"/>
      <c r="F41" s="81"/>
      <c r="G41" s="81"/>
      <c r="H41" s="81"/>
      <c r="I41" s="81"/>
      <c r="J41" s="71"/>
    </row>
  </sheetData>
  <mergeCells count="29">
    <mergeCell ref="B15:B17"/>
    <mergeCell ref="B18:B20"/>
    <mergeCell ref="B21:B23"/>
    <mergeCell ref="B24:B26"/>
    <mergeCell ref="B28:B30"/>
    <mergeCell ref="B31:B33"/>
    <mergeCell ref="I21:I22"/>
    <mergeCell ref="E25:F25"/>
    <mergeCell ref="G25:H25"/>
    <mergeCell ref="B34:B36"/>
    <mergeCell ref="D21:D22"/>
    <mergeCell ref="E21:F22"/>
    <mergeCell ref="G21:H22"/>
    <mergeCell ref="G11:G14"/>
    <mergeCell ref="H6:J6"/>
    <mergeCell ref="D9:E9"/>
    <mergeCell ref="N9:P10"/>
    <mergeCell ref="H11:H14"/>
    <mergeCell ref="I11:I14"/>
    <mergeCell ref="J11:J14"/>
    <mergeCell ref="M14:Q16"/>
    <mergeCell ref="D16:E18"/>
    <mergeCell ref="F16:F18"/>
    <mergeCell ref="A1:A5"/>
    <mergeCell ref="E6:F6"/>
    <mergeCell ref="B11:B14"/>
    <mergeCell ref="C11:D14"/>
    <mergeCell ref="E11:E14"/>
    <mergeCell ref="F11:F14"/>
  </mergeCells>
  <phoneticPr fontId="2" type="noConversion"/>
  <hyperlinks>
    <hyperlink ref="A1:A5" location="목록!A1" display="목록!A1"/>
    <hyperlink ref="B15:B17" location="'MyPage(사장)-zzim'!A1" display="찜"/>
    <hyperlink ref="B18:B20" location="'MyPage(사장)-point'!A1" display="포인트"/>
    <hyperlink ref="B21:B23" location="'MyPage(사장)-reserve'!A1" display="예약내역"/>
    <hyperlink ref="B24:B26" location="'MyPage(사장)-memupdate'!A1" display="정보수정"/>
  </hyperlink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zoomScale="85" zoomScaleNormal="85" workbookViewId="0">
      <selection activeCell="I30" sqref="I30"/>
    </sheetView>
  </sheetViews>
  <sheetFormatPr defaultRowHeight="16.5"/>
  <cols>
    <col min="1" max="1" width="2.25" customWidth="1"/>
    <col min="2" max="10" width="20.625" customWidth="1"/>
  </cols>
  <sheetData>
    <row r="1" spans="1:10">
      <c r="A1" s="451" t="s">
        <v>480</v>
      </c>
    </row>
    <row r="2" spans="1:10">
      <c r="A2" s="451"/>
    </row>
    <row r="3" spans="1:10">
      <c r="A3" s="451"/>
    </row>
    <row r="4" spans="1:10">
      <c r="A4" s="451"/>
      <c r="F4" s="78" t="s">
        <v>652</v>
      </c>
    </row>
    <row r="5" spans="1:10">
      <c r="A5" s="451"/>
      <c r="B5" t="s">
        <v>646</v>
      </c>
    </row>
    <row r="6" spans="1:10">
      <c r="B6" s="1" t="s">
        <v>651</v>
      </c>
      <c r="C6" s="75" t="s">
        <v>641</v>
      </c>
      <c r="D6" s="115" t="s">
        <v>650</v>
      </c>
      <c r="E6" s="368"/>
      <c r="F6" s="368"/>
      <c r="G6" s="115" t="s">
        <v>649</v>
      </c>
      <c r="H6" s="368" t="s">
        <v>648</v>
      </c>
      <c r="I6" s="368"/>
      <c r="J6" s="367"/>
    </row>
    <row r="8" spans="1:10">
      <c r="B8" s="11" t="s">
        <v>647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646</v>
      </c>
      <c r="D9" s="357" t="s">
        <v>645</v>
      </c>
      <c r="E9" s="358"/>
      <c r="F9" s="14" t="s">
        <v>644</v>
      </c>
      <c r="G9" s="158" t="s">
        <v>643</v>
      </c>
      <c r="H9" s="113" t="s">
        <v>641</v>
      </c>
      <c r="I9" s="9" t="s">
        <v>642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464" t="s">
        <v>641</v>
      </c>
      <c r="C11" s="346" t="s">
        <v>640</v>
      </c>
      <c r="D11" s="347"/>
      <c r="E11" s="345" t="s">
        <v>637</v>
      </c>
      <c r="F11" s="347" t="s">
        <v>638</v>
      </c>
      <c r="G11" s="345" t="s">
        <v>636</v>
      </c>
      <c r="H11" s="347" t="s">
        <v>639</v>
      </c>
      <c r="I11" s="345" t="s">
        <v>633</v>
      </c>
      <c r="J11" s="347" t="s">
        <v>638</v>
      </c>
    </row>
    <row r="12" spans="1:10">
      <c r="B12" s="465"/>
      <c r="C12" s="327"/>
      <c r="D12" s="329"/>
      <c r="E12" s="328"/>
      <c r="F12" s="329"/>
      <c r="G12" s="328"/>
      <c r="H12" s="329"/>
      <c r="I12" s="328"/>
      <c r="J12" s="329"/>
    </row>
    <row r="13" spans="1:10">
      <c r="B13" s="465"/>
      <c r="C13" s="327"/>
      <c r="D13" s="329"/>
      <c r="E13" s="328"/>
      <c r="F13" s="329"/>
      <c r="G13" s="328"/>
      <c r="H13" s="329"/>
      <c r="I13" s="328"/>
      <c r="J13" s="329"/>
    </row>
    <row r="14" spans="1:10">
      <c r="B14" s="465"/>
      <c r="C14" s="349"/>
      <c r="D14" s="350"/>
      <c r="E14" s="348"/>
      <c r="F14" s="350"/>
      <c r="G14" s="348"/>
      <c r="H14" s="350"/>
      <c r="I14" s="348"/>
      <c r="J14" s="350"/>
    </row>
    <row r="15" spans="1:10">
      <c r="B15" s="466" t="s">
        <v>637</v>
      </c>
      <c r="C15" s="12"/>
      <c r="D15" s="12"/>
      <c r="E15" s="12"/>
      <c r="F15" s="12"/>
      <c r="G15" s="12"/>
      <c r="H15" s="12"/>
      <c r="I15" s="12"/>
      <c r="J15" s="10"/>
    </row>
    <row r="16" spans="1:10" ht="15.75" customHeight="1">
      <c r="B16" s="466"/>
      <c r="C16" s="12"/>
      <c r="D16" s="240"/>
      <c r="E16" s="306">
        <v>1</v>
      </c>
      <c r="F16" s="240"/>
      <c r="G16" s="240"/>
      <c r="H16" s="240"/>
      <c r="I16" s="240"/>
      <c r="J16" s="10"/>
    </row>
    <row r="17" spans="2:10" ht="9.75" customHeight="1">
      <c r="B17" s="466"/>
      <c r="C17" s="12"/>
      <c r="D17" s="58"/>
      <c r="E17" s="239"/>
      <c r="F17" s="239"/>
      <c r="G17" s="239"/>
      <c r="H17" s="239"/>
      <c r="I17" s="58"/>
      <c r="J17" s="10"/>
    </row>
    <row r="18" spans="2:10">
      <c r="B18" s="466" t="s">
        <v>636</v>
      </c>
      <c r="C18" s="12"/>
      <c r="D18" s="58"/>
      <c r="E18" s="327" t="s">
        <v>635</v>
      </c>
      <c r="F18" s="468" t="s">
        <v>634</v>
      </c>
      <c r="G18" s="469"/>
      <c r="H18" s="469"/>
      <c r="I18" s="58"/>
      <c r="J18" s="10"/>
    </row>
    <row r="19" spans="2:10" ht="16.5" customHeight="1">
      <c r="B19" s="466"/>
      <c r="C19" s="12"/>
      <c r="D19" s="203"/>
      <c r="E19" s="327"/>
      <c r="F19" s="469"/>
      <c r="G19" s="469"/>
      <c r="H19" s="469"/>
      <c r="I19" s="203"/>
      <c r="J19" s="10"/>
    </row>
    <row r="20" spans="2:10" ht="16.5" customHeight="1">
      <c r="B20" s="466"/>
      <c r="C20" s="12"/>
      <c r="D20" s="240"/>
      <c r="E20" s="327"/>
      <c r="F20" s="469"/>
      <c r="G20" s="469"/>
      <c r="H20" s="469"/>
      <c r="I20" s="203"/>
      <c r="J20" s="10"/>
    </row>
    <row r="21" spans="2:10" ht="5.0999999999999996" customHeight="1">
      <c r="B21" s="466" t="s">
        <v>633</v>
      </c>
      <c r="C21" s="12"/>
      <c r="D21" s="240"/>
      <c r="E21" s="239"/>
      <c r="F21" s="239"/>
      <c r="G21" s="239"/>
      <c r="H21" s="239"/>
      <c r="I21" s="240"/>
      <c r="J21" s="10"/>
    </row>
    <row r="22" spans="2:10">
      <c r="B22" s="466"/>
      <c r="C22" s="12"/>
      <c r="D22" s="240"/>
      <c r="E22" s="471" t="s">
        <v>632</v>
      </c>
      <c r="F22" s="471"/>
      <c r="G22" s="471"/>
      <c r="H22" s="471"/>
      <c r="I22" s="240"/>
      <c r="J22" s="10"/>
    </row>
    <row r="23" spans="2:10" ht="16.5" customHeight="1">
      <c r="B23" s="466"/>
      <c r="C23" s="12"/>
      <c r="D23" s="240"/>
      <c r="E23" s="471"/>
      <c r="F23" s="471"/>
      <c r="G23" s="471"/>
      <c r="H23" s="471"/>
      <c r="I23" s="203"/>
      <c r="J23" s="10"/>
    </row>
    <row r="24" spans="2:10">
      <c r="B24" s="463" t="s">
        <v>631</v>
      </c>
      <c r="C24" s="12"/>
      <c r="D24" s="58"/>
      <c r="E24" s="471"/>
      <c r="F24" s="471"/>
      <c r="G24" s="471"/>
      <c r="H24" s="471"/>
      <c r="I24" s="12"/>
      <c r="J24" s="10"/>
    </row>
    <row r="25" spans="2:10" ht="5.0999999999999996" customHeight="1">
      <c r="B25" s="463"/>
      <c r="C25" s="12"/>
      <c r="D25" s="53"/>
      <c r="E25" s="239"/>
      <c r="F25" s="239"/>
      <c r="G25" s="239"/>
      <c r="H25" s="239"/>
      <c r="I25" s="58"/>
      <c r="J25" s="10"/>
    </row>
    <row r="26" spans="2:10">
      <c r="B26" s="463"/>
      <c r="C26" s="12"/>
      <c r="D26" s="12"/>
      <c r="E26" s="327" t="s">
        <v>630</v>
      </c>
      <c r="F26" s="327"/>
      <c r="G26" s="327"/>
      <c r="H26" s="327"/>
      <c r="I26" s="12"/>
      <c r="J26" s="10"/>
    </row>
    <row r="27" spans="2:10" ht="6" customHeight="1">
      <c r="B27" s="243"/>
      <c r="C27" s="12"/>
      <c r="D27" s="12"/>
      <c r="E27" s="327"/>
      <c r="F27" s="327"/>
      <c r="G27" s="327"/>
      <c r="H27" s="327"/>
      <c r="I27" s="12"/>
      <c r="J27" s="10"/>
    </row>
    <row r="28" spans="2:10">
      <c r="B28" s="461" t="s">
        <v>629</v>
      </c>
      <c r="C28" s="12"/>
      <c r="D28" s="12"/>
      <c r="E28" s="327"/>
      <c r="F28" s="327"/>
      <c r="G28" s="327"/>
      <c r="H28" s="327"/>
      <c r="I28" s="12"/>
      <c r="J28" s="10"/>
    </row>
    <row r="29" spans="2:10" ht="5.0999999999999996" customHeight="1">
      <c r="B29" s="461"/>
      <c r="C29" s="12"/>
      <c r="D29" s="12"/>
      <c r="E29" s="239"/>
      <c r="F29" s="238"/>
      <c r="G29" s="238"/>
      <c r="H29" s="238"/>
      <c r="I29" s="12"/>
      <c r="J29" s="10"/>
    </row>
    <row r="30" spans="2:10">
      <c r="B30" s="461"/>
      <c r="C30" s="12"/>
      <c r="D30" s="12"/>
      <c r="E30" s="471" t="s">
        <v>628</v>
      </c>
      <c r="F30" s="327" t="s">
        <v>627</v>
      </c>
      <c r="G30" s="327"/>
      <c r="H30" s="327"/>
      <c r="I30" s="12"/>
      <c r="J30" s="10"/>
    </row>
    <row r="31" spans="2:10">
      <c r="B31" s="461" t="s">
        <v>626</v>
      </c>
      <c r="C31" s="12"/>
      <c r="D31" s="12"/>
      <c r="E31" s="471"/>
      <c r="F31" s="327"/>
      <c r="G31" s="327"/>
      <c r="H31" s="327"/>
      <c r="I31" s="12"/>
      <c r="J31" s="10"/>
    </row>
    <row r="32" spans="2:10">
      <c r="B32" s="461"/>
      <c r="C32" s="12"/>
      <c r="D32" s="12"/>
      <c r="E32" s="471"/>
      <c r="F32" s="327"/>
      <c r="G32" s="327"/>
      <c r="H32" s="327"/>
      <c r="I32" s="12"/>
      <c r="J32" s="10"/>
    </row>
    <row r="33" spans="2:10" ht="10.5" customHeight="1">
      <c r="B33" s="461"/>
      <c r="C33" s="12"/>
      <c r="D33" s="12"/>
      <c r="E33" s="238"/>
      <c r="F33" s="238"/>
      <c r="G33" s="238"/>
      <c r="H33" s="238"/>
      <c r="I33" s="12"/>
      <c r="J33" s="10"/>
    </row>
    <row r="34" spans="2:10">
      <c r="B34" s="461" t="s">
        <v>625</v>
      </c>
      <c r="C34" s="12"/>
      <c r="D34" s="12"/>
      <c r="E34" s="12"/>
      <c r="F34" s="12"/>
      <c r="G34" s="12"/>
      <c r="H34" s="12"/>
      <c r="I34" s="12"/>
      <c r="J34" s="10"/>
    </row>
    <row r="35" spans="2:10">
      <c r="B35" s="461"/>
      <c r="C35" s="12"/>
      <c r="D35" s="12"/>
      <c r="E35" s="12"/>
      <c r="F35" s="12"/>
      <c r="G35" s="12"/>
      <c r="H35" s="12"/>
      <c r="I35" s="12"/>
      <c r="J35" s="10"/>
    </row>
    <row r="36" spans="2:10">
      <c r="B36" s="461"/>
      <c r="C36" s="12"/>
      <c r="D36" s="12"/>
      <c r="E36" s="12"/>
      <c r="F36" s="12"/>
      <c r="G36" s="12"/>
      <c r="H36" s="12"/>
      <c r="I36" s="12"/>
      <c r="J36" s="10"/>
    </row>
    <row r="37" spans="2:10">
      <c r="B37" s="242"/>
      <c r="C37" s="12"/>
      <c r="D37" s="12"/>
      <c r="E37" s="12"/>
      <c r="F37" s="12"/>
      <c r="G37" s="12"/>
      <c r="H37" s="12"/>
      <c r="I37" s="12"/>
      <c r="J37" s="10"/>
    </row>
    <row r="38" spans="2:10">
      <c r="B38" s="242"/>
      <c r="C38" s="12"/>
      <c r="D38" s="12"/>
      <c r="E38" s="12"/>
      <c r="F38" s="12"/>
      <c r="G38" s="12"/>
      <c r="H38" s="12"/>
      <c r="I38" s="12"/>
      <c r="J38" s="10"/>
    </row>
    <row r="39" spans="2:10">
      <c r="B39" s="242"/>
      <c r="C39" s="12"/>
      <c r="D39" s="12"/>
      <c r="E39" s="12"/>
      <c r="F39" s="12"/>
      <c r="G39" s="12"/>
      <c r="H39" s="12"/>
      <c r="I39" s="12"/>
      <c r="J39" s="10"/>
    </row>
    <row r="40" spans="2:10">
      <c r="B40" s="242"/>
      <c r="C40" s="12"/>
      <c r="D40" s="12"/>
      <c r="E40" s="12"/>
      <c r="F40" s="12"/>
      <c r="G40" s="12"/>
      <c r="H40" s="12"/>
      <c r="I40" s="12"/>
      <c r="J40" s="10"/>
    </row>
    <row r="41" spans="2:10">
      <c r="B41" s="241"/>
      <c r="C41" s="81"/>
      <c r="D41" s="81"/>
      <c r="E41" s="81"/>
      <c r="F41" s="81"/>
      <c r="G41" s="81"/>
      <c r="H41" s="81"/>
      <c r="I41" s="81"/>
      <c r="J41" s="71"/>
    </row>
  </sheetData>
  <mergeCells count="27">
    <mergeCell ref="B15:B17"/>
    <mergeCell ref="B18:B20"/>
    <mergeCell ref="B21:B23"/>
    <mergeCell ref="B24:B26"/>
    <mergeCell ref="B28:B30"/>
    <mergeCell ref="E18:E20"/>
    <mergeCell ref="F18:H20"/>
    <mergeCell ref="E22:E24"/>
    <mergeCell ref="F22:H24"/>
    <mergeCell ref="B34:B36"/>
    <mergeCell ref="E30:E32"/>
    <mergeCell ref="F30:H32"/>
    <mergeCell ref="B31:B33"/>
    <mergeCell ref="E26:E28"/>
    <mergeCell ref="F26:H28"/>
    <mergeCell ref="A1:A5"/>
    <mergeCell ref="E6:F6"/>
    <mergeCell ref="H6:J6"/>
    <mergeCell ref="D9:E9"/>
    <mergeCell ref="B11:B14"/>
    <mergeCell ref="C11:D14"/>
    <mergeCell ref="E11:E14"/>
    <mergeCell ref="F11:F14"/>
    <mergeCell ref="G11:G14"/>
    <mergeCell ref="H11:H14"/>
    <mergeCell ref="I11:I14"/>
    <mergeCell ref="J11:J14"/>
  </mergeCells>
  <phoneticPr fontId="2" type="noConversion"/>
  <hyperlinks>
    <hyperlink ref="A1:A5" location="목록!A1" display="목록!A1"/>
    <hyperlink ref="F18" r:id="rId1"/>
    <hyperlink ref="B15:B17" location="'MyPage(사장)-zzim'!A1" display="찜"/>
    <hyperlink ref="B18:B20" location="'MyPage(사장)-point'!A1" display="포인트"/>
    <hyperlink ref="B21:B23" location="'MyPage(사장)-reserve'!A1" display="예약내역"/>
    <hyperlink ref="B24:B26" location="'MyPage(사장)-memupdate'!A1" display="정보수정"/>
  </hyperlinks>
  <pageMargins left="0.7" right="0.7" top="0.75" bottom="0.75" header="0.3" footer="0.3"/>
  <pageSetup paperSize="9" orientation="portrait" r:id="rId2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zoomScale="85" zoomScaleNormal="85" workbookViewId="0">
      <selection activeCell="D25" sqref="D25"/>
    </sheetView>
  </sheetViews>
  <sheetFormatPr defaultRowHeight="16.5"/>
  <cols>
    <col min="1" max="1" width="2.25" customWidth="1"/>
    <col min="2" max="10" width="20.625" customWidth="1"/>
  </cols>
  <sheetData>
    <row r="1" spans="1:10">
      <c r="A1" s="451" t="s">
        <v>480</v>
      </c>
    </row>
    <row r="2" spans="1:10">
      <c r="A2" s="451"/>
    </row>
    <row r="3" spans="1:10">
      <c r="A3" s="451"/>
    </row>
    <row r="4" spans="1:10">
      <c r="A4" s="451"/>
      <c r="F4" s="78" t="s">
        <v>203</v>
      </c>
    </row>
    <row r="5" spans="1:10">
      <c r="A5" s="451"/>
      <c r="B5" t="s">
        <v>0</v>
      </c>
    </row>
    <row r="6" spans="1:10">
      <c r="B6" s="1" t="s">
        <v>2</v>
      </c>
      <c r="C6" s="75" t="s">
        <v>466</v>
      </c>
      <c r="D6" s="115" t="s">
        <v>3</v>
      </c>
      <c r="E6" s="368"/>
      <c r="F6" s="368"/>
      <c r="G6" s="115" t="s">
        <v>11</v>
      </c>
      <c r="H6" s="368" t="s">
        <v>424</v>
      </c>
      <c r="I6" s="368"/>
      <c r="J6" s="367"/>
    </row>
    <row r="8" spans="1:10">
      <c r="B8" s="11" t="s">
        <v>17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0</v>
      </c>
      <c r="D9" s="357" t="s">
        <v>12</v>
      </c>
      <c r="E9" s="358"/>
      <c r="F9" s="14" t="s">
        <v>13</v>
      </c>
      <c r="G9" s="158" t="s">
        <v>469</v>
      </c>
      <c r="H9" s="113" t="s">
        <v>466</v>
      </c>
      <c r="I9" s="9" t="s">
        <v>16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472" t="s">
        <v>466</v>
      </c>
      <c r="C11" s="248"/>
      <c r="D11" s="59"/>
      <c r="E11" s="59"/>
      <c r="F11" s="59"/>
      <c r="G11" s="59"/>
      <c r="H11" s="59"/>
      <c r="I11" s="59"/>
      <c r="J11" s="60"/>
    </row>
    <row r="12" spans="1:10">
      <c r="B12" s="473"/>
      <c r="C12" s="56"/>
      <c r="D12" s="304">
        <v>1</v>
      </c>
      <c r="E12" s="58"/>
      <c r="F12" s="58"/>
      <c r="G12" s="58"/>
      <c r="H12" s="58"/>
      <c r="I12" s="58"/>
      <c r="J12" s="61"/>
    </row>
    <row r="13" spans="1:10">
      <c r="B13" s="473"/>
      <c r="C13" s="56"/>
      <c r="D13" s="58"/>
      <c r="E13" s="58"/>
      <c r="F13" s="58"/>
      <c r="G13" s="58"/>
      <c r="H13" s="58"/>
      <c r="I13" s="58"/>
      <c r="J13" s="61"/>
    </row>
    <row r="14" spans="1:10">
      <c r="B14" s="473"/>
      <c r="C14" s="56"/>
      <c r="D14" s="58"/>
      <c r="E14" s="58"/>
      <c r="F14" s="58"/>
      <c r="G14" s="58"/>
      <c r="H14" s="58"/>
      <c r="I14" s="58"/>
      <c r="J14" s="61"/>
    </row>
    <row r="15" spans="1:10">
      <c r="B15" s="466" t="s">
        <v>461</v>
      </c>
      <c r="C15" s="12"/>
      <c r="D15" s="203"/>
      <c r="E15" s="203"/>
      <c r="F15" s="203"/>
      <c r="G15" s="203"/>
      <c r="H15" s="203"/>
      <c r="I15" s="12"/>
      <c r="J15" s="10"/>
    </row>
    <row r="16" spans="1:10" ht="15.75" customHeight="1">
      <c r="B16" s="466"/>
      <c r="C16" s="12"/>
      <c r="D16" s="240"/>
      <c r="E16" s="240"/>
      <c r="F16" s="240"/>
      <c r="G16" s="240"/>
      <c r="H16" s="240"/>
      <c r="I16" s="240"/>
      <c r="J16" s="10"/>
    </row>
    <row r="17" spans="2:10" ht="9.75" customHeight="1">
      <c r="B17" s="466"/>
      <c r="C17" s="12"/>
      <c r="D17" s="240"/>
      <c r="E17" s="240"/>
      <c r="F17" s="240"/>
      <c r="G17" s="240"/>
      <c r="H17" s="240"/>
      <c r="I17" s="58"/>
      <c r="J17" s="10"/>
    </row>
    <row r="18" spans="2:10">
      <c r="B18" s="466" t="s">
        <v>90</v>
      </c>
      <c r="C18" s="12"/>
      <c r="D18" s="240"/>
      <c r="E18" s="240"/>
      <c r="F18" s="247"/>
      <c r="G18" s="247"/>
      <c r="H18" s="247"/>
      <c r="I18" s="58"/>
      <c r="J18" s="10"/>
    </row>
    <row r="19" spans="2:10" ht="16.5" customHeight="1">
      <c r="B19" s="466"/>
      <c r="C19" s="12"/>
      <c r="D19" s="203"/>
      <c r="E19" s="240"/>
      <c r="F19" s="247"/>
      <c r="G19" s="247"/>
      <c r="H19" s="247"/>
      <c r="I19" s="203"/>
      <c r="J19" s="10"/>
    </row>
    <row r="20" spans="2:10" ht="16.5" customHeight="1">
      <c r="B20" s="466"/>
      <c r="C20" s="12"/>
      <c r="D20" s="240"/>
      <c r="E20" s="240"/>
      <c r="F20" s="246"/>
      <c r="G20" s="246"/>
      <c r="H20" s="246"/>
      <c r="I20" s="203"/>
      <c r="J20" s="10"/>
    </row>
    <row r="21" spans="2:10" ht="16.5" customHeight="1">
      <c r="B21" s="466" t="s">
        <v>131</v>
      </c>
      <c r="C21" s="12"/>
      <c r="D21" s="240"/>
      <c r="E21" s="244"/>
      <c r="F21" s="240"/>
      <c r="G21" s="240"/>
      <c r="H21" s="240"/>
      <c r="I21" s="240"/>
      <c r="J21" s="10"/>
    </row>
    <row r="22" spans="2:10">
      <c r="B22" s="466"/>
      <c r="C22" s="12"/>
      <c r="D22" s="240"/>
      <c r="E22" s="244"/>
      <c r="F22" s="240"/>
      <c r="G22" s="240"/>
      <c r="H22" s="240"/>
      <c r="I22" s="240"/>
      <c r="J22" s="10"/>
    </row>
    <row r="23" spans="2:10" ht="16.5" customHeight="1">
      <c r="B23" s="466"/>
      <c r="C23" s="12"/>
      <c r="D23" s="240"/>
      <c r="E23" s="244"/>
      <c r="F23" s="240"/>
      <c r="G23" s="240"/>
      <c r="H23" s="240"/>
      <c r="I23" s="203"/>
      <c r="J23" s="10"/>
    </row>
    <row r="24" spans="2:10">
      <c r="B24" s="461" t="s">
        <v>505</v>
      </c>
      <c r="C24" s="12"/>
      <c r="D24" s="240"/>
      <c r="E24" s="244"/>
      <c r="F24" s="240"/>
      <c r="G24" s="240"/>
      <c r="H24" s="240"/>
      <c r="I24" s="12"/>
      <c r="J24" s="10"/>
    </row>
    <row r="25" spans="2:10" ht="16.5" customHeight="1">
      <c r="B25" s="461"/>
      <c r="C25" s="12"/>
      <c r="D25" s="245"/>
      <c r="E25" s="244"/>
      <c r="F25" s="240"/>
      <c r="G25" s="240"/>
      <c r="H25" s="240"/>
      <c r="I25" s="58"/>
      <c r="J25" s="10"/>
    </row>
    <row r="26" spans="2:10">
      <c r="B26" s="461"/>
      <c r="C26" s="12"/>
      <c r="D26" s="203"/>
      <c r="E26" s="244"/>
      <c r="F26" s="240"/>
      <c r="G26" s="240"/>
      <c r="H26" s="240"/>
      <c r="I26" s="12"/>
      <c r="J26" s="10"/>
    </row>
    <row r="27" spans="2:10" ht="6" customHeight="1">
      <c r="B27" s="243"/>
      <c r="C27" s="12"/>
      <c r="D27" s="203"/>
      <c r="E27" s="244"/>
      <c r="F27" s="240"/>
      <c r="G27" s="240"/>
      <c r="H27" s="240"/>
      <c r="I27" s="12"/>
      <c r="J27" s="10"/>
    </row>
    <row r="28" spans="2:10">
      <c r="B28" s="463" t="s">
        <v>948</v>
      </c>
      <c r="C28" s="12"/>
      <c r="D28" s="203"/>
      <c r="E28" s="244"/>
      <c r="F28" s="240"/>
      <c r="G28" s="240"/>
      <c r="H28" s="240"/>
      <c r="I28" s="12"/>
      <c r="J28" s="10"/>
    </row>
    <row r="29" spans="2:10" ht="16.5" customHeight="1">
      <c r="B29" s="463"/>
      <c r="C29" s="12"/>
      <c r="D29" s="203"/>
      <c r="E29" s="244"/>
      <c r="F29" s="203"/>
      <c r="G29" s="203"/>
      <c r="H29" s="203"/>
      <c r="I29" s="12"/>
      <c r="J29" s="10"/>
    </row>
    <row r="30" spans="2:10">
      <c r="B30" s="463"/>
      <c r="C30" s="12"/>
      <c r="D30" s="203"/>
      <c r="E30" s="244"/>
      <c r="F30" s="240"/>
      <c r="G30" s="240"/>
      <c r="H30" s="240"/>
      <c r="I30" s="12"/>
      <c r="J30" s="10"/>
    </row>
    <row r="31" spans="2:10">
      <c r="B31" s="461" t="s">
        <v>545</v>
      </c>
      <c r="C31" s="12"/>
      <c r="D31" s="203"/>
      <c r="E31" s="244"/>
      <c r="F31" s="240"/>
      <c r="G31" s="240"/>
      <c r="H31" s="240"/>
      <c r="I31" s="12"/>
      <c r="J31" s="10"/>
    </row>
    <row r="32" spans="2:10">
      <c r="B32" s="461"/>
      <c r="C32" s="12"/>
      <c r="D32" s="203"/>
      <c r="E32" s="244"/>
      <c r="F32" s="240"/>
      <c r="G32" s="240"/>
      <c r="H32" s="240"/>
      <c r="I32" s="12"/>
      <c r="J32" s="10"/>
    </row>
    <row r="33" spans="2:10" ht="16.5" customHeight="1">
      <c r="B33" s="461"/>
      <c r="C33" s="12"/>
      <c r="D33" s="203"/>
      <c r="E33" s="244"/>
      <c r="F33" s="203"/>
      <c r="G33" s="203"/>
      <c r="H33" s="203"/>
      <c r="I33" s="12"/>
      <c r="J33" s="10"/>
    </row>
    <row r="34" spans="2:10">
      <c r="B34" s="461" t="s">
        <v>653</v>
      </c>
      <c r="C34" s="12"/>
      <c r="D34" s="203"/>
      <c r="E34" s="244"/>
      <c r="F34" s="240"/>
      <c r="G34" s="240"/>
      <c r="H34" s="240"/>
      <c r="I34" s="12"/>
      <c r="J34" s="10"/>
    </row>
    <row r="35" spans="2:10">
      <c r="B35" s="461"/>
      <c r="C35" s="12"/>
      <c r="D35" s="203"/>
      <c r="E35" s="203"/>
      <c r="F35" s="203"/>
      <c r="G35" s="203"/>
      <c r="H35" s="203"/>
      <c r="I35" s="12"/>
      <c r="J35" s="10"/>
    </row>
    <row r="36" spans="2:10">
      <c r="B36" s="461"/>
      <c r="C36" s="12"/>
      <c r="D36" s="203"/>
      <c r="E36" s="203"/>
      <c r="F36" s="203"/>
      <c r="G36" s="203"/>
      <c r="H36" s="203"/>
      <c r="I36" s="12"/>
      <c r="J36" s="10"/>
    </row>
    <row r="37" spans="2:10">
      <c r="B37" s="242"/>
      <c r="C37" s="12"/>
      <c r="D37" s="203"/>
      <c r="E37" s="203"/>
      <c r="F37" s="203"/>
      <c r="G37" s="203"/>
      <c r="H37" s="203"/>
      <c r="I37" s="12"/>
      <c r="J37" s="10"/>
    </row>
    <row r="38" spans="2:10">
      <c r="B38" s="242"/>
      <c r="C38" s="12"/>
      <c r="D38" s="203"/>
      <c r="E38" s="203"/>
      <c r="F38" s="203"/>
      <c r="G38" s="203"/>
      <c r="H38" s="203"/>
      <c r="I38" s="12"/>
      <c r="J38" s="10"/>
    </row>
    <row r="39" spans="2:10">
      <c r="B39" s="242"/>
      <c r="C39" s="12"/>
      <c r="D39" s="12"/>
      <c r="E39" s="12"/>
      <c r="F39" s="12"/>
      <c r="G39" s="12"/>
      <c r="H39" s="12"/>
      <c r="I39" s="12"/>
      <c r="J39" s="10"/>
    </row>
    <row r="40" spans="2:10">
      <c r="B40" s="242"/>
      <c r="C40" s="12"/>
      <c r="D40" s="12"/>
      <c r="E40" s="12"/>
      <c r="F40" s="12"/>
      <c r="G40" s="12"/>
      <c r="H40" s="12"/>
      <c r="I40" s="12"/>
      <c r="J40" s="10"/>
    </row>
    <row r="41" spans="2:10">
      <c r="B41" s="241"/>
      <c r="C41" s="81"/>
      <c r="D41" s="81"/>
      <c r="E41" s="81"/>
      <c r="F41" s="81"/>
      <c r="G41" s="81"/>
      <c r="H41" s="81"/>
      <c r="I41" s="81"/>
      <c r="J41" s="71"/>
    </row>
  </sheetData>
  <mergeCells count="12">
    <mergeCell ref="B34:B36"/>
    <mergeCell ref="B21:B23"/>
    <mergeCell ref="B24:B26"/>
    <mergeCell ref="B28:B30"/>
    <mergeCell ref="B31:B33"/>
    <mergeCell ref="B15:B17"/>
    <mergeCell ref="B18:B20"/>
    <mergeCell ref="A1:A5"/>
    <mergeCell ref="E6:F6"/>
    <mergeCell ref="H6:J6"/>
    <mergeCell ref="D9:E9"/>
    <mergeCell ref="B11:B14"/>
  </mergeCells>
  <phoneticPr fontId="2" type="noConversion"/>
  <hyperlinks>
    <hyperlink ref="A1:A5" location="목록!A1" display="목록!A1"/>
    <hyperlink ref="B15:B17" location="'MyPage(사장)-zzim'!A1" display="찜"/>
    <hyperlink ref="B18:B20" location="'MyPage(사장)-point'!A1" display="포인트"/>
    <hyperlink ref="B21:B23" location="'MyPage(사장)-reserve'!A1" display="예약내역"/>
    <hyperlink ref="B24:B26" location="'MyPage(사장)-memupdate'!A1" display="정보수정"/>
  </hyperlink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zoomScale="85" zoomScaleNormal="85" workbookViewId="0">
      <selection activeCell="J25" sqref="J25"/>
    </sheetView>
  </sheetViews>
  <sheetFormatPr defaultRowHeight="16.5"/>
  <cols>
    <col min="1" max="1" width="2.25" customWidth="1"/>
    <col min="2" max="10" width="20.625" customWidth="1"/>
  </cols>
  <sheetData>
    <row r="1" spans="1:10">
      <c r="A1" s="451" t="s">
        <v>480</v>
      </c>
    </row>
    <row r="2" spans="1:10">
      <c r="A2" s="451"/>
    </row>
    <row r="3" spans="1:10">
      <c r="A3" s="451"/>
    </row>
    <row r="4" spans="1:10">
      <c r="A4" s="451"/>
      <c r="F4" s="78" t="s">
        <v>203</v>
      </c>
    </row>
    <row r="5" spans="1:10">
      <c r="A5" s="451"/>
      <c r="B5" t="s">
        <v>0</v>
      </c>
    </row>
    <row r="6" spans="1:10">
      <c r="B6" s="1" t="s">
        <v>2</v>
      </c>
      <c r="C6" s="75" t="s">
        <v>466</v>
      </c>
      <c r="D6" s="115" t="s">
        <v>3</v>
      </c>
      <c r="E6" s="368"/>
      <c r="F6" s="368"/>
      <c r="G6" s="115" t="s">
        <v>11</v>
      </c>
      <c r="H6" s="368" t="s">
        <v>424</v>
      </c>
      <c r="I6" s="368"/>
      <c r="J6" s="367"/>
    </row>
    <row r="8" spans="1:10">
      <c r="B8" s="11" t="s">
        <v>17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0</v>
      </c>
      <c r="D9" s="357" t="s">
        <v>12</v>
      </c>
      <c r="E9" s="358"/>
      <c r="F9" s="14" t="s">
        <v>13</v>
      </c>
      <c r="G9" s="158" t="s">
        <v>469</v>
      </c>
      <c r="H9" s="113" t="s">
        <v>466</v>
      </c>
      <c r="I9" s="9" t="s">
        <v>16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472" t="s">
        <v>466</v>
      </c>
      <c r="C11" s="248"/>
      <c r="D11" s="59"/>
      <c r="E11" s="59"/>
      <c r="F11" s="59"/>
      <c r="G11" s="59"/>
      <c r="H11" s="59"/>
      <c r="I11" s="59"/>
      <c r="J11" s="60"/>
    </row>
    <row r="12" spans="1:10">
      <c r="B12" s="473"/>
      <c r="C12" s="56"/>
      <c r="D12" s="58"/>
      <c r="E12" s="58"/>
      <c r="F12" s="58"/>
      <c r="G12" s="58"/>
      <c r="H12" s="58"/>
      <c r="I12" s="58"/>
      <c r="J12" s="61"/>
    </row>
    <row r="13" spans="1:10">
      <c r="B13" s="473"/>
      <c r="C13" s="56"/>
      <c r="D13" s="304">
        <v>1</v>
      </c>
      <c r="E13" s="58"/>
      <c r="F13" s="58"/>
      <c r="G13" s="58"/>
      <c r="H13" s="58"/>
      <c r="I13" s="58"/>
      <c r="J13" s="61"/>
    </row>
    <row r="14" spans="1:10">
      <c r="B14" s="473"/>
      <c r="C14" s="56"/>
      <c r="D14" s="58"/>
      <c r="E14" s="58"/>
      <c r="F14" s="58"/>
      <c r="G14" s="58"/>
      <c r="H14" s="58"/>
      <c r="I14" s="58"/>
      <c r="J14" s="61"/>
    </row>
    <row r="15" spans="1:10">
      <c r="B15" s="463" t="s">
        <v>461</v>
      </c>
      <c r="C15" s="12"/>
      <c r="D15" s="203"/>
      <c r="E15" s="203"/>
      <c r="F15" s="203"/>
      <c r="G15" s="203"/>
      <c r="H15" s="203"/>
      <c r="I15" s="12"/>
      <c r="J15" s="10"/>
    </row>
    <row r="16" spans="1:10" ht="15.75" customHeight="1">
      <c r="B16" s="463"/>
      <c r="C16" s="12"/>
      <c r="D16" s="240"/>
      <c r="E16" s="240"/>
      <c r="F16" s="240"/>
      <c r="G16" s="240"/>
      <c r="H16" s="240"/>
      <c r="I16" s="240"/>
      <c r="J16" s="10"/>
    </row>
    <row r="17" spans="2:10" ht="9.75" customHeight="1">
      <c r="B17" s="463"/>
      <c r="C17" s="12"/>
      <c r="D17" s="240"/>
      <c r="E17" s="240"/>
      <c r="F17" s="240"/>
      <c r="G17" s="240"/>
      <c r="H17" s="240"/>
      <c r="I17" s="58"/>
      <c r="J17" s="10"/>
    </row>
    <row r="18" spans="2:10">
      <c r="B18" s="466" t="s">
        <v>90</v>
      </c>
      <c r="C18" s="12"/>
      <c r="D18" s="240"/>
      <c r="E18" s="240"/>
      <c r="F18" s="247"/>
      <c r="G18" s="247"/>
      <c r="H18" s="247"/>
      <c r="I18" s="58"/>
      <c r="J18" s="10"/>
    </row>
    <row r="19" spans="2:10" ht="16.5" customHeight="1">
      <c r="B19" s="466"/>
      <c r="C19" s="12"/>
      <c r="D19" s="203"/>
      <c r="E19" s="240"/>
      <c r="F19" s="247"/>
      <c r="G19" s="247"/>
      <c r="H19" s="247"/>
      <c r="I19" s="203"/>
      <c r="J19" s="10"/>
    </row>
    <row r="20" spans="2:10" ht="16.5" customHeight="1">
      <c r="B20" s="466"/>
      <c r="C20" s="12"/>
      <c r="D20" s="240"/>
      <c r="E20" s="240"/>
      <c r="F20" s="246"/>
      <c r="G20" s="246"/>
      <c r="H20" s="246"/>
      <c r="I20" s="203"/>
      <c r="J20" s="10"/>
    </row>
    <row r="21" spans="2:10" ht="16.5" customHeight="1">
      <c r="B21" s="466" t="s">
        <v>131</v>
      </c>
      <c r="C21" s="12"/>
      <c r="D21" s="240"/>
      <c r="E21" s="244"/>
      <c r="F21" s="240"/>
      <c r="G21" s="240"/>
      <c r="H21" s="240"/>
      <c r="I21" s="240"/>
      <c r="J21" s="10"/>
    </row>
    <row r="22" spans="2:10">
      <c r="B22" s="466"/>
      <c r="C22" s="12"/>
      <c r="D22" s="240"/>
      <c r="E22" s="244"/>
      <c r="F22" s="240"/>
      <c r="G22" s="240"/>
      <c r="H22" s="240"/>
      <c r="I22" s="240"/>
      <c r="J22" s="10"/>
    </row>
    <row r="23" spans="2:10" ht="16.5" customHeight="1">
      <c r="B23" s="466"/>
      <c r="C23" s="12"/>
      <c r="D23" s="240"/>
      <c r="E23" s="244"/>
      <c r="F23" s="240"/>
      <c r="G23" s="240"/>
      <c r="H23" s="240"/>
      <c r="I23" s="203"/>
      <c r="J23" s="10"/>
    </row>
    <row r="24" spans="2:10">
      <c r="B24" s="461" t="s">
        <v>505</v>
      </c>
      <c r="C24" s="12"/>
      <c r="D24" s="240"/>
      <c r="E24" s="244"/>
      <c r="F24" s="240"/>
      <c r="G24" s="240"/>
      <c r="H24" s="240"/>
      <c r="I24" s="12"/>
      <c r="J24" s="10"/>
    </row>
    <row r="25" spans="2:10" ht="16.5" customHeight="1">
      <c r="B25" s="461"/>
      <c r="C25" s="12"/>
      <c r="D25" s="245"/>
      <c r="E25" s="244"/>
      <c r="F25" s="240"/>
      <c r="G25" s="240"/>
      <c r="H25" s="240"/>
      <c r="I25" s="58"/>
      <c r="J25" s="10"/>
    </row>
    <row r="26" spans="2:10">
      <c r="B26" s="461"/>
      <c r="C26" s="12"/>
      <c r="D26" s="203"/>
      <c r="E26" s="244"/>
      <c r="F26" s="240"/>
      <c r="G26" s="240"/>
      <c r="H26" s="240"/>
      <c r="I26" s="12"/>
      <c r="J26" s="10"/>
    </row>
    <row r="27" spans="2:10" ht="6" customHeight="1">
      <c r="B27" s="243"/>
      <c r="C27" s="12"/>
      <c r="D27" s="203"/>
      <c r="E27" s="244"/>
      <c r="F27" s="240"/>
      <c r="G27" s="240"/>
      <c r="H27" s="240"/>
      <c r="I27" s="12"/>
      <c r="J27" s="10"/>
    </row>
    <row r="28" spans="2:10">
      <c r="B28" s="461" t="s">
        <v>654</v>
      </c>
      <c r="C28" s="12"/>
      <c r="D28" s="203"/>
      <c r="E28" s="244"/>
      <c r="F28" s="240"/>
      <c r="G28" s="240"/>
      <c r="H28" s="240"/>
      <c r="I28" s="12"/>
      <c r="J28" s="10"/>
    </row>
    <row r="29" spans="2:10" ht="16.5" customHeight="1">
      <c r="B29" s="461"/>
      <c r="C29" s="12"/>
      <c r="D29" s="203"/>
      <c r="E29" s="244"/>
      <c r="F29" s="203"/>
      <c r="G29" s="203"/>
      <c r="H29" s="203"/>
      <c r="I29" s="12"/>
      <c r="J29" s="10"/>
    </row>
    <row r="30" spans="2:10">
      <c r="B30" s="461"/>
      <c r="C30" s="12"/>
      <c r="D30" s="203"/>
      <c r="E30" s="244"/>
      <c r="F30" s="240"/>
      <c r="G30" s="240"/>
      <c r="H30" s="240"/>
      <c r="I30" s="12"/>
      <c r="J30" s="10"/>
    </row>
    <row r="31" spans="2:10">
      <c r="B31" s="461" t="s">
        <v>545</v>
      </c>
      <c r="C31" s="12"/>
      <c r="D31" s="203"/>
      <c r="E31" s="244"/>
      <c r="F31" s="240"/>
      <c r="G31" s="240"/>
      <c r="H31" s="240"/>
      <c r="I31" s="12"/>
      <c r="J31" s="10"/>
    </row>
    <row r="32" spans="2:10">
      <c r="B32" s="461"/>
      <c r="C32" s="12"/>
      <c r="D32" s="203"/>
      <c r="E32" s="244"/>
      <c r="F32" s="240"/>
      <c r="G32" s="240"/>
      <c r="H32" s="240"/>
      <c r="I32" s="12"/>
      <c r="J32" s="10"/>
    </row>
    <row r="33" spans="2:10" ht="16.5" customHeight="1">
      <c r="B33" s="461"/>
      <c r="C33" s="12"/>
      <c r="D33" s="203"/>
      <c r="E33" s="244"/>
      <c r="F33" s="203"/>
      <c r="G33" s="203"/>
      <c r="H33" s="203"/>
      <c r="I33" s="12"/>
      <c r="J33" s="10"/>
    </row>
    <row r="34" spans="2:10">
      <c r="B34" s="461" t="s">
        <v>653</v>
      </c>
      <c r="C34" s="12"/>
      <c r="D34" s="203"/>
      <c r="E34" s="244"/>
      <c r="F34" s="240"/>
      <c r="G34" s="240"/>
      <c r="H34" s="240"/>
      <c r="I34" s="12"/>
      <c r="J34" s="10"/>
    </row>
    <row r="35" spans="2:10">
      <c r="B35" s="461"/>
      <c r="C35" s="12"/>
      <c r="D35" s="203"/>
      <c r="E35" s="203"/>
      <c r="F35" s="203"/>
      <c r="G35" s="203"/>
      <c r="H35" s="203"/>
      <c r="I35" s="12"/>
      <c r="J35" s="10"/>
    </row>
    <row r="36" spans="2:10">
      <c r="B36" s="461"/>
      <c r="C36" s="12"/>
      <c r="D36" s="203"/>
      <c r="E36" s="203"/>
      <c r="F36" s="203"/>
      <c r="G36" s="203"/>
      <c r="H36" s="203"/>
      <c r="I36" s="12"/>
      <c r="J36" s="10"/>
    </row>
    <row r="37" spans="2:10">
      <c r="B37" s="242"/>
      <c r="C37" s="12"/>
      <c r="D37" s="203"/>
      <c r="E37" s="203"/>
      <c r="F37" s="203"/>
      <c r="G37" s="203"/>
      <c r="H37" s="203"/>
      <c r="I37" s="12"/>
      <c r="J37" s="10"/>
    </row>
    <row r="38" spans="2:10">
      <c r="B38" s="242"/>
      <c r="C38" s="12"/>
      <c r="D38" s="203"/>
      <c r="E38" s="203"/>
      <c r="F38" s="203"/>
      <c r="G38" s="203"/>
      <c r="H38" s="203"/>
      <c r="I38" s="12"/>
      <c r="J38" s="10"/>
    </row>
    <row r="39" spans="2:10">
      <c r="B39" s="242"/>
      <c r="C39" s="12"/>
      <c r="D39" s="12"/>
      <c r="E39" s="12"/>
      <c r="F39" s="12"/>
      <c r="G39" s="12"/>
      <c r="H39" s="12"/>
      <c r="I39" s="12"/>
      <c r="J39" s="10"/>
    </row>
    <row r="40" spans="2:10">
      <c r="B40" s="242"/>
      <c r="C40" s="12"/>
      <c r="D40" s="12"/>
      <c r="E40" s="12"/>
      <c r="F40" s="12"/>
      <c r="G40" s="12"/>
      <c r="H40" s="12"/>
      <c r="I40" s="12"/>
      <c r="J40" s="10"/>
    </row>
    <row r="41" spans="2:10">
      <c r="B41" s="241"/>
      <c r="C41" s="81"/>
      <c r="D41" s="81"/>
      <c r="E41" s="81"/>
      <c r="F41" s="81"/>
      <c r="G41" s="81"/>
      <c r="H41" s="81"/>
      <c r="I41" s="81"/>
      <c r="J41" s="71"/>
    </row>
  </sheetData>
  <mergeCells count="12">
    <mergeCell ref="B31:B33"/>
    <mergeCell ref="B34:B36"/>
    <mergeCell ref="B15:B17"/>
    <mergeCell ref="B18:B20"/>
    <mergeCell ref="B21:B23"/>
    <mergeCell ref="B24:B26"/>
    <mergeCell ref="B28:B30"/>
    <mergeCell ref="A1:A5"/>
    <mergeCell ref="E6:F6"/>
    <mergeCell ref="H6:J6"/>
    <mergeCell ref="D9:E9"/>
    <mergeCell ref="B11:B14"/>
  </mergeCells>
  <phoneticPr fontId="2" type="noConversion"/>
  <hyperlinks>
    <hyperlink ref="A1:A5" location="목록!A1" display="목록!A1"/>
    <hyperlink ref="B15:B17" location="'MyPage(사장)-zzim'!A1" display="찜"/>
    <hyperlink ref="B18:B20" location="'MyPage(사장)-point'!A1" display="포인트"/>
    <hyperlink ref="B21:B23" location="'MyPage(사장)-reserve'!A1" display="예약내역"/>
    <hyperlink ref="B24:B26" location="'MyPage(사장)-memupdate'!A1" display="정보수정"/>
  </hyperlink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topLeftCell="A7" zoomScale="85" zoomScaleNormal="85" workbookViewId="0">
      <selection activeCell="R30" sqref="R30"/>
    </sheetView>
  </sheetViews>
  <sheetFormatPr defaultRowHeight="16.5"/>
  <cols>
    <col min="1" max="1" width="2.25" customWidth="1"/>
    <col min="2" max="10" width="20.625" customWidth="1"/>
  </cols>
  <sheetData>
    <row r="1" spans="1:10">
      <c r="A1" s="451" t="s">
        <v>480</v>
      </c>
    </row>
    <row r="2" spans="1:10">
      <c r="A2" s="451"/>
    </row>
    <row r="3" spans="1:10">
      <c r="A3" s="451"/>
    </row>
    <row r="4" spans="1:10">
      <c r="A4" s="451"/>
      <c r="F4" s="78" t="s">
        <v>203</v>
      </c>
    </row>
    <row r="5" spans="1:10">
      <c r="A5" s="451"/>
      <c r="B5" t="s">
        <v>0</v>
      </c>
    </row>
    <row r="6" spans="1:10">
      <c r="B6" s="1" t="s">
        <v>2</v>
      </c>
      <c r="C6" s="75" t="s">
        <v>466</v>
      </c>
      <c r="D6" s="115" t="s">
        <v>3</v>
      </c>
      <c r="E6" s="368"/>
      <c r="F6" s="368"/>
      <c r="G6" s="115" t="s">
        <v>11</v>
      </c>
      <c r="H6" s="368" t="s">
        <v>424</v>
      </c>
      <c r="I6" s="368"/>
      <c r="J6" s="367"/>
    </row>
    <row r="8" spans="1:10">
      <c r="B8" s="11" t="s">
        <v>17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0</v>
      </c>
      <c r="D9" s="357" t="s">
        <v>12</v>
      </c>
      <c r="E9" s="358"/>
      <c r="F9" s="14" t="s">
        <v>13</v>
      </c>
      <c r="G9" s="158" t="s">
        <v>469</v>
      </c>
      <c r="H9" s="113" t="s">
        <v>466</v>
      </c>
      <c r="I9" s="9" t="s">
        <v>16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464" t="s">
        <v>466</v>
      </c>
      <c r="C11" s="346" t="s">
        <v>984</v>
      </c>
      <c r="D11" s="347"/>
      <c r="E11" s="345" t="s">
        <v>985</v>
      </c>
      <c r="F11" s="453" t="s">
        <v>458</v>
      </c>
      <c r="G11" s="454"/>
      <c r="H11" s="345" t="s">
        <v>986</v>
      </c>
      <c r="I11" s="453" t="s">
        <v>660</v>
      </c>
      <c r="J11" s="454"/>
    </row>
    <row r="12" spans="1:10">
      <c r="B12" s="465"/>
      <c r="C12" s="327"/>
      <c r="D12" s="329"/>
      <c r="E12" s="328"/>
      <c r="F12" s="456"/>
      <c r="G12" s="457"/>
      <c r="H12" s="328"/>
      <c r="I12" s="456"/>
      <c r="J12" s="457"/>
    </row>
    <row r="13" spans="1:10">
      <c r="B13" s="465"/>
      <c r="C13" s="327"/>
      <c r="D13" s="329"/>
      <c r="E13" s="328"/>
      <c r="F13" s="456"/>
      <c r="G13" s="457"/>
      <c r="H13" s="328"/>
      <c r="I13" s="456"/>
      <c r="J13" s="457"/>
    </row>
    <row r="14" spans="1:10">
      <c r="B14" s="465"/>
      <c r="C14" s="349"/>
      <c r="D14" s="350"/>
      <c r="E14" s="348"/>
      <c r="F14" s="459"/>
      <c r="G14" s="460"/>
      <c r="H14" s="348"/>
      <c r="I14" s="459"/>
      <c r="J14" s="460"/>
    </row>
    <row r="15" spans="1:10">
      <c r="B15" s="466" t="s">
        <v>461</v>
      </c>
      <c r="C15" s="12"/>
      <c r="D15" s="203"/>
      <c r="E15" s="203"/>
      <c r="F15" s="203"/>
      <c r="G15" s="203"/>
      <c r="H15" s="203"/>
      <c r="I15" s="12"/>
      <c r="J15" s="10"/>
    </row>
    <row r="16" spans="1:10" ht="15.75" customHeight="1">
      <c r="B16" s="466"/>
      <c r="C16" s="12"/>
      <c r="D16" s="240"/>
      <c r="E16" s="240"/>
      <c r="F16" s="240"/>
      <c r="G16" s="240"/>
      <c r="H16" s="240"/>
      <c r="I16" s="240"/>
      <c r="J16" s="202"/>
    </row>
    <row r="17" spans="2:10" ht="9.75" customHeight="1">
      <c r="B17" s="466"/>
      <c r="C17" s="12"/>
      <c r="D17" s="240"/>
      <c r="E17" s="240"/>
      <c r="F17" s="240"/>
      <c r="G17" s="240"/>
      <c r="H17" s="240"/>
      <c r="I17" s="240"/>
      <c r="J17" s="202"/>
    </row>
    <row r="18" spans="2:10">
      <c r="B18" s="466" t="s">
        <v>90</v>
      </c>
      <c r="C18" s="12"/>
      <c r="D18" s="345" t="s">
        <v>987</v>
      </c>
      <c r="E18" s="347"/>
      <c r="F18" s="345" t="s">
        <v>513</v>
      </c>
      <c r="G18" s="59"/>
      <c r="H18" s="59"/>
      <c r="I18" s="60"/>
      <c r="J18" s="202"/>
    </row>
    <row r="19" spans="2:10" ht="7.5" customHeight="1">
      <c r="B19" s="466"/>
      <c r="C19" s="12"/>
      <c r="D19" s="328"/>
      <c r="E19" s="329"/>
      <c r="F19" s="328"/>
      <c r="G19" s="58"/>
      <c r="H19" s="58"/>
      <c r="I19" s="61"/>
      <c r="J19" s="202"/>
    </row>
    <row r="20" spans="2:10" ht="16.5" customHeight="1">
      <c r="B20" s="466"/>
      <c r="C20" s="12"/>
      <c r="D20" s="348"/>
      <c r="E20" s="350"/>
      <c r="F20" s="348"/>
      <c r="G20" s="63"/>
      <c r="H20" s="63"/>
      <c r="I20" s="64"/>
      <c r="J20" s="202"/>
    </row>
    <row r="21" spans="2:10" ht="16.5" customHeight="1">
      <c r="B21" s="466" t="s">
        <v>131</v>
      </c>
      <c r="C21" s="12"/>
      <c r="D21" s="240"/>
      <c r="E21" s="244"/>
      <c r="F21" s="244"/>
      <c r="G21" s="244"/>
      <c r="H21" s="244"/>
      <c r="I21" s="240"/>
      <c r="J21" s="202"/>
    </row>
    <row r="22" spans="2:10">
      <c r="B22" s="466"/>
      <c r="C22" s="238"/>
      <c r="D22" s="239"/>
      <c r="E22" s="250"/>
      <c r="F22" s="250"/>
      <c r="G22" s="250"/>
      <c r="H22" s="250"/>
      <c r="I22" s="239"/>
      <c r="J22" s="202"/>
    </row>
    <row r="23" spans="2:10" ht="16.5" customHeight="1">
      <c r="B23" s="466"/>
      <c r="C23" s="244" t="s">
        <v>512</v>
      </c>
      <c r="D23" s="244" t="s">
        <v>511</v>
      </c>
      <c r="E23" s="244" t="s">
        <v>134</v>
      </c>
      <c r="F23" s="244" t="s">
        <v>659</v>
      </c>
      <c r="G23" s="244" t="s">
        <v>658</v>
      </c>
      <c r="H23" s="244" t="s">
        <v>139</v>
      </c>
      <c r="I23" s="244" t="s">
        <v>657</v>
      </c>
      <c r="J23" s="202"/>
    </row>
    <row r="24" spans="2:10" ht="8.25" customHeight="1">
      <c r="B24" s="461" t="s">
        <v>505</v>
      </c>
      <c r="C24" s="238"/>
      <c r="D24" s="251"/>
      <c r="E24" s="250"/>
      <c r="F24" s="250"/>
      <c r="G24" s="250"/>
      <c r="H24" s="250"/>
      <c r="I24" s="250"/>
      <c r="J24" s="202"/>
    </row>
    <row r="25" spans="2:10" ht="16.5" customHeight="1">
      <c r="B25" s="461"/>
      <c r="C25" s="245">
        <v>42774</v>
      </c>
      <c r="D25" s="245">
        <v>42775</v>
      </c>
      <c r="E25" s="244" t="s">
        <v>424</v>
      </c>
      <c r="F25" s="244" t="s">
        <v>483</v>
      </c>
      <c r="G25" s="244" t="s">
        <v>508</v>
      </c>
      <c r="H25" s="244" t="s">
        <v>656</v>
      </c>
      <c r="I25" s="249" t="s">
        <v>655</v>
      </c>
      <c r="J25" s="202"/>
    </row>
    <row r="26" spans="2:10">
      <c r="B26" s="461"/>
      <c r="C26" s="12"/>
      <c r="D26" s="244"/>
      <c r="E26" s="244"/>
      <c r="F26" s="244"/>
      <c r="G26" s="244"/>
      <c r="H26" s="244"/>
      <c r="I26" s="244"/>
      <c r="J26" s="202"/>
    </row>
    <row r="27" spans="2:10" ht="6" customHeight="1">
      <c r="B27" s="243"/>
      <c r="C27" s="12"/>
      <c r="D27" s="244"/>
      <c r="E27" s="244"/>
      <c r="F27" s="244"/>
      <c r="G27" s="244"/>
      <c r="H27" s="244"/>
      <c r="I27" s="244"/>
      <c r="J27" s="202"/>
    </row>
    <row r="28" spans="2:10">
      <c r="B28" s="461" t="s">
        <v>654</v>
      </c>
      <c r="C28" s="12"/>
      <c r="D28" s="244"/>
      <c r="E28" s="244"/>
      <c r="F28" s="244"/>
      <c r="G28" s="244"/>
      <c r="H28" s="244"/>
      <c r="I28" s="244"/>
      <c r="J28" s="202"/>
    </row>
    <row r="29" spans="2:10" ht="16.5" customHeight="1">
      <c r="B29" s="461"/>
      <c r="C29" s="12"/>
      <c r="D29" s="244"/>
      <c r="E29" s="244"/>
      <c r="F29" s="244"/>
      <c r="G29" s="244"/>
      <c r="H29" s="244"/>
      <c r="I29" s="244"/>
      <c r="J29" s="202"/>
    </row>
    <row r="30" spans="2:10">
      <c r="B30" s="461"/>
      <c r="C30" s="12"/>
      <c r="D30" s="244"/>
      <c r="E30" s="244"/>
      <c r="F30" s="244"/>
      <c r="G30" s="244"/>
      <c r="H30" s="244"/>
      <c r="I30" s="244"/>
      <c r="J30" s="202"/>
    </row>
    <row r="31" spans="2:10">
      <c r="B31" s="463" t="s">
        <v>545</v>
      </c>
      <c r="C31" s="12"/>
      <c r="D31" s="244"/>
      <c r="E31" s="244"/>
      <c r="F31" s="244"/>
      <c r="G31" s="244"/>
      <c r="H31" s="244"/>
      <c r="I31" s="77"/>
      <c r="J31" s="10"/>
    </row>
    <row r="32" spans="2:10">
      <c r="B32" s="463"/>
      <c r="C32" s="12"/>
      <c r="D32" s="244"/>
      <c r="E32" s="244"/>
      <c r="F32" s="244"/>
      <c r="G32" s="244"/>
      <c r="H32" s="244"/>
      <c r="I32" s="77"/>
      <c r="J32" s="10"/>
    </row>
    <row r="33" spans="2:10" ht="16.5" customHeight="1">
      <c r="B33" s="463"/>
      <c r="C33" s="12"/>
      <c r="D33" s="244"/>
      <c r="E33" s="244"/>
      <c r="F33" s="244"/>
      <c r="G33" s="244"/>
      <c r="H33" s="244"/>
      <c r="I33" s="77"/>
      <c r="J33" s="10"/>
    </row>
    <row r="34" spans="2:10">
      <c r="B34" s="461" t="s">
        <v>653</v>
      </c>
      <c r="C34" s="12"/>
      <c r="D34" s="244"/>
      <c r="E34" s="244"/>
      <c r="F34" s="244"/>
      <c r="G34" s="244"/>
      <c r="H34" s="244"/>
      <c r="I34" s="77"/>
      <c r="J34" s="10"/>
    </row>
    <row r="35" spans="2:10">
      <c r="B35" s="461"/>
      <c r="C35" s="12"/>
      <c r="D35" s="244"/>
      <c r="E35" s="244"/>
      <c r="F35" s="244"/>
      <c r="G35" s="244"/>
      <c r="H35" s="244"/>
      <c r="I35" s="77"/>
      <c r="J35" s="10"/>
    </row>
    <row r="36" spans="2:10">
      <c r="B36" s="461"/>
      <c r="C36" s="12"/>
      <c r="D36" s="244"/>
      <c r="E36" s="244"/>
      <c r="F36" s="244"/>
      <c r="G36" s="244"/>
      <c r="H36" s="244"/>
      <c r="I36" s="77"/>
      <c r="J36" s="10"/>
    </row>
    <row r="37" spans="2:10">
      <c r="B37" s="242"/>
      <c r="C37" s="12"/>
      <c r="D37" s="203"/>
      <c r="E37" s="203"/>
      <c r="F37" s="203"/>
      <c r="G37" s="203"/>
      <c r="H37" s="203"/>
      <c r="I37" s="12"/>
      <c r="J37" s="10"/>
    </row>
    <row r="38" spans="2:10">
      <c r="B38" s="242"/>
      <c r="C38" s="12"/>
      <c r="D38" s="203"/>
      <c r="E38" s="203"/>
      <c r="F38" s="203"/>
      <c r="G38" s="203"/>
      <c r="H38" s="203"/>
      <c r="I38" s="12"/>
      <c r="J38" s="10"/>
    </row>
    <row r="39" spans="2:10">
      <c r="B39" s="242"/>
      <c r="C39" s="12"/>
      <c r="D39" s="12"/>
      <c r="E39" s="12"/>
      <c r="F39" s="12"/>
      <c r="G39" s="12"/>
      <c r="H39" s="12"/>
      <c r="I39" s="12"/>
      <c r="J39" s="10"/>
    </row>
    <row r="40" spans="2:10">
      <c r="B40" s="242"/>
      <c r="C40" s="12"/>
      <c r="D40" s="12"/>
      <c r="E40" s="12"/>
      <c r="F40" s="12"/>
      <c r="G40" s="12"/>
      <c r="H40" s="12"/>
      <c r="I40" s="12"/>
      <c r="J40" s="10"/>
    </row>
    <row r="41" spans="2:10">
      <c r="B41" s="241"/>
      <c r="C41" s="81"/>
      <c r="D41" s="81"/>
      <c r="E41" s="81"/>
      <c r="F41" s="81"/>
      <c r="G41" s="81"/>
      <c r="H41" s="81"/>
      <c r="I41" s="81"/>
      <c r="J41" s="71"/>
    </row>
  </sheetData>
  <mergeCells count="19">
    <mergeCell ref="B28:B30"/>
    <mergeCell ref="B31:B33"/>
    <mergeCell ref="B34:B36"/>
    <mergeCell ref="F11:G14"/>
    <mergeCell ref="B21:B23"/>
    <mergeCell ref="D18:E20"/>
    <mergeCell ref="F18:F20"/>
    <mergeCell ref="B15:B17"/>
    <mergeCell ref="B18:B20"/>
    <mergeCell ref="B24:B26"/>
    <mergeCell ref="A1:A5"/>
    <mergeCell ref="E6:F6"/>
    <mergeCell ref="H6:J6"/>
    <mergeCell ref="D9:E9"/>
    <mergeCell ref="B11:B14"/>
    <mergeCell ref="C11:D14"/>
    <mergeCell ref="E11:E14"/>
    <mergeCell ref="H11:H14"/>
    <mergeCell ref="I11:J14"/>
  </mergeCells>
  <phoneticPr fontId="2" type="noConversion"/>
  <hyperlinks>
    <hyperlink ref="A1:A5" location="목록!A1" display="목록!A1"/>
    <hyperlink ref="B15:B17" location="'MyPage(사장)-zzim'!A1" display="찜"/>
    <hyperlink ref="B18:B20" location="'MyPage(사장)-point'!A1" display="포인트"/>
    <hyperlink ref="B21:B23" location="'MyPage(사장)-reserve'!A1" display="예약내역"/>
    <hyperlink ref="B24:B26" location="'MyPage(사장)-memupdate'!A1" display="정보수정"/>
  </hyperlinks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showGridLines="0" topLeftCell="A10" zoomScale="85" zoomScaleNormal="85" workbookViewId="0">
      <selection activeCell="H38" sqref="H38"/>
    </sheetView>
  </sheetViews>
  <sheetFormatPr defaultRowHeight="16.5"/>
  <cols>
    <col min="1" max="1" width="2.25" customWidth="1"/>
    <col min="2" max="10" width="20.625" customWidth="1"/>
  </cols>
  <sheetData>
    <row r="1" spans="1:21">
      <c r="A1" s="451" t="s">
        <v>480</v>
      </c>
    </row>
    <row r="2" spans="1:21">
      <c r="A2" s="451"/>
    </row>
    <row r="3" spans="1:21">
      <c r="A3" s="451"/>
    </row>
    <row r="4" spans="1:21">
      <c r="A4" s="451"/>
      <c r="F4" s="78" t="s">
        <v>689</v>
      </c>
    </row>
    <row r="5" spans="1:21">
      <c r="A5" s="451"/>
      <c r="B5" t="s">
        <v>683</v>
      </c>
    </row>
    <row r="6" spans="1:21">
      <c r="B6" s="1" t="s">
        <v>688</v>
      </c>
      <c r="C6" s="75" t="s">
        <v>678</v>
      </c>
      <c r="D6" s="115" t="s">
        <v>687</v>
      </c>
      <c r="E6" s="368"/>
      <c r="F6" s="368"/>
      <c r="G6" s="115" t="s">
        <v>686</v>
      </c>
      <c r="H6" s="368" t="s">
        <v>685</v>
      </c>
      <c r="I6" s="368"/>
      <c r="J6" s="367"/>
    </row>
    <row r="8" spans="1:21">
      <c r="B8" s="11" t="s">
        <v>684</v>
      </c>
      <c r="C8" s="4"/>
      <c r="D8" s="4"/>
      <c r="E8" s="4"/>
      <c r="F8" s="4"/>
      <c r="G8" s="4"/>
      <c r="H8" s="4"/>
      <c r="I8" s="4"/>
      <c r="J8" s="5"/>
    </row>
    <row r="9" spans="1:21">
      <c r="B9" s="13"/>
      <c r="C9" s="2" t="s">
        <v>683</v>
      </c>
      <c r="D9" s="357" t="s">
        <v>682</v>
      </c>
      <c r="E9" s="358"/>
      <c r="F9" s="14" t="s">
        <v>681</v>
      </c>
      <c r="G9" s="158" t="s">
        <v>680</v>
      </c>
      <c r="H9" s="113" t="s">
        <v>678</v>
      </c>
      <c r="I9" s="9" t="s">
        <v>679</v>
      </c>
      <c r="J9" s="10"/>
    </row>
    <row r="10" spans="1:21">
      <c r="B10" s="6"/>
      <c r="C10" s="12"/>
      <c r="D10" s="12"/>
      <c r="E10" s="12"/>
      <c r="F10" s="12"/>
      <c r="G10" s="12"/>
      <c r="H10" s="12"/>
      <c r="I10" s="12"/>
      <c r="J10" s="10"/>
    </row>
    <row r="11" spans="1:21">
      <c r="B11" s="464" t="s">
        <v>678</v>
      </c>
      <c r="C11" s="346" t="s">
        <v>677</v>
      </c>
      <c r="D11" s="347"/>
      <c r="E11" s="345" t="s">
        <v>662</v>
      </c>
      <c r="F11" s="453" t="s">
        <v>676</v>
      </c>
      <c r="G11" s="454"/>
      <c r="H11" s="345" t="s">
        <v>661</v>
      </c>
      <c r="I11" s="453" t="s">
        <v>675</v>
      </c>
      <c r="J11" s="454"/>
      <c r="L11" s="3"/>
      <c r="M11" s="4"/>
      <c r="N11" s="4"/>
      <c r="O11" s="4"/>
      <c r="P11" s="4"/>
      <c r="Q11" s="4"/>
      <c r="R11" s="5"/>
    </row>
    <row r="12" spans="1:21">
      <c r="B12" s="465"/>
      <c r="C12" s="327"/>
      <c r="D12" s="329"/>
      <c r="E12" s="328"/>
      <c r="F12" s="456"/>
      <c r="G12" s="457"/>
      <c r="H12" s="328"/>
      <c r="I12" s="456"/>
      <c r="J12" s="457"/>
      <c r="L12" s="6"/>
      <c r="M12" s="12"/>
      <c r="N12" s="327" t="s">
        <v>674</v>
      </c>
      <c r="O12" s="327"/>
      <c r="P12" s="327"/>
      <c r="Q12" s="12"/>
      <c r="R12" s="10"/>
    </row>
    <row r="13" spans="1:21">
      <c r="B13" s="465"/>
      <c r="C13" s="327"/>
      <c r="D13" s="329"/>
      <c r="E13" s="328"/>
      <c r="F13" s="456"/>
      <c r="G13" s="457"/>
      <c r="H13" s="328"/>
      <c r="I13" s="456"/>
      <c r="J13" s="457"/>
      <c r="L13" s="6"/>
      <c r="M13" s="12"/>
      <c r="N13" s="327"/>
      <c r="O13" s="327"/>
      <c r="P13" s="327"/>
      <c r="Q13" s="12"/>
      <c r="R13" s="10"/>
    </row>
    <row r="14" spans="1:21">
      <c r="B14" s="465"/>
      <c r="C14" s="349"/>
      <c r="D14" s="350"/>
      <c r="E14" s="348"/>
      <c r="F14" s="459"/>
      <c r="G14" s="460"/>
      <c r="H14" s="348"/>
      <c r="I14" s="459"/>
      <c r="J14" s="460"/>
      <c r="L14" s="6"/>
      <c r="M14" s="12"/>
      <c r="N14" s="12"/>
      <c r="O14" s="12"/>
      <c r="P14" s="12"/>
      <c r="Q14" s="12"/>
      <c r="R14" s="10"/>
    </row>
    <row r="15" spans="1:21">
      <c r="B15" s="466" t="s">
        <v>673</v>
      </c>
      <c r="C15" s="12"/>
      <c r="D15" s="203"/>
      <c r="E15" s="203"/>
      <c r="F15" s="203"/>
      <c r="G15" s="203"/>
      <c r="H15" s="203"/>
      <c r="I15" s="12"/>
      <c r="J15" s="10"/>
      <c r="L15" s="6"/>
      <c r="M15" s="12" t="s">
        <v>672</v>
      </c>
      <c r="N15" s="12"/>
      <c r="O15" s="12" t="s">
        <v>671</v>
      </c>
      <c r="P15" s="12"/>
      <c r="Q15" s="12"/>
      <c r="R15" s="10"/>
    </row>
    <row r="16" spans="1:21" ht="15.75" customHeight="1">
      <c r="B16" s="466"/>
      <c r="C16" s="12"/>
      <c r="D16" s="240"/>
      <c r="E16" s="240"/>
      <c r="F16" s="240"/>
      <c r="G16" s="240"/>
      <c r="H16" s="240"/>
      <c r="I16" s="240"/>
      <c r="J16" s="202"/>
      <c r="L16" s="6"/>
      <c r="M16" s="12"/>
      <c r="N16" s="12"/>
      <c r="O16" s="12"/>
      <c r="P16" s="12"/>
      <c r="Q16" s="12"/>
      <c r="R16" s="10"/>
      <c r="S16" s="12"/>
      <c r="T16" s="12"/>
      <c r="U16" s="12"/>
    </row>
    <row r="17" spans="2:21" ht="9.75" customHeight="1">
      <c r="B17" s="466"/>
      <c r="C17" s="12"/>
      <c r="D17" s="240"/>
      <c r="E17" s="240"/>
      <c r="F17" s="240"/>
      <c r="G17" s="240"/>
      <c r="H17" s="240"/>
      <c r="I17" s="240"/>
      <c r="J17" s="202"/>
      <c r="L17" s="6"/>
      <c r="M17" s="345"/>
      <c r="N17" s="346"/>
      <c r="O17" s="346"/>
      <c r="P17" s="346"/>
      <c r="Q17" s="347"/>
      <c r="R17" s="10"/>
      <c r="S17" s="12"/>
      <c r="T17" s="12"/>
      <c r="U17" s="12"/>
    </row>
    <row r="18" spans="2:21">
      <c r="B18" s="466" t="s">
        <v>670</v>
      </c>
      <c r="C18" s="76" t="s">
        <v>669</v>
      </c>
      <c r="D18" s="59"/>
      <c r="E18" s="59"/>
      <c r="F18" s="4"/>
      <c r="G18" s="59"/>
      <c r="H18" s="59"/>
      <c r="I18" s="60"/>
      <c r="J18" s="202"/>
      <c r="L18" s="6"/>
      <c r="M18" s="328"/>
      <c r="N18" s="327"/>
      <c r="O18" s="327"/>
      <c r="P18" s="327"/>
      <c r="Q18" s="329"/>
      <c r="R18" s="10"/>
      <c r="S18" s="12"/>
      <c r="T18" s="12"/>
      <c r="U18" s="12"/>
    </row>
    <row r="19" spans="2:21" ht="16.5" customHeight="1">
      <c r="B19" s="466"/>
      <c r="C19" s="56"/>
      <c r="D19" s="58"/>
      <c r="E19" s="58" t="s">
        <v>668</v>
      </c>
      <c r="F19" s="231" t="s">
        <v>667</v>
      </c>
      <c r="G19" s="58"/>
      <c r="H19" s="77" t="s">
        <v>666</v>
      </c>
      <c r="I19" s="61"/>
      <c r="J19" s="202"/>
      <c r="L19" s="6"/>
      <c r="M19" s="348"/>
      <c r="N19" s="349"/>
      <c r="O19" s="349"/>
      <c r="P19" s="349"/>
      <c r="Q19" s="350"/>
      <c r="R19" s="10"/>
      <c r="S19" s="12"/>
      <c r="T19" s="12"/>
      <c r="U19" s="12"/>
    </row>
    <row r="20" spans="2:21" ht="16.5" customHeight="1">
      <c r="B20" s="466"/>
      <c r="C20" s="62"/>
      <c r="D20" s="81"/>
      <c r="E20" s="63"/>
      <c r="F20" s="81"/>
      <c r="G20" s="63"/>
      <c r="H20" s="81"/>
      <c r="I20" s="64"/>
      <c r="J20" s="202"/>
      <c r="L20" s="6"/>
      <c r="M20" s="12"/>
      <c r="N20" s="12"/>
      <c r="O20" s="12"/>
      <c r="P20" s="12"/>
      <c r="Q20" s="12"/>
      <c r="R20" s="10"/>
      <c r="S20" s="12"/>
      <c r="T20" s="327"/>
      <c r="U20" s="12"/>
    </row>
    <row r="21" spans="2:21" ht="16.5" customHeight="1">
      <c r="B21" s="466" t="s">
        <v>665</v>
      </c>
      <c r="C21" s="12"/>
      <c r="D21" s="306">
        <v>1</v>
      </c>
      <c r="E21" s="244"/>
      <c r="F21" s="244"/>
      <c r="G21" s="244"/>
      <c r="H21" s="244"/>
      <c r="I21" s="240"/>
      <c r="J21" s="202"/>
      <c r="L21" s="6"/>
      <c r="M21" s="12"/>
      <c r="N21" s="12"/>
      <c r="O21" s="12"/>
      <c r="P21" s="12"/>
      <c r="Q21" s="12"/>
      <c r="R21" s="10"/>
      <c r="S21" s="12"/>
      <c r="T21" s="327"/>
      <c r="U21" s="12"/>
    </row>
    <row r="22" spans="2:21">
      <c r="B22" s="466"/>
      <c r="J22" s="202"/>
      <c r="L22" s="6"/>
      <c r="M22" s="12"/>
      <c r="N22" s="12"/>
      <c r="O22" s="12"/>
      <c r="P22" s="12"/>
      <c r="Q22" s="12"/>
      <c r="R22" s="10"/>
      <c r="S22" s="12"/>
      <c r="T22" s="327"/>
      <c r="U22" s="12"/>
    </row>
    <row r="23" spans="2:21" ht="16.5" customHeight="1">
      <c r="B23" s="466"/>
      <c r="J23" s="202"/>
      <c r="L23" s="6"/>
      <c r="M23" s="12"/>
      <c r="N23" s="12"/>
      <c r="O23" s="12"/>
      <c r="P23" s="12"/>
      <c r="Q23" s="12"/>
      <c r="R23" s="10"/>
      <c r="S23" s="12"/>
      <c r="T23" s="12"/>
      <c r="U23" s="12"/>
    </row>
    <row r="24" spans="2:21" ht="8.25" customHeight="1">
      <c r="B24" s="461" t="s">
        <v>664</v>
      </c>
      <c r="J24" s="202"/>
      <c r="L24" s="6"/>
      <c r="M24" s="12"/>
      <c r="N24" s="12"/>
      <c r="O24" s="12"/>
      <c r="P24" s="12"/>
      <c r="Q24" s="12"/>
      <c r="R24" s="10"/>
      <c r="S24" s="12"/>
      <c r="T24" s="12"/>
      <c r="U24" s="12"/>
    </row>
    <row r="25" spans="2:21" ht="16.5" customHeight="1">
      <c r="B25" s="461"/>
      <c r="C25" s="12"/>
      <c r="D25" s="245"/>
      <c r="E25" s="244"/>
      <c r="F25" s="244"/>
      <c r="G25" s="244"/>
      <c r="H25" s="244"/>
      <c r="I25" s="249"/>
      <c r="J25" s="202"/>
      <c r="L25" s="6"/>
      <c r="M25" s="12"/>
      <c r="N25" s="12"/>
      <c r="O25" s="12"/>
      <c r="P25" s="12"/>
      <c r="Q25" s="12"/>
      <c r="R25" s="10"/>
      <c r="S25" s="12"/>
      <c r="T25" s="12"/>
      <c r="U25" s="12"/>
    </row>
    <row r="26" spans="2:21">
      <c r="B26" s="461"/>
      <c r="C26" s="12"/>
      <c r="D26" s="244"/>
      <c r="E26" s="244"/>
      <c r="F26" s="244"/>
      <c r="G26" s="244"/>
      <c r="H26" s="244"/>
      <c r="I26" s="244"/>
      <c r="J26" s="202"/>
      <c r="L26" s="6"/>
      <c r="M26" s="12"/>
      <c r="N26" s="12"/>
      <c r="O26" s="12"/>
      <c r="P26" s="12"/>
      <c r="Q26" s="12"/>
      <c r="R26" s="10"/>
      <c r="S26" s="12"/>
      <c r="T26" s="12"/>
      <c r="U26" s="12"/>
    </row>
    <row r="27" spans="2:21" ht="6" customHeight="1">
      <c r="B27" s="243"/>
      <c r="C27" s="12"/>
      <c r="D27" s="244"/>
      <c r="E27" s="244"/>
      <c r="F27" s="244"/>
      <c r="G27" s="244"/>
      <c r="H27" s="244"/>
      <c r="I27" s="244"/>
      <c r="J27" s="202"/>
      <c r="L27" s="82"/>
      <c r="M27" s="81"/>
      <c r="N27" s="81"/>
      <c r="O27" s="81"/>
      <c r="P27" s="81"/>
      <c r="Q27" s="81"/>
      <c r="R27" s="71"/>
      <c r="S27" s="12"/>
      <c r="T27" s="12"/>
      <c r="U27" s="12"/>
    </row>
    <row r="28" spans="2:21">
      <c r="B28" s="461" t="s">
        <v>663</v>
      </c>
      <c r="C28" s="12"/>
      <c r="D28" s="244"/>
      <c r="E28" s="244"/>
      <c r="F28" s="244"/>
      <c r="G28" s="244"/>
      <c r="H28" s="244"/>
      <c r="I28" s="244"/>
      <c r="J28" s="202"/>
      <c r="S28" s="12"/>
      <c r="T28" s="12"/>
      <c r="U28" s="12"/>
    </row>
    <row r="29" spans="2:21" ht="16.5" customHeight="1">
      <c r="B29" s="461"/>
      <c r="C29" s="12"/>
      <c r="D29" s="244"/>
      <c r="E29" s="244"/>
      <c r="F29" s="244"/>
      <c r="G29" s="244"/>
      <c r="H29" s="244"/>
      <c r="I29" s="244"/>
      <c r="J29" s="202"/>
      <c r="S29" s="12"/>
      <c r="T29" s="12"/>
      <c r="U29" s="12"/>
    </row>
    <row r="30" spans="2:21">
      <c r="B30" s="461"/>
      <c r="C30" s="12"/>
      <c r="D30" s="244"/>
      <c r="E30" s="244"/>
      <c r="F30" s="244"/>
      <c r="G30" s="244"/>
      <c r="H30" s="244"/>
      <c r="I30" s="244"/>
      <c r="J30" s="202"/>
      <c r="S30" s="12"/>
      <c r="T30" s="12"/>
      <c r="U30" s="12"/>
    </row>
    <row r="31" spans="2:21">
      <c r="B31" s="466" t="s">
        <v>662</v>
      </c>
      <c r="C31" s="12"/>
      <c r="D31" s="244"/>
      <c r="E31" s="244"/>
      <c r="F31" s="244"/>
      <c r="G31" s="244"/>
      <c r="H31" s="244"/>
      <c r="I31" s="77"/>
      <c r="J31" s="10"/>
      <c r="S31" s="12"/>
      <c r="T31" s="12"/>
      <c r="U31" s="12"/>
    </row>
    <row r="32" spans="2:21">
      <c r="B32" s="466"/>
      <c r="C32" s="12"/>
      <c r="D32" s="244"/>
      <c r="E32" s="244"/>
      <c r="F32" s="244"/>
      <c r="G32" s="244"/>
      <c r="H32" s="244"/>
      <c r="I32" s="77"/>
      <c r="J32" s="10"/>
    </row>
    <row r="33" spans="2:10" ht="16.5" customHeight="1">
      <c r="B33" s="466"/>
      <c r="C33" s="12"/>
      <c r="D33" s="244"/>
      <c r="E33" s="244"/>
      <c r="F33" s="244"/>
      <c r="G33" s="244"/>
      <c r="H33" s="244"/>
      <c r="I33" s="77"/>
      <c r="J33" s="10"/>
    </row>
    <row r="34" spans="2:10">
      <c r="B34" s="463" t="s">
        <v>661</v>
      </c>
      <c r="C34" s="12"/>
      <c r="D34" s="244"/>
      <c r="E34" s="244"/>
      <c r="F34" s="244"/>
      <c r="G34" s="244"/>
      <c r="H34" s="244"/>
      <c r="I34" s="77"/>
      <c r="J34" s="10"/>
    </row>
    <row r="35" spans="2:10">
      <c r="B35" s="463"/>
      <c r="C35" s="12"/>
      <c r="D35" s="244"/>
      <c r="E35" s="244"/>
      <c r="F35" s="244"/>
      <c r="G35" s="244"/>
      <c r="H35" s="244"/>
      <c r="I35" s="77"/>
      <c r="J35" s="10"/>
    </row>
    <row r="36" spans="2:10">
      <c r="B36" s="463"/>
      <c r="C36" s="12"/>
      <c r="D36" s="244"/>
      <c r="E36" s="244"/>
      <c r="F36" s="244"/>
      <c r="G36" s="244"/>
      <c r="H36" s="244"/>
      <c r="I36" s="77"/>
      <c r="J36" s="10"/>
    </row>
    <row r="37" spans="2:10">
      <c r="B37" s="242"/>
      <c r="C37" s="12"/>
      <c r="D37" s="203"/>
      <c r="E37" s="203"/>
      <c r="F37" s="203"/>
      <c r="G37" s="203"/>
      <c r="H37" s="203"/>
      <c r="I37" s="12"/>
      <c r="J37" s="10"/>
    </row>
    <row r="38" spans="2:10">
      <c r="B38" s="242"/>
      <c r="C38" s="12"/>
      <c r="D38" s="203"/>
      <c r="E38" s="203"/>
      <c r="F38" s="203"/>
      <c r="G38" s="203"/>
      <c r="H38" s="203"/>
      <c r="I38" s="12"/>
      <c r="J38" s="10"/>
    </row>
    <row r="39" spans="2:10">
      <c r="B39" s="242"/>
      <c r="C39" s="12"/>
      <c r="D39" s="12"/>
      <c r="E39" s="12"/>
      <c r="F39" s="12"/>
      <c r="G39" s="12"/>
      <c r="H39" s="12"/>
      <c r="I39" s="12"/>
      <c r="J39" s="10"/>
    </row>
    <row r="40" spans="2:10">
      <c r="B40" s="242"/>
      <c r="C40" s="12"/>
      <c r="D40" s="12"/>
      <c r="E40" s="12"/>
      <c r="F40" s="12"/>
      <c r="G40" s="12"/>
      <c r="H40" s="12"/>
      <c r="I40" s="12"/>
      <c r="J40" s="10"/>
    </row>
    <row r="41" spans="2:10">
      <c r="B41" s="241"/>
      <c r="C41" s="81"/>
      <c r="D41" s="81"/>
      <c r="E41" s="81"/>
      <c r="F41" s="81"/>
      <c r="G41" s="81"/>
      <c r="H41" s="81"/>
      <c r="I41" s="81"/>
      <c r="J41" s="71"/>
    </row>
  </sheetData>
  <mergeCells count="20">
    <mergeCell ref="B28:B30"/>
    <mergeCell ref="B31:B33"/>
    <mergeCell ref="B34:B36"/>
    <mergeCell ref="B15:B17"/>
    <mergeCell ref="B18:B20"/>
    <mergeCell ref="T20:T22"/>
    <mergeCell ref="B21:B23"/>
    <mergeCell ref="B24:B26"/>
    <mergeCell ref="A1:A5"/>
    <mergeCell ref="E6:F6"/>
    <mergeCell ref="H6:J6"/>
    <mergeCell ref="D9:E9"/>
    <mergeCell ref="B11:B14"/>
    <mergeCell ref="C11:D14"/>
    <mergeCell ref="E11:E14"/>
    <mergeCell ref="H11:H14"/>
    <mergeCell ref="I11:J14"/>
    <mergeCell ref="N12:P13"/>
    <mergeCell ref="M17:Q19"/>
    <mergeCell ref="F11:G14"/>
  </mergeCells>
  <phoneticPr fontId="2" type="noConversion"/>
  <hyperlinks>
    <hyperlink ref="A1:A5" location="목록!A1" display="목록!A1"/>
    <hyperlink ref="B15:B17" location="'MyPage(사장)-zzim'!A1" display="찜"/>
    <hyperlink ref="B18:B20" location="'MyPage(사장)-point'!A1" display="포인트"/>
    <hyperlink ref="B21:B23" location="'MyPage(사장)-reserve'!A1" display="예약내역"/>
    <hyperlink ref="B24:B26" location="'MyPage(사장)-memupdate'!A1" display="정보수정"/>
  </hyperlinks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showGridLines="0" zoomScale="85" zoomScaleNormal="85" workbookViewId="0">
      <selection activeCell="F16" sqref="F16"/>
    </sheetView>
  </sheetViews>
  <sheetFormatPr defaultRowHeight="16.5"/>
  <cols>
    <col min="1" max="1" width="2.25" customWidth="1"/>
    <col min="2" max="10" width="20.625" customWidth="1"/>
  </cols>
  <sheetData>
    <row r="1" spans="1:21">
      <c r="A1" s="451" t="s">
        <v>480</v>
      </c>
    </row>
    <row r="2" spans="1:21">
      <c r="A2" s="451"/>
    </row>
    <row r="3" spans="1:21">
      <c r="A3" s="451"/>
    </row>
    <row r="4" spans="1:21">
      <c r="A4" s="451"/>
      <c r="F4" s="78" t="s">
        <v>717</v>
      </c>
    </row>
    <row r="5" spans="1:21">
      <c r="A5" s="451"/>
      <c r="B5" t="s">
        <v>711</v>
      </c>
    </row>
    <row r="6" spans="1:21">
      <c r="B6" s="1" t="s">
        <v>716</v>
      </c>
      <c r="C6" s="75" t="s">
        <v>705</v>
      </c>
      <c r="D6" s="115" t="s">
        <v>715</v>
      </c>
      <c r="E6" s="368"/>
      <c r="F6" s="368"/>
      <c r="G6" s="115" t="s">
        <v>714</v>
      </c>
      <c r="H6" s="368" t="s">
        <v>713</v>
      </c>
      <c r="I6" s="368"/>
      <c r="J6" s="367"/>
    </row>
    <row r="8" spans="1:21">
      <c r="B8" s="11" t="s">
        <v>712</v>
      </c>
      <c r="C8" s="4"/>
      <c r="D8" s="4"/>
      <c r="E8" s="4"/>
      <c r="F8" s="4"/>
      <c r="G8" s="4"/>
      <c r="H8" s="4"/>
      <c r="I8" s="4"/>
      <c r="J8" s="5"/>
    </row>
    <row r="9" spans="1:21">
      <c r="B9" s="13"/>
      <c r="C9" s="2" t="s">
        <v>711</v>
      </c>
      <c r="D9" s="357" t="s">
        <v>710</v>
      </c>
      <c r="E9" s="358"/>
      <c r="F9" s="14" t="s">
        <v>709</v>
      </c>
      <c r="G9" s="158" t="s">
        <v>708</v>
      </c>
      <c r="H9" s="113" t="s">
        <v>707</v>
      </c>
      <c r="I9" s="9" t="s">
        <v>706</v>
      </c>
      <c r="J9" s="10"/>
    </row>
    <row r="10" spans="1:21">
      <c r="B10" s="6"/>
      <c r="C10" s="12"/>
      <c r="D10" s="12"/>
      <c r="E10" s="12"/>
      <c r="F10" s="12"/>
      <c r="G10" s="12"/>
      <c r="H10" s="12"/>
      <c r="I10" s="12"/>
      <c r="J10" s="10"/>
    </row>
    <row r="11" spans="1:21">
      <c r="B11" s="472" t="s">
        <v>705</v>
      </c>
      <c r="C11" s="248"/>
      <c r="D11" s="59"/>
      <c r="E11" s="59"/>
      <c r="F11" s="59"/>
      <c r="G11" s="59"/>
      <c r="H11" s="59"/>
      <c r="I11" s="59"/>
      <c r="J11" s="60"/>
      <c r="O11" s="12"/>
      <c r="P11" s="12"/>
      <c r="Q11" s="12"/>
    </row>
    <row r="12" spans="1:21">
      <c r="B12" s="473"/>
      <c r="C12" s="56"/>
      <c r="D12" s="58"/>
      <c r="E12" s="58"/>
      <c r="F12" s="58"/>
      <c r="G12" s="58"/>
      <c r="H12" s="58"/>
      <c r="I12" s="58"/>
      <c r="J12" s="61"/>
      <c r="O12" s="12"/>
      <c r="P12" s="58"/>
      <c r="Q12" s="12"/>
    </row>
    <row r="13" spans="1:21">
      <c r="B13" s="473"/>
      <c r="C13" s="56"/>
      <c r="D13" s="58"/>
      <c r="E13" s="58"/>
      <c r="F13" s="58"/>
      <c r="G13" s="58"/>
      <c r="H13" s="58"/>
      <c r="I13" s="58"/>
      <c r="J13" s="61"/>
      <c r="O13" s="12"/>
      <c r="P13" s="12"/>
      <c r="Q13" s="12"/>
    </row>
    <row r="14" spans="1:21">
      <c r="B14" s="473"/>
      <c r="C14" s="56"/>
      <c r="D14" s="58"/>
      <c r="E14" s="58"/>
      <c r="F14" s="58"/>
      <c r="G14" s="58"/>
      <c r="H14" s="58"/>
      <c r="I14" s="58"/>
      <c r="J14" s="61"/>
      <c r="O14" s="12"/>
      <c r="P14" s="12"/>
      <c r="Q14" s="12"/>
    </row>
    <row r="15" spans="1:21">
      <c r="B15" s="466" t="s">
        <v>704</v>
      </c>
      <c r="C15" s="56"/>
      <c r="D15" s="58"/>
      <c r="E15" s="58"/>
      <c r="F15" s="58"/>
      <c r="G15" s="58"/>
      <c r="H15" s="58"/>
      <c r="I15" s="58"/>
      <c r="J15" s="61"/>
      <c r="O15" s="12"/>
      <c r="P15" s="12"/>
      <c r="Q15" s="12"/>
    </row>
    <row r="16" spans="1:21" ht="15.75" customHeight="1">
      <c r="B16" s="474"/>
      <c r="C16" s="56"/>
      <c r="D16" s="303">
        <v>1</v>
      </c>
      <c r="E16" s="58"/>
      <c r="F16" s="58"/>
      <c r="G16" s="58"/>
      <c r="H16" s="58"/>
      <c r="I16" s="58"/>
      <c r="J16" s="61"/>
      <c r="O16" s="12"/>
      <c r="P16" s="12"/>
      <c r="Q16" s="12"/>
      <c r="S16" s="12"/>
      <c r="T16" s="12"/>
      <c r="U16" s="12"/>
    </row>
    <row r="17" spans="2:21" ht="9.75" customHeight="1">
      <c r="B17" s="474"/>
      <c r="C17" s="66"/>
      <c r="D17" s="77"/>
      <c r="E17" s="77"/>
      <c r="F17" s="77"/>
      <c r="G17" s="77"/>
      <c r="H17" s="77"/>
      <c r="I17" s="77"/>
      <c r="J17" s="61"/>
      <c r="O17" s="327"/>
      <c r="P17" s="327"/>
      <c r="Q17" s="12"/>
      <c r="S17" s="12"/>
      <c r="T17" s="12"/>
      <c r="U17" s="12"/>
    </row>
    <row r="18" spans="2:21">
      <c r="B18" s="474"/>
      <c r="C18" s="66"/>
      <c r="D18" s="250"/>
      <c r="E18" s="250"/>
      <c r="F18" s="250"/>
      <c r="G18" s="250"/>
      <c r="H18" s="250"/>
      <c r="I18" s="250"/>
      <c r="J18" s="61"/>
      <c r="O18" s="327"/>
      <c r="P18" s="327"/>
      <c r="Q18" s="12"/>
      <c r="S18" s="12"/>
      <c r="T18" s="12"/>
      <c r="U18" s="12"/>
    </row>
    <row r="19" spans="2:21" ht="16.5" customHeight="1">
      <c r="B19" s="474"/>
      <c r="C19" s="66"/>
      <c r="D19" s="327" t="s">
        <v>702</v>
      </c>
      <c r="E19" s="327" t="s">
        <v>701</v>
      </c>
      <c r="F19" s="327" t="s">
        <v>700</v>
      </c>
      <c r="G19" s="327" t="s">
        <v>699</v>
      </c>
      <c r="H19" s="327" t="s">
        <v>697</v>
      </c>
      <c r="I19" s="327" t="s">
        <v>695</v>
      </c>
      <c r="J19" s="61"/>
      <c r="O19" s="327"/>
      <c r="P19" s="327"/>
      <c r="Q19" s="12"/>
      <c r="S19" s="12"/>
      <c r="T19" s="12"/>
      <c r="U19" s="12"/>
    </row>
    <row r="20" spans="2:21" ht="16.5" customHeight="1">
      <c r="B20" s="474"/>
      <c r="C20" s="66"/>
      <c r="D20" s="327"/>
      <c r="E20" s="327"/>
      <c r="F20" s="327"/>
      <c r="G20" s="327"/>
      <c r="H20" s="327"/>
      <c r="I20" s="327"/>
      <c r="J20" s="61"/>
      <c r="O20" s="12"/>
      <c r="P20" s="12"/>
      <c r="Q20" s="12"/>
      <c r="S20" s="12"/>
      <c r="T20" s="327"/>
      <c r="U20" s="12"/>
    </row>
    <row r="21" spans="2:21" ht="16.5" customHeight="1">
      <c r="B21" s="474"/>
      <c r="C21" s="66"/>
      <c r="D21" s="250"/>
      <c r="E21" s="250"/>
      <c r="F21" s="250"/>
      <c r="G21" s="250"/>
      <c r="H21" s="250"/>
      <c r="I21" s="250"/>
      <c r="J21" s="61"/>
      <c r="O21" s="12"/>
      <c r="P21" s="12"/>
      <c r="Q21" s="12"/>
      <c r="S21" s="12"/>
      <c r="T21" s="327"/>
      <c r="U21" s="12"/>
    </row>
    <row r="22" spans="2:21">
      <c r="B22" s="466"/>
      <c r="C22" s="66"/>
      <c r="D22" s="80" t="s">
        <v>694</v>
      </c>
      <c r="E22" s="77" t="s">
        <v>693</v>
      </c>
      <c r="F22" s="77" t="s">
        <v>692</v>
      </c>
      <c r="G22" s="77">
        <v>2</v>
      </c>
      <c r="H22" s="77">
        <v>2</v>
      </c>
      <c r="I22" s="77" t="s">
        <v>691</v>
      </c>
      <c r="J22" s="61" t="s">
        <v>690</v>
      </c>
      <c r="O22" s="12"/>
      <c r="P22" s="12"/>
      <c r="Q22" s="12"/>
      <c r="S22" s="12"/>
      <c r="T22" s="327"/>
      <c r="U22" s="12"/>
    </row>
    <row r="23" spans="2:21" ht="16.5" customHeight="1">
      <c r="B23" s="466"/>
      <c r="C23" s="66"/>
      <c r="D23" s="53"/>
      <c r="E23" s="77"/>
      <c r="F23" s="77"/>
      <c r="G23" s="77"/>
      <c r="H23" s="77"/>
      <c r="I23" s="77"/>
      <c r="J23" s="61"/>
      <c r="O23" s="12"/>
      <c r="P23" s="12"/>
      <c r="Q23" s="12"/>
      <c r="S23" s="12"/>
      <c r="T23" s="12"/>
      <c r="U23" s="12"/>
    </row>
    <row r="24" spans="2:21" ht="8.25" customHeight="1">
      <c r="B24" s="461"/>
      <c r="C24" s="66"/>
      <c r="D24" s="77"/>
      <c r="E24" s="77"/>
      <c r="F24" s="77"/>
      <c r="G24" s="77"/>
      <c r="H24" s="77"/>
      <c r="I24" s="77"/>
      <c r="J24" s="61"/>
      <c r="S24" s="12"/>
      <c r="T24" s="12"/>
      <c r="U24" s="12"/>
    </row>
    <row r="25" spans="2:21" ht="16.5" customHeight="1">
      <c r="B25" s="461"/>
      <c r="C25" s="66"/>
      <c r="D25" s="77"/>
      <c r="E25" s="77"/>
      <c r="F25" s="77"/>
      <c r="G25" s="77"/>
      <c r="H25" s="77"/>
      <c r="I25" s="77"/>
      <c r="J25" s="61"/>
      <c r="S25" s="12"/>
      <c r="T25" s="12"/>
      <c r="U25" s="12"/>
    </row>
    <row r="26" spans="2:21">
      <c r="B26" s="461"/>
      <c r="C26" s="66"/>
      <c r="D26" s="77"/>
      <c r="E26" s="77"/>
      <c r="F26" s="77"/>
      <c r="G26" s="77"/>
      <c r="H26" s="77"/>
      <c r="I26" s="77"/>
      <c r="J26" s="61"/>
      <c r="S26" s="12"/>
      <c r="T26" s="12"/>
      <c r="U26" s="12"/>
    </row>
    <row r="27" spans="2:21" ht="6" customHeight="1">
      <c r="B27" s="252"/>
      <c r="C27" s="66"/>
      <c r="D27" s="77"/>
      <c r="E27" s="77"/>
      <c r="F27" s="77"/>
      <c r="G27" s="77"/>
      <c r="H27" s="77"/>
      <c r="I27" s="77"/>
      <c r="J27" s="61"/>
      <c r="S27" s="12"/>
      <c r="T27" s="12"/>
      <c r="U27" s="12"/>
    </row>
    <row r="28" spans="2:21">
      <c r="B28" s="461"/>
      <c r="C28" s="66"/>
      <c r="D28" s="77"/>
      <c r="E28" s="77"/>
      <c r="F28" s="77"/>
      <c r="G28" s="77"/>
      <c r="H28" s="77"/>
      <c r="I28" s="77"/>
      <c r="J28" s="61"/>
      <c r="S28" s="12"/>
      <c r="T28" s="12"/>
      <c r="U28" s="12"/>
    </row>
    <row r="29" spans="2:21" ht="16.5" customHeight="1">
      <c r="B29" s="461"/>
      <c r="C29" s="66"/>
      <c r="D29" s="77"/>
      <c r="E29" s="77"/>
      <c r="F29" s="77"/>
      <c r="G29" s="77"/>
      <c r="H29" s="77"/>
      <c r="I29" s="77"/>
      <c r="J29" s="61"/>
      <c r="S29" s="12"/>
      <c r="T29" s="12"/>
      <c r="U29" s="12"/>
    </row>
    <row r="30" spans="2:21">
      <c r="B30" s="461"/>
      <c r="C30" s="66"/>
      <c r="D30" s="77"/>
      <c r="E30" s="77"/>
      <c r="F30" s="77"/>
      <c r="G30" s="77"/>
      <c r="H30" s="77"/>
      <c r="I30" s="77"/>
      <c r="J30" s="61"/>
      <c r="S30" s="12"/>
      <c r="T30" s="12"/>
      <c r="U30" s="12"/>
    </row>
    <row r="31" spans="2:21">
      <c r="B31" s="466"/>
      <c r="C31" s="66"/>
      <c r="D31" s="77"/>
      <c r="E31" s="77"/>
      <c r="F31" s="77"/>
      <c r="G31" s="77"/>
      <c r="H31" s="77"/>
      <c r="I31" s="77"/>
      <c r="J31" s="61"/>
      <c r="S31" s="12"/>
      <c r="T31" s="12"/>
      <c r="U31" s="12"/>
    </row>
    <row r="32" spans="2:21">
      <c r="B32" s="466"/>
      <c r="C32" s="66"/>
      <c r="D32" s="77"/>
      <c r="E32" s="77"/>
      <c r="F32" s="77"/>
      <c r="G32" s="77"/>
      <c r="H32" s="77"/>
      <c r="I32" s="77"/>
      <c r="J32" s="61"/>
    </row>
    <row r="33" spans="2:10" ht="16.5" customHeight="1">
      <c r="B33" s="466"/>
      <c r="C33" s="66"/>
      <c r="D33" s="77"/>
      <c r="E33" s="77"/>
      <c r="F33" s="77"/>
      <c r="G33" s="77"/>
      <c r="H33" s="77"/>
      <c r="I33" s="77"/>
      <c r="J33" s="61"/>
    </row>
    <row r="34" spans="2:10">
      <c r="B34" s="466"/>
      <c r="C34" s="66"/>
      <c r="D34" s="77"/>
      <c r="E34" s="77"/>
      <c r="F34" s="77"/>
      <c r="G34" s="77"/>
      <c r="H34" s="77"/>
      <c r="I34" s="77"/>
      <c r="J34" s="61"/>
    </row>
    <row r="35" spans="2:10">
      <c r="B35" s="466"/>
      <c r="C35" s="66"/>
      <c r="D35" s="77"/>
      <c r="E35" s="77"/>
      <c r="F35" s="77"/>
      <c r="G35" s="77"/>
      <c r="H35" s="77"/>
      <c r="I35" s="77"/>
      <c r="J35" s="61"/>
    </row>
    <row r="36" spans="2:10">
      <c r="B36" s="466"/>
      <c r="C36" s="66"/>
      <c r="D36" s="77"/>
      <c r="E36" s="77"/>
      <c r="F36" s="77"/>
      <c r="G36" s="77"/>
      <c r="H36" s="77"/>
      <c r="I36" s="77"/>
      <c r="J36" s="61"/>
    </row>
    <row r="37" spans="2:10">
      <c r="B37" s="242"/>
      <c r="C37" s="56"/>
      <c r="D37" s="58"/>
      <c r="E37" s="58"/>
      <c r="F37" s="58"/>
      <c r="G37" s="58"/>
      <c r="H37" s="58"/>
      <c r="I37" s="58"/>
      <c r="J37" s="61"/>
    </row>
    <row r="38" spans="2:10">
      <c r="B38" s="242"/>
      <c r="C38" s="56"/>
      <c r="D38" s="58"/>
      <c r="E38" s="58"/>
      <c r="F38" s="58"/>
      <c r="G38" s="58"/>
      <c r="H38" s="58"/>
      <c r="I38" s="58"/>
      <c r="J38" s="61"/>
    </row>
    <row r="39" spans="2:10">
      <c r="B39" s="242"/>
      <c r="C39" s="56"/>
      <c r="D39" s="58"/>
      <c r="E39" s="58"/>
      <c r="F39" s="58"/>
      <c r="G39" s="58"/>
      <c r="H39" s="58"/>
      <c r="I39" s="58"/>
      <c r="J39" s="61"/>
    </row>
    <row r="40" spans="2:10">
      <c r="B40" s="242"/>
      <c r="C40" s="56"/>
      <c r="D40" s="58"/>
      <c r="E40" s="58"/>
      <c r="F40" s="58"/>
      <c r="G40" s="58"/>
      <c r="H40" s="58"/>
      <c r="I40" s="58"/>
      <c r="J40" s="61"/>
    </row>
    <row r="41" spans="2:10">
      <c r="B41" s="241"/>
      <c r="C41" s="62"/>
      <c r="D41" s="63"/>
      <c r="E41" s="63"/>
      <c r="F41" s="63"/>
      <c r="G41" s="63"/>
      <c r="H41" s="63"/>
      <c r="I41" s="63"/>
      <c r="J41" s="64"/>
    </row>
  </sheetData>
  <mergeCells count="20">
    <mergeCell ref="O17:P19"/>
    <mergeCell ref="B18:B20"/>
    <mergeCell ref="T20:T22"/>
    <mergeCell ref="B21:B23"/>
    <mergeCell ref="B24:B26"/>
    <mergeCell ref="D19:D20"/>
    <mergeCell ref="E19:E20"/>
    <mergeCell ref="F19:F20"/>
    <mergeCell ref="G19:G20"/>
    <mergeCell ref="H19:H20"/>
    <mergeCell ref="A1:A5"/>
    <mergeCell ref="E6:F6"/>
    <mergeCell ref="H6:J6"/>
    <mergeCell ref="D9:E9"/>
    <mergeCell ref="B11:B14"/>
    <mergeCell ref="B34:B36"/>
    <mergeCell ref="B15:B17"/>
    <mergeCell ref="I19:I20"/>
    <mergeCell ref="B28:B30"/>
    <mergeCell ref="B31:B33"/>
  </mergeCells>
  <phoneticPr fontId="2" type="noConversion"/>
  <hyperlinks>
    <hyperlink ref="A1:A5" location="목록!A1" display="목록!A1"/>
    <hyperlink ref="B15:B17" location="'MyPage(사장)-zzim'!A1" display="찜"/>
    <hyperlink ref="D22" r:id="rId1"/>
  </hyperlinks>
  <pageMargins left="0.7" right="0.7" top="0.75" bottom="0.75" header="0.3" footer="0.3"/>
  <pageSetup paperSize="9" scale="29" orientation="portrait" r:id="rId2"/>
  <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showGridLines="0" topLeftCell="A7" zoomScale="85" zoomScaleNormal="85" workbookViewId="0">
      <selection activeCell="Q37" sqref="Q37"/>
    </sheetView>
  </sheetViews>
  <sheetFormatPr defaultRowHeight="16.5"/>
  <cols>
    <col min="1" max="1" width="2.25" customWidth="1"/>
    <col min="2" max="10" width="20.625" customWidth="1"/>
  </cols>
  <sheetData>
    <row r="1" spans="1:21">
      <c r="A1" s="451" t="s">
        <v>480</v>
      </c>
    </row>
    <row r="2" spans="1:21">
      <c r="A2" s="451"/>
    </row>
    <row r="3" spans="1:21">
      <c r="A3" s="451"/>
    </row>
    <row r="4" spans="1:21">
      <c r="A4" s="451"/>
      <c r="F4" s="78" t="s">
        <v>365</v>
      </c>
    </row>
    <row r="5" spans="1:21">
      <c r="A5" s="451"/>
      <c r="B5" t="s">
        <v>0</v>
      </c>
    </row>
    <row r="6" spans="1:21">
      <c r="B6" s="1" t="s">
        <v>2</v>
      </c>
      <c r="C6" s="75" t="s">
        <v>466</v>
      </c>
      <c r="D6" s="115" t="s">
        <v>3</v>
      </c>
      <c r="E6" s="368"/>
      <c r="F6" s="368"/>
      <c r="G6" s="115" t="s">
        <v>11</v>
      </c>
      <c r="H6" s="368" t="s">
        <v>424</v>
      </c>
      <c r="I6" s="368"/>
      <c r="J6" s="367"/>
    </row>
    <row r="8" spans="1:21">
      <c r="B8" s="11" t="s">
        <v>17</v>
      </c>
      <c r="C8" s="4"/>
      <c r="D8" s="4"/>
      <c r="E8" s="4"/>
      <c r="F8" s="4"/>
      <c r="G8" s="4"/>
      <c r="H8" s="4"/>
      <c r="I8" s="4"/>
      <c r="J8" s="5"/>
    </row>
    <row r="9" spans="1:21">
      <c r="B9" s="13"/>
      <c r="C9" s="2" t="s">
        <v>0</v>
      </c>
      <c r="D9" s="357" t="s">
        <v>12</v>
      </c>
      <c r="E9" s="358"/>
      <c r="F9" s="14" t="s">
        <v>13</v>
      </c>
      <c r="G9" s="158" t="s">
        <v>469</v>
      </c>
      <c r="H9" s="113" t="s">
        <v>466</v>
      </c>
      <c r="I9" s="9" t="s">
        <v>16</v>
      </c>
      <c r="J9" s="10"/>
    </row>
    <row r="10" spans="1:21">
      <c r="B10" s="6"/>
      <c r="C10" s="12"/>
      <c r="D10" s="12"/>
      <c r="E10" s="12"/>
      <c r="F10" s="12"/>
      <c r="G10" s="12"/>
      <c r="H10" s="12"/>
      <c r="I10" s="12"/>
      <c r="J10" s="10"/>
    </row>
    <row r="11" spans="1:21">
      <c r="B11" s="472" t="s">
        <v>466</v>
      </c>
      <c r="C11" s="248"/>
      <c r="D11" s="59"/>
      <c r="E11" s="305">
        <v>1</v>
      </c>
      <c r="F11" s="59"/>
      <c r="G11" s="59"/>
      <c r="H11" s="59"/>
      <c r="I11" s="59"/>
      <c r="J11" s="60"/>
      <c r="O11" s="12"/>
      <c r="P11" s="12"/>
      <c r="Q11" s="12"/>
    </row>
    <row r="12" spans="1:21">
      <c r="B12" s="473"/>
      <c r="C12" s="56"/>
      <c r="D12" s="58"/>
      <c r="E12" s="239"/>
      <c r="F12" s="239"/>
      <c r="G12" s="239"/>
      <c r="H12" s="239"/>
      <c r="I12" s="58"/>
      <c r="J12" s="61"/>
      <c r="O12" s="12"/>
      <c r="P12" s="58"/>
      <c r="Q12" s="12"/>
    </row>
    <row r="13" spans="1:21">
      <c r="B13" s="473"/>
      <c r="C13" s="56"/>
      <c r="D13" s="58"/>
      <c r="E13" s="327" t="s">
        <v>58</v>
      </c>
      <c r="F13" s="468" t="s">
        <v>726</v>
      </c>
      <c r="G13" s="469"/>
      <c r="H13" s="469"/>
      <c r="I13" s="58"/>
      <c r="J13" s="61"/>
      <c r="O13" s="12"/>
      <c r="P13" s="12"/>
      <c r="Q13" s="12"/>
    </row>
    <row r="14" spans="1:21">
      <c r="B14" s="473"/>
      <c r="C14" s="56"/>
      <c r="D14" s="58"/>
      <c r="E14" s="327"/>
      <c r="F14" s="469"/>
      <c r="G14" s="469"/>
      <c r="H14" s="469"/>
      <c r="I14" s="58"/>
      <c r="J14" s="61"/>
      <c r="O14" s="12"/>
      <c r="P14" s="12"/>
      <c r="Q14" s="12"/>
    </row>
    <row r="15" spans="1:21">
      <c r="B15" s="466" t="s">
        <v>703</v>
      </c>
      <c r="C15" s="56"/>
      <c r="D15" s="58"/>
      <c r="E15" s="327"/>
      <c r="F15" s="469"/>
      <c r="G15" s="469"/>
      <c r="H15" s="469"/>
      <c r="I15" s="58"/>
      <c r="J15" s="61"/>
      <c r="O15" s="12"/>
      <c r="P15" s="12"/>
      <c r="Q15" s="12"/>
    </row>
    <row r="16" spans="1:21" ht="1.5" customHeight="1">
      <c r="B16" s="474"/>
      <c r="C16" s="66"/>
      <c r="D16" s="77"/>
      <c r="E16" s="471" t="s">
        <v>157</v>
      </c>
      <c r="F16" s="471" t="s">
        <v>515</v>
      </c>
      <c r="G16" s="471"/>
      <c r="H16" s="471"/>
      <c r="I16" s="77"/>
      <c r="J16" s="61"/>
      <c r="O16" s="327"/>
      <c r="P16" s="327"/>
      <c r="Q16" s="12"/>
      <c r="S16" s="12"/>
      <c r="T16" s="12"/>
      <c r="U16" s="12"/>
    </row>
    <row r="17" spans="2:21">
      <c r="B17" s="474"/>
      <c r="C17" s="66"/>
      <c r="D17" s="244"/>
      <c r="E17" s="471"/>
      <c r="F17" s="471"/>
      <c r="G17" s="471"/>
      <c r="H17" s="471"/>
      <c r="I17" s="244"/>
      <c r="J17" s="61"/>
      <c r="O17" s="327"/>
      <c r="P17" s="327"/>
      <c r="Q17" s="12"/>
      <c r="S17" s="12"/>
      <c r="T17" s="12"/>
      <c r="U17" s="12"/>
    </row>
    <row r="18" spans="2:21" ht="15.75" customHeight="1">
      <c r="B18" s="474"/>
      <c r="C18" s="66"/>
      <c r="D18" s="327"/>
      <c r="E18" s="471"/>
      <c r="F18" s="471"/>
      <c r="G18" s="471"/>
      <c r="H18" s="471"/>
      <c r="I18" s="327"/>
      <c r="J18" s="61"/>
      <c r="O18" s="327"/>
      <c r="P18" s="327"/>
      <c r="Q18" s="12"/>
      <c r="S18" s="12"/>
      <c r="T18" s="12"/>
      <c r="U18" s="12"/>
    </row>
    <row r="19" spans="2:21" ht="5.25" customHeight="1">
      <c r="B19" s="474"/>
      <c r="C19" s="66"/>
      <c r="D19" s="327"/>
      <c r="E19" s="239"/>
      <c r="F19" s="239"/>
      <c r="G19" s="239"/>
      <c r="H19" s="239"/>
      <c r="I19" s="327"/>
      <c r="J19" s="61"/>
      <c r="O19" s="12"/>
      <c r="P19" s="12"/>
      <c r="Q19" s="12"/>
      <c r="S19" s="12"/>
      <c r="T19" s="327"/>
      <c r="U19" s="12"/>
    </row>
    <row r="20" spans="2:21" ht="16.5" customHeight="1">
      <c r="B20" s="474"/>
      <c r="C20" s="66"/>
      <c r="D20" s="244"/>
      <c r="E20" s="327" t="s">
        <v>725</v>
      </c>
      <c r="F20" s="327" t="s">
        <v>724</v>
      </c>
      <c r="G20" s="327"/>
      <c r="H20" s="327"/>
      <c r="I20" s="244"/>
      <c r="J20" s="61"/>
      <c r="O20" s="12"/>
      <c r="P20" s="12"/>
      <c r="Q20" s="12"/>
      <c r="S20" s="12"/>
      <c r="T20" s="327"/>
      <c r="U20" s="12"/>
    </row>
    <row r="21" spans="2:21" ht="6.75" customHeight="1">
      <c r="B21" s="466"/>
      <c r="C21" s="66"/>
      <c r="D21" s="80"/>
      <c r="E21" s="327"/>
      <c r="F21" s="327"/>
      <c r="G21" s="327"/>
      <c r="H21" s="327"/>
      <c r="I21" s="77"/>
      <c r="J21" s="61"/>
      <c r="O21" s="12"/>
      <c r="P21" s="12"/>
      <c r="Q21" s="12"/>
      <c r="S21" s="12"/>
      <c r="T21" s="327"/>
      <c r="U21" s="12"/>
    </row>
    <row r="22" spans="2:21" ht="3" customHeight="1">
      <c r="B22" s="466"/>
      <c r="C22" s="66"/>
      <c r="D22" s="53"/>
      <c r="E22" s="327"/>
      <c r="F22" s="327"/>
      <c r="G22" s="327"/>
      <c r="H22" s="327"/>
      <c r="I22" s="77"/>
      <c r="J22" s="61"/>
      <c r="O22" s="12"/>
      <c r="P22" s="12"/>
      <c r="Q22" s="12"/>
      <c r="S22" s="12"/>
      <c r="T22" s="12"/>
      <c r="U22" s="12"/>
    </row>
    <row r="23" spans="2:21" ht="11.25" customHeight="1">
      <c r="B23" s="461"/>
      <c r="C23" s="66"/>
      <c r="D23" s="77"/>
      <c r="E23" s="471" t="s">
        <v>61</v>
      </c>
      <c r="F23" s="327" t="s">
        <v>723</v>
      </c>
      <c r="G23" s="327"/>
      <c r="H23" s="327"/>
      <c r="I23" s="77"/>
      <c r="J23" s="61"/>
      <c r="S23" s="12"/>
      <c r="T23" s="12"/>
      <c r="U23" s="12"/>
    </row>
    <row r="24" spans="2:21" ht="12" customHeight="1">
      <c r="B24" s="461"/>
      <c r="C24" s="66"/>
      <c r="D24" s="77"/>
      <c r="E24" s="471"/>
      <c r="F24" s="327"/>
      <c r="G24" s="327"/>
      <c r="H24" s="327"/>
      <c r="I24" s="77"/>
      <c r="J24" s="61"/>
      <c r="S24" s="12"/>
      <c r="T24" s="12"/>
      <c r="U24" s="12"/>
    </row>
    <row r="25" spans="2:21" ht="6" customHeight="1">
      <c r="B25" s="252"/>
      <c r="C25" s="66"/>
      <c r="D25" s="77"/>
      <c r="E25" s="471"/>
      <c r="F25" s="327"/>
      <c r="G25" s="327"/>
      <c r="H25" s="327"/>
      <c r="I25" s="77"/>
      <c r="J25" s="61"/>
      <c r="S25" s="12"/>
      <c r="T25" s="12"/>
      <c r="U25" s="12"/>
    </row>
    <row r="26" spans="2:21" ht="16.5" customHeight="1">
      <c r="B26" s="461"/>
      <c r="C26" s="66"/>
      <c r="D26" s="77"/>
      <c r="E26" s="77" t="s">
        <v>60</v>
      </c>
      <c r="F26" s="327" t="s">
        <v>722</v>
      </c>
      <c r="G26" s="327"/>
      <c r="H26" s="327"/>
      <c r="I26" s="77"/>
      <c r="J26" s="61"/>
      <c r="S26" s="12"/>
      <c r="T26" s="12"/>
      <c r="U26" s="12"/>
    </row>
    <row r="27" spans="2:21" ht="6" customHeight="1">
      <c r="B27" s="461"/>
      <c r="C27" s="66"/>
      <c r="D27" s="77"/>
      <c r="E27" s="250"/>
      <c r="F27" s="475"/>
      <c r="G27" s="475"/>
      <c r="H27" s="475"/>
      <c r="I27" s="77"/>
      <c r="J27" s="61"/>
      <c r="S27" s="12"/>
      <c r="T27" s="12"/>
      <c r="U27" s="12"/>
    </row>
    <row r="28" spans="2:21">
      <c r="B28" s="466"/>
      <c r="C28" s="66"/>
      <c r="D28" s="77"/>
      <c r="E28" s="77" t="s">
        <v>698</v>
      </c>
      <c r="F28" s="327" t="s">
        <v>721</v>
      </c>
      <c r="G28" s="327"/>
      <c r="H28" s="327"/>
      <c r="I28" s="77"/>
      <c r="J28" s="61"/>
      <c r="S28" s="12"/>
      <c r="T28" s="12"/>
      <c r="U28" s="12"/>
    </row>
    <row r="29" spans="2:21" ht="16.5" customHeight="1">
      <c r="B29" s="466"/>
      <c r="C29" s="66"/>
      <c r="D29" s="77"/>
      <c r="E29" s="77" t="s">
        <v>64</v>
      </c>
      <c r="F29" s="327" t="s">
        <v>508</v>
      </c>
      <c r="G29" s="327"/>
      <c r="H29" s="327"/>
      <c r="I29" s="77"/>
      <c r="J29" s="61"/>
    </row>
    <row r="30" spans="2:21" ht="6.75" customHeight="1">
      <c r="B30" s="466"/>
      <c r="C30" s="66"/>
      <c r="D30" s="77"/>
      <c r="E30" s="250"/>
      <c r="F30" s="250"/>
      <c r="G30" s="250"/>
      <c r="H30" s="250"/>
      <c r="I30" s="77"/>
      <c r="J30" s="61"/>
    </row>
    <row r="31" spans="2:21">
      <c r="B31" s="466"/>
      <c r="C31" s="66"/>
      <c r="D31" s="77"/>
      <c r="E31" s="77" t="s">
        <v>696</v>
      </c>
      <c r="F31" s="327" t="s">
        <v>721</v>
      </c>
      <c r="G31" s="327"/>
      <c r="H31" s="327"/>
      <c r="I31" s="77"/>
      <c r="J31" s="61"/>
    </row>
    <row r="32" spans="2:21">
      <c r="B32" s="242"/>
      <c r="C32" s="56"/>
      <c r="D32" s="58"/>
      <c r="E32" s="77" t="s">
        <v>65</v>
      </c>
      <c r="F32" s="77"/>
      <c r="G32" s="77" t="s">
        <v>720</v>
      </c>
      <c r="H32" s="77"/>
      <c r="I32" s="58"/>
      <c r="J32" s="61"/>
    </row>
    <row r="33" spans="2:10" ht="6" customHeight="1">
      <c r="B33" s="242"/>
      <c r="C33" s="56"/>
      <c r="D33" s="58"/>
      <c r="E33" s="250"/>
      <c r="F33" s="250"/>
      <c r="G33" s="250"/>
      <c r="H33" s="250"/>
      <c r="I33" s="58"/>
      <c r="J33" s="61"/>
    </row>
    <row r="34" spans="2:10">
      <c r="B34" s="242"/>
      <c r="C34" s="56"/>
      <c r="D34" s="58"/>
      <c r="E34" s="244" t="s">
        <v>270</v>
      </c>
      <c r="F34" s="244"/>
      <c r="G34" s="244"/>
      <c r="H34" s="244"/>
      <c r="I34" s="58"/>
      <c r="J34" s="61"/>
    </row>
    <row r="35" spans="2:10">
      <c r="B35" s="242"/>
      <c r="C35" s="56"/>
      <c r="D35" s="58"/>
      <c r="E35" s="244"/>
      <c r="F35" s="244"/>
      <c r="G35" s="244"/>
      <c r="H35" s="244"/>
      <c r="I35" s="58"/>
      <c r="J35" s="61"/>
    </row>
    <row r="36" spans="2:10">
      <c r="B36" s="242"/>
      <c r="C36" s="56"/>
      <c r="D36" s="58"/>
      <c r="E36" s="244"/>
      <c r="F36" s="244"/>
      <c r="G36" s="244"/>
      <c r="H36" s="244"/>
      <c r="I36" s="58"/>
      <c r="J36" s="61"/>
    </row>
    <row r="37" spans="2:10">
      <c r="B37" s="242"/>
      <c r="C37" s="56"/>
      <c r="D37" s="58"/>
      <c r="E37" s="244"/>
      <c r="F37" s="244"/>
      <c r="G37" s="244"/>
      <c r="H37" s="244"/>
      <c r="I37" s="58"/>
      <c r="J37" s="61"/>
    </row>
    <row r="38" spans="2:10">
      <c r="B38" s="242"/>
      <c r="C38" s="56"/>
      <c r="D38" s="58"/>
      <c r="E38" s="244"/>
      <c r="F38" s="244"/>
      <c r="G38" s="244"/>
      <c r="H38" s="244"/>
      <c r="I38" s="58"/>
      <c r="J38" s="61"/>
    </row>
    <row r="39" spans="2:10">
      <c r="B39" s="242"/>
      <c r="C39" s="56"/>
      <c r="D39" s="58"/>
      <c r="E39" s="244"/>
      <c r="F39" s="244"/>
      <c r="G39" s="244"/>
      <c r="H39" s="244"/>
      <c r="I39" s="58"/>
      <c r="J39" s="61"/>
    </row>
    <row r="40" spans="2:10">
      <c r="B40" s="242"/>
      <c r="C40" s="56"/>
      <c r="D40" s="58"/>
      <c r="E40" s="250"/>
      <c r="F40" s="250"/>
      <c r="G40" s="250"/>
      <c r="H40" s="250"/>
      <c r="I40" s="58"/>
      <c r="J40" s="61"/>
    </row>
    <row r="41" spans="2:10">
      <c r="B41" s="242"/>
      <c r="C41" s="56"/>
      <c r="D41" s="58"/>
      <c r="E41" s="260" t="s">
        <v>268</v>
      </c>
      <c r="F41" s="259"/>
      <c r="G41" s="259"/>
      <c r="H41" s="258"/>
      <c r="I41" s="58"/>
      <c r="J41" s="61"/>
    </row>
    <row r="42" spans="2:10">
      <c r="B42" s="242"/>
      <c r="C42" s="56"/>
      <c r="D42" s="58"/>
      <c r="E42" s="257"/>
      <c r="F42" s="244"/>
      <c r="G42" s="244"/>
      <c r="H42" s="256"/>
      <c r="I42" s="58"/>
      <c r="J42" s="61"/>
    </row>
    <row r="43" spans="2:10">
      <c r="B43" s="242"/>
      <c r="C43" s="56"/>
      <c r="D43" s="58"/>
      <c r="E43" s="257"/>
      <c r="F43" s="244"/>
      <c r="G43" s="244"/>
      <c r="H43" s="256"/>
      <c r="I43" s="58"/>
      <c r="J43" s="61"/>
    </row>
    <row r="44" spans="2:10">
      <c r="B44" s="242"/>
      <c r="C44" s="56"/>
      <c r="D44" s="58"/>
      <c r="E44" s="257"/>
      <c r="F44" s="244"/>
      <c r="G44" s="244"/>
      <c r="H44" s="256"/>
      <c r="I44" s="58"/>
      <c r="J44" s="61"/>
    </row>
    <row r="45" spans="2:10">
      <c r="B45" s="242"/>
      <c r="C45" s="56"/>
      <c r="D45" s="58"/>
      <c r="E45" s="257"/>
      <c r="F45" s="244"/>
      <c r="G45" s="244"/>
      <c r="H45" s="256"/>
      <c r="I45" s="58"/>
      <c r="J45" s="61"/>
    </row>
    <row r="46" spans="2:10">
      <c r="B46" s="242"/>
      <c r="C46" s="56"/>
      <c r="D46" s="58"/>
      <c r="E46" s="257"/>
      <c r="F46" s="244"/>
      <c r="G46" s="244"/>
      <c r="H46" s="256"/>
      <c r="I46" s="58"/>
      <c r="J46" s="61"/>
    </row>
    <row r="47" spans="2:10">
      <c r="B47" s="242"/>
      <c r="C47" s="56"/>
      <c r="D47" s="58"/>
      <c r="E47" s="255"/>
      <c r="F47" s="254"/>
      <c r="G47" s="254"/>
      <c r="H47" s="253"/>
      <c r="I47" s="58"/>
      <c r="J47" s="61"/>
    </row>
    <row r="48" spans="2:10">
      <c r="B48" s="242"/>
      <c r="C48" s="56"/>
      <c r="D48" s="58"/>
      <c r="E48" s="260" t="s">
        <v>719</v>
      </c>
      <c r="F48" s="259"/>
      <c r="G48" s="259"/>
      <c r="H48" s="258"/>
      <c r="I48" s="58"/>
      <c r="J48" s="61"/>
    </row>
    <row r="49" spans="2:10">
      <c r="B49" s="242"/>
      <c r="C49" s="56"/>
      <c r="D49" s="58"/>
      <c r="E49" s="257"/>
      <c r="F49" s="244"/>
      <c r="G49" s="244"/>
      <c r="H49" s="256"/>
      <c r="I49" s="58"/>
      <c r="J49" s="61"/>
    </row>
    <row r="50" spans="2:10">
      <c r="B50" s="242"/>
      <c r="C50" s="56"/>
      <c r="D50" s="58"/>
      <c r="E50" s="257"/>
      <c r="F50" s="244"/>
      <c r="G50" s="244"/>
      <c r="H50" s="256"/>
      <c r="I50" s="58"/>
      <c r="J50" s="61"/>
    </row>
    <row r="51" spans="2:10">
      <c r="B51" s="242"/>
      <c r="C51" s="56"/>
      <c r="D51" s="58"/>
      <c r="E51" s="257"/>
      <c r="F51" s="244"/>
      <c r="G51" s="244"/>
      <c r="H51" s="256"/>
      <c r="I51" s="58"/>
      <c r="J51" s="61"/>
    </row>
    <row r="52" spans="2:10">
      <c r="B52" s="242"/>
      <c r="C52" s="56"/>
      <c r="D52" s="58"/>
      <c r="E52" s="257"/>
      <c r="F52" s="244"/>
      <c r="G52" s="244"/>
      <c r="H52" s="256"/>
      <c r="I52" s="58"/>
      <c r="J52" s="61"/>
    </row>
    <row r="53" spans="2:10">
      <c r="B53" s="242"/>
      <c r="C53" s="56"/>
      <c r="D53" s="58"/>
      <c r="E53" s="257"/>
      <c r="F53" s="244"/>
      <c r="G53" s="244"/>
      <c r="H53" s="256"/>
      <c r="I53" s="58"/>
      <c r="J53" s="61"/>
    </row>
    <row r="54" spans="2:10">
      <c r="B54" s="242"/>
      <c r="C54" s="56"/>
      <c r="D54" s="58"/>
      <c r="E54" s="255"/>
      <c r="F54" s="254"/>
      <c r="G54" s="254"/>
      <c r="H54" s="253"/>
      <c r="I54" s="58"/>
      <c r="J54" s="61"/>
    </row>
    <row r="55" spans="2:10">
      <c r="B55" s="242"/>
      <c r="C55" s="56"/>
      <c r="D55" s="58"/>
      <c r="E55" s="250"/>
      <c r="F55" s="250"/>
      <c r="G55" s="250"/>
      <c r="H55" s="250"/>
      <c r="I55" s="58"/>
      <c r="J55" s="61"/>
    </row>
    <row r="56" spans="2:10">
      <c r="B56" s="242"/>
      <c r="C56" s="56"/>
      <c r="D56" s="58"/>
      <c r="E56" s="260" t="s">
        <v>267</v>
      </c>
      <c r="F56" s="259"/>
      <c r="G56" s="259"/>
      <c r="H56" s="258"/>
      <c r="I56" s="58"/>
      <c r="J56" s="61"/>
    </row>
    <row r="57" spans="2:10">
      <c r="B57" s="242"/>
      <c r="C57" s="56"/>
      <c r="D57" s="58"/>
      <c r="E57" s="257"/>
      <c r="F57" s="244"/>
      <c r="G57" s="244"/>
      <c r="H57" s="256"/>
      <c r="I57" s="58"/>
      <c r="J57" s="61"/>
    </row>
    <row r="58" spans="2:10">
      <c r="B58" s="242"/>
      <c r="C58" s="56"/>
      <c r="D58" s="58"/>
      <c r="E58" s="257"/>
      <c r="F58" s="244"/>
      <c r="G58" s="244"/>
      <c r="H58" s="256"/>
      <c r="I58" s="58"/>
      <c r="J58" s="61"/>
    </row>
    <row r="59" spans="2:10">
      <c r="B59" s="242"/>
      <c r="C59" s="56"/>
      <c r="D59" s="58"/>
      <c r="E59" s="257"/>
      <c r="F59" s="244"/>
      <c r="G59" s="244"/>
      <c r="H59" s="256"/>
      <c r="I59" s="58"/>
      <c r="J59" s="61"/>
    </row>
    <row r="60" spans="2:10">
      <c r="B60" s="242"/>
      <c r="C60" s="56"/>
      <c r="D60" s="58"/>
      <c r="E60" s="257"/>
      <c r="F60" s="244"/>
      <c r="G60" s="244"/>
      <c r="H60" s="256"/>
      <c r="I60" s="58"/>
      <c r="J60" s="61"/>
    </row>
    <row r="61" spans="2:10">
      <c r="B61" s="242"/>
      <c r="C61" s="56"/>
      <c r="D61" s="58"/>
      <c r="E61" s="257"/>
      <c r="F61" s="244"/>
      <c r="G61" s="244"/>
      <c r="H61" s="256"/>
      <c r="I61" s="58"/>
      <c r="J61" s="61"/>
    </row>
    <row r="62" spans="2:10">
      <c r="B62" s="242"/>
      <c r="C62" s="56"/>
      <c r="D62" s="58"/>
      <c r="E62" s="255"/>
      <c r="F62" s="254"/>
      <c r="G62" s="254"/>
      <c r="H62" s="253"/>
      <c r="I62" s="58"/>
      <c r="J62" s="61"/>
    </row>
    <row r="63" spans="2:10">
      <c r="B63" s="242"/>
      <c r="C63" s="56"/>
      <c r="D63" s="58"/>
      <c r="E63" s="260" t="s">
        <v>718</v>
      </c>
      <c r="F63" s="259"/>
      <c r="G63" s="259"/>
      <c r="H63" s="258"/>
      <c r="I63" s="58"/>
      <c r="J63" s="61"/>
    </row>
    <row r="64" spans="2:10">
      <c r="B64" s="242"/>
      <c r="C64" s="56"/>
      <c r="D64" s="58"/>
      <c r="E64" s="257"/>
      <c r="F64" s="244"/>
      <c r="G64" s="244"/>
      <c r="H64" s="256"/>
      <c r="I64" s="58"/>
      <c r="J64" s="61"/>
    </row>
    <row r="65" spans="2:10">
      <c r="B65" s="242"/>
      <c r="C65" s="56"/>
      <c r="D65" s="58"/>
      <c r="E65" s="257"/>
      <c r="F65" s="244"/>
      <c r="G65" s="244"/>
      <c r="H65" s="256"/>
      <c r="I65" s="58"/>
      <c r="J65" s="61"/>
    </row>
    <row r="66" spans="2:10">
      <c r="B66" s="242"/>
      <c r="C66" s="56"/>
      <c r="D66" s="58"/>
      <c r="E66" s="257"/>
      <c r="F66" s="244"/>
      <c r="G66" s="244"/>
      <c r="H66" s="256"/>
      <c r="I66" s="58"/>
      <c r="J66" s="61"/>
    </row>
    <row r="67" spans="2:10">
      <c r="B67" s="242"/>
      <c r="C67" s="56"/>
      <c r="D67" s="58"/>
      <c r="E67" s="257"/>
      <c r="F67" s="244"/>
      <c r="G67" s="244"/>
      <c r="H67" s="256"/>
      <c r="I67" s="58"/>
      <c r="J67" s="61"/>
    </row>
    <row r="68" spans="2:10">
      <c r="B68" s="242"/>
      <c r="C68" s="56"/>
      <c r="D68" s="58"/>
      <c r="E68" s="257"/>
      <c r="F68" s="244"/>
      <c r="G68" s="244"/>
      <c r="H68" s="256"/>
      <c r="I68" s="58"/>
      <c r="J68" s="61"/>
    </row>
    <row r="69" spans="2:10">
      <c r="B69" s="242"/>
      <c r="C69" s="56"/>
      <c r="D69" s="58"/>
      <c r="E69" s="255"/>
      <c r="F69" s="254"/>
      <c r="G69" s="254"/>
      <c r="H69" s="253"/>
      <c r="I69" s="58"/>
      <c r="J69" s="61"/>
    </row>
    <row r="70" spans="2:10">
      <c r="B70" s="242"/>
      <c r="C70" s="56"/>
      <c r="D70" s="58"/>
      <c r="E70" s="244"/>
      <c r="F70" s="244"/>
      <c r="G70" s="244"/>
      <c r="H70" s="244"/>
      <c r="I70" s="58"/>
      <c r="J70" s="61"/>
    </row>
    <row r="71" spans="2:10">
      <c r="B71" s="242"/>
      <c r="C71" s="56"/>
      <c r="D71" s="58"/>
      <c r="E71" s="244"/>
      <c r="F71" s="244"/>
      <c r="G71" s="244"/>
      <c r="H71" s="244"/>
      <c r="I71" s="58"/>
      <c r="J71" s="61"/>
    </row>
    <row r="72" spans="2:10">
      <c r="B72" s="242"/>
      <c r="C72" s="56"/>
      <c r="D72" s="58"/>
      <c r="E72" s="77"/>
      <c r="F72" s="77"/>
      <c r="G72" s="77"/>
      <c r="H72" s="77"/>
      <c r="I72" s="58"/>
      <c r="J72" s="61"/>
    </row>
    <row r="73" spans="2:10">
      <c r="B73" s="242"/>
      <c r="C73" s="56"/>
      <c r="D73" s="58"/>
      <c r="E73" s="77"/>
      <c r="F73" s="77"/>
      <c r="G73" s="77"/>
      <c r="H73" s="77"/>
      <c r="I73" s="58"/>
      <c r="J73" s="61"/>
    </row>
    <row r="74" spans="2:10">
      <c r="B74" s="241"/>
      <c r="C74" s="62"/>
      <c r="D74" s="63"/>
      <c r="E74" s="54"/>
      <c r="F74" s="54"/>
      <c r="G74" s="54"/>
      <c r="H74" s="54"/>
      <c r="I74" s="63"/>
      <c r="J74" s="64"/>
    </row>
  </sheetData>
  <mergeCells count="29">
    <mergeCell ref="A1:A5"/>
    <mergeCell ref="E6:F6"/>
    <mergeCell ref="H6:J6"/>
    <mergeCell ref="D9:E9"/>
    <mergeCell ref="B11:B14"/>
    <mergeCell ref="E13:E15"/>
    <mergeCell ref="F13:H15"/>
    <mergeCell ref="O16:P18"/>
    <mergeCell ref="B17:B19"/>
    <mergeCell ref="D18:D19"/>
    <mergeCell ref="I18:I19"/>
    <mergeCell ref="E16:E18"/>
    <mergeCell ref="F16:H18"/>
    <mergeCell ref="B15:B16"/>
    <mergeCell ref="B30:B31"/>
    <mergeCell ref="E20:E22"/>
    <mergeCell ref="F20:H22"/>
    <mergeCell ref="E23:E25"/>
    <mergeCell ref="F23:H25"/>
    <mergeCell ref="F31:H31"/>
    <mergeCell ref="T19:T21"/>
    <mergeCell ref="B20:B22"/>
    <mergeCell ref="B23:B24"/>
    <mergeCell ref="B26:B27"/>
    <mergeCell ref="B28:B29"/>
    <mergeCell ref="F26:H26"/>
    <mergeCell ref="F27:H27"/>
    <mergeCell ref="F28:H28"/>
    <mergeCell ref="F29:H29"/>
  </mergeCells>
  <phoneticPr fontId="2" type="noConversion"/>
  <hyperlinks>
    <hyperlink ref="A1:A5" location="목록!A1" display="목록!A1"/>
    <hyperlink ref="B15:B16" location="'MyPage(사장)-zzim'!A1" display="찜"/>
    <hyperlink ref="F13" r:id="rId1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zoomScale="85" zoomScaleNormal="85" workbookViewId="0">
      <selection sqref="A1:A5"/>
    </sheetView>
  </sheetViews>
  <sheetFormatPr defaultRowHeight="16.5"/>
  <cols>
    <col min="1" max="1" width="2.25" customWidth="1"/>
    <col min="2" max="10" width="20.625" customWidth="1"/>
  </cols>
  <sheetData>
    <row r="1" spans="1:10">
      <c r="A1" s="365" t="s">
        <v>480</v>
      </c>
    </row>
    <row r="2" spans="1:10">
      <c r="A2" s="365"/>
    </row>
    <row r="3" spans="1:10">
      <c r="A3" s="365"/>
    </row>
    <row r="4" spans="1:10">
      <c r="A4" s="365"/>
    </row>
    <row r="5" spans="1:10">
      <c r="A5" s="365"/>
      <c r="B5" t="s">
        <v>0</v>
      </c>
    </row>
    <row r="6" spans="1:10">
      <c r="B6" s="1" t="s">
        <v>2</v>
      </c>
      <c r="C6" s="51" t="s">
        <v>8</v>
      </c>
      <c r="D6" s="52" t="s">
        <v>3</v>
      </c>
      <c r="E6" s="366" t="str">
        <f>VLOOKUP(C6,목록!C6:E41,2,FALSE)</f>
        <v>ya_main.JSP</v>
      </c>
      <c r="F6" s="367"/>
      <c r="G6" s="50" t="s">
        <v>11</v>
      </c>
      <c r="H6" s="366" t="str">
        <f>VLOOKUP(C6,목록!C6:E41,3,FALSE)</f>
        <v>조윤행</v>
      </c>
      <c r="I6" s="368"/>
      <c r="J6" s="367"/>
    </row>
    <row r="8" spans="1:10">
      <c r="B8" s="11" t="s">
        <v>17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0</v>
      </c>
      <c r="D9" s="357" t="s">
        <v>12</v>
      </c>
      <c r="E9" s="358"/>
      <c r="F9" s="14" t="s">
        <v>13</v>
      </c>
      <c r="G9" s="7" t="s">
        <v>14</v>
      </c>
      <c r="H9" s="8" t="s">
        <v>15</v>
      </c>
      <c r="I9" s="9" t="s">
        <v>16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3"/>
      <c r="C11" s="4"/>
      <c r="D11" s="4"/>
      <c r="E11" s="4"/>
      <c r="F11" s="4"/>
      <c r="G11" s="4"/>
      <c r="H11" s="4"/>
      <c r="I11" s="4"/>
      <c r="J11" s="5"/>
    </row>
    <row r="12" spans="1:10">
      <c r="B12" s="6"/>
      <c r="C12" s="65"/>
      <c r="D12" s="59"/>
      <c r="E12" s="59"/>
      <c r="F12" s="59"/>
      <c r="G12" s="59"/>
      <c r="H12" s="59"/>
      <c r="I12" s="60"/>
      <c r="J12" s="10"/>
    </row>
    <row r="13" spans="1:10">
      <c r="B13" s="6"/>
      <c r="C13" s="56"/>
      <c r="D13" s="54" t="s">
        <v>42</v>
      </c>
      <c r="E13" s="63"/>
      <c r="F13" s="63"/>
      <c r="G13" s="63"/>
      <c r="H13" s="63"/>
      <c r="I13" s="61"/>
      <c r="J13" s="10"/>
    </row>
    <row r="14" spans="1:10">
      <c r="B14" s="6"/>
      <c r="C14" s="56"/>
      <c r="D14" s="58"/>
      <c r="E14" s="58"/>
      <c r="F14" s="58"/>
      <c r="G14" s="58"/>
      <c r="H14" s="58"/>
      <c r="I14" s="61"/>
      <c r="J14" s="10"/>
    </row>
    <row r="15" spans="1:10">
      <c r="B15" s="6"/>
      <c r="C15" s="56"/>
      <c r="D15" s="327"/>
      <c r="E15" s="327"/>
      <c r="F15" s="327"/>
      <c r="G15" s="327"/>
      <c r="H15" s="327"/>
      <c r="I15" s="61"/>
      <c r="J15" s="10"/>
    </row>
    <row r="16" spans="1:10">
      <c r="B16" s="6"/>
      <c r="C16" s="56"/>
      <c r="D16" s="327"/>
      <c r="E16" s="327"/>
      <c r="F16" s="327"/>
      <c r="G16" s="327"/>
      <c r="H16" s="327"/>
      <c r="I16" s="61"/>
      <c r="J16" s="10"/>
    </row>
    <row r="17" spans="2:10">
      <c r="B17" s="6"/>
      <c r="C17" s="56"/>
      <c r="D17" s="327"/>
      <c r="E17" s="327"/>
      <c r="F17" s="327"/>
      <c r="G17" s="327"/>
      <c r="H17" s="327"/>
      <c r="I17" s="61"/>
      <c r="J17" s="10"/>
    </row>
    <row r="18" spans="2:10">
      <c r="B18" s="6"/>
      <c r="C18" s="56"/>
      <c r="D18" s="327"/>
      <c r="E18" s="327"/>
      <c r="F18" s="327"/>
      <c r="G18" s="327"/>
      <c r="H18" s="327"/>
      <c r="I18" s="61"/>
      <c r="J18" s="10"/>
    </row>
    <row r="19" spans="2:10">
      <c r="B19" s="6"/>
      <c r="C19" s="56"/>
      <c r="D19" s="327"/>
      <c r="E19" s="327"/>
      <c r="F19" s="327"/>
      <c r="G19" s="327"/>
      <c r="H19" s="327"/>
      <c r="I19" s="61"/>
      <c r="J19" s="10"/>
    </row>
    <row r="20" spans="2:10">
      <c r="B20" s="6"/>
      <c r="C20" s="56"/>
      <c r="D20" s="327"/>
      <c r="E20" s="327"/>
      <c r="F20" s="327"/>
      <c r="G20" s="327"/>
      <c r="H20" s="327"/>
      <c r="I20" s="61"/>
      <c r="J20" s="10"/>
    </row>
    <row r="21" spans="2:10">
      <c r="B21" s="6"/>
      <c r="C21" s="56"/>
      <c r="D21" s="327"/>
      <c r="E21" s="327"/>
      <c r="F21" s="327"/>
      <c r="G21" s="327"/>
      <c r="H21" s="327"/>
      <c r="I21" s="61"/>
      <c r="J21" s="10"/>
    </row>
    <row r="22" spans="2:10">
      <c r="B22" s="6"/>
      <c r="C22" s="56"/>
      <c r="D22" s="327"/>
      <c r="E22" s="327"/>
      <c r="F22" s="327"/>
      <c r="G22" s="327"/>
      <c r="H22" s="327"/>
      <c r="I22" s="61"/>
      <c r="J22" s="10"/>
    </row>
    <row r="23" spans="2:10">
      <c r="B23" s="6"/>
      <c r="C23" s="56"/>
      <c r="D23" s="327"/>
      <c r="E23" s="327"/>
      <c r="F23" s="327"/>
      <c r="G23" s="327"/>
      <c r="H23" s="327"/>
      <c r="I23" s="61"/>
      <c r="J23" s="10"/>
    </row>
    <row r="24" spans="2:10">
      <c r="B24" s="6"/>
      <c r="C24" s="56"/>
      <c r="D24" s="327"/>
      <c r="E24" s="327"/>
      <c r="F24" s="327"/>
      <c r="G24" s="327"/>
      <c r="H24" s="327"/>
      <c r="I24" s="61"/>
      <c r="J24" s="10"/>
    </row>
    <row r="25" spans="2:10">
      <c r="B25" s="6"/>
      <c r="C25" s="56"/>
      <c r="D25" s="327"/>
      <c r="E25" s="327"/>
      <c r="F25" s="327"/>
      <c r="G25" s="327"/>
      <c r="H25" s="327"/>
      <c r="I25" s="61"/>
      <c r="J25" s="10"/>
    </row>
    <row r="26" spans="2:10">
      <c r="B26" s="6"/>
      <c r="C26" s="56"/>
      <c r="D26" s="327"/>
      <c r="E26" s="327"/>
      <c r="F26" s="327"/>
      <c r="G26" s="327"/>
      <c r="H26" s="327"/>
      <c r="I26" s="61"/>
      <c r="J26" s="10"/>
    </row>
    <row r="27" spans="2:10">
      <c r="B27" s="6"/>
      <c r="C27" s="56"/>
      <c r="D27" s="327"/>
      <c r="E27" s="327"/>
      <c r="F27" s="327"/>
      <c r="G27" s="327"/>
      <c r="H27" s="327"/>
      <c r="I27" s="61"/>
      <c r="J27" s="10"/>
    </row>
    <row r="28" spans="2:10">
      <c r="B28" s="6"/>
      <c r="C28" s="56"/>
      <c r="D28" s="327"/>
      <c r="E28" s="327"/>
      <c r="F28" s="327"/>
      <c r="G28" s="327"/>
      <c r="H28" s="327"/>
      <c r="I28" s="61"/>
      <c r="J28" s="10"/>
    </row>
    <row r="29" spans="2:10">
      <c r="B29" s="6"/>
      <c r="C29" s="56"/>
      <c r="D29" s="327"/>
      <c r="E29" s="327"/>
      <c r="F29" s="327"/>
      <c r="G29" s="327"/>
      <c r="H29" s="327"/>
      <c r="I29" s="61"/>
      <c r="J29" s="10"/>
    </row>
    <row r="30" spans="2:10">
      <c r="B30" s="6"/>
      <c r="C30" s="56"/>
      <c r="D30" s="327"/>
      <c r="E30" s="327"/>
      <c r="F30" s="327"/>
      <c r="G30" s="327"/>
      <c r="H30" s="327"/>
      <c r="I30" s="61"/>
      <c r="J30" s="10"/>
    </row>
    <row r="31" spans="2:10">
      <c r="B31" s="6"/>
      <c r="C31" s="56"/>
      <c r="D31" s="327"/>
      <c r="E31" s="327"/>
      <c r="F31" s="327"/>
      <c r="G31" s="327"/>
      <c r="H31" s="327"/>
      <c r="I31" s="61"/>
      <c r="J31" s="10"/>
    </row>
    <row r="32" spans="2:10">
      <c r="B32" s="6"/>
      <c r="C32" s="56"/>
      <c r="D32" s="58"/>
      <c r="E32" s="58"/>
      <c r="F32" s="58"/>
      <c r="G32" s="58"/>
      <c r="H32" s="58"/>
      <c r="I32" s="61"/>
      <c r="J32" s="10"/>
    </row>
    <row r="33" spans="2:10">
      <c r="B33" s="6"/>
      <c r="C33" s="62"/>
      <c r="D33" s="63"/>
      <c r="E33" s="63"/>
      <c r="F33" s="63"/>
      <c r="G33" s="63"/>
      <c r="H33" s="63"/>
      <c r="I33" s="64"/>
      <c r="J33" s="10"/>
    </row>
    <row r="34" spans="2:10">
      <c r="B34" s="6"/>
      <c r="C34" s="12"/>
      <c r="D34" s="12"/>
      <c r="E34" s="12"/>
      <c r="F34" s="12"/>
      <c r="G34" s="12"/>
      <c r="H34" s="12"/>
      <c r="I34" s="12"/>
      <c r="J34" s="10"/>
    </row>
    <row r="35" spans="2:10">
      <c r="B35" s="6"/>
      <c r="C35" s="12"/>
      <c r="D35" s="12"/>
      <c r="E35" s="12"/>
      <c r="F35" s="12"/>
      <c r="G35" s="12"/>
      <c r="H35" s="12"/>
      <c r="I35" s="12"/>
      <c r="J35" s="10"/>
    </row>
    <row r="36" spans="2:10">
      <c r="B36" s="42" t="s">
        <v>29</v>
      </c>
      <c r="C36" s="44" t="s">
        <v>34</v>
      </c>
      <c r="D36" s="40"/>
      <c r="E36" s="40"/>
      <c r="F36" s="40"/>
      <c r="G36" s="40"/>
      <c r="H36" s="40"/>
      <c r="I36" s="40"/>
      <c r="J36" s="41"/>
    </row>
    <row r="37" spans="2:10">
      <c r="B37" s="34"/>
      <c r="C37" s="336" t="s">
        <v>35</v>
      </c>
      <c r="D37" s="337"/>
      <c r="E37" s="338"/>
      <c r="F37" s="35"/>
      <c r="G37" s="35"/>
      <c r="H37" s="35"/>
      <c r="I37" s="35"/>
      <c r="J37" s="36"/>
    </row>
    <row r="38" spans="2:10">
      <c r="B38" s="34"/>
      <c r="C38" s="339" t="s">
        <v>36</v>
      </c>
      <c r="D38" s="340"/>
      <c r="E38" s="341"/>
      <c r="F38" s="35"/>
      <c r="G38" s="35"/>
      <c r="H38" s="35"/>
      <c r="I38" s="35"/>
      <c r="J38" s="36"/>
    </row>
    <row r="39" spans="2:10">
      <c r="B39" s="34"/>
      <c r="C39" s="342" t="s">
        <v>37</v>
      </c>
      <c r="D39" s="343"/>
      <c r="E39" s="344"/>
      <c r="F39" s="35"/>
      <c r="G39" s="35"/>
      <c r="H39" s="35"/>
      <c r="I39" s="35"/>
      <c r="J39" s="36"/>
    </row>
    <row r="40" spans="2:10">
      <c r="B40" s="34"/>
      <c r="C40" s="35"/>
      <c r="D40" s="43"/>
      <c r="E40" s="57" t="s">
        <v>31</v>
      </c>
      <c r="F40" s="57" t="s">
        <v>32</v>
      </c>
      <c r="G40" s="57" t="s">
        <v>33</v>
      </c>
      <c r="H40" s="43"/>
      <c r="I40" s="35"/>
      <c r="J40" s="36"/>
    </row>
    <row r="41" spans="2:10">
      <c r="B41" s="37"/>
      <c r="C41" s="38"/>
      <c r="D41" s="333" t="s">
        <v>30</v>
      </c>
      <c r="E41" s="334"/>
      <c r="F41" s="334"/>
      <c r="G41" s="334"/>
      <c r="H41" s="335"/>
      <c r="I41" s="38"/>
      <c r="J41" s="39"/>
    </row>
  </sheetData>
  <mergeCells count="9">
    <mergeCell ref="C37:E37"/>
    <mergeCell ref="C38:E38"/>
    <mergeCell ref="C39:E39"/>
    <mergeCell ref="D41:H41"/>
    <mergeCell ref="A1:A5"/>
    <mergeCell ref="E6:F6"/>
    <mergeCell ref="H6:J6"/>
    <mergeCell ref="D9:E9"/>
    <mergeCell ref="D15:H31"/>
  </mergeCells>
  <phoneticPr fontId="2" type="noConversion"/>
  <hyperlinks>
    <hyperlink ref="E40" location="ya_team!A1" display="팀소개"/>
    <hyperlink ref="F40" location="ya_use!A1" display="이용약관"/>
    <hyperlink ref="G40" r:id="rId1"/>
    <hyperlink ref="A1:A5" location="목록!A1" display="목록!A1"/>
  </hyperlinks>
  <pageMargins left="0.7" right="0.7" top="0.75" bottom="0.75" header="0.3" footer="0.3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showGridLines="0" zoomScale="85" zoomScaleNormal="85" workbookViewId="0">
      <selection activeCell="P11" sqref="P11"/>
    </sheetView>
  </sheetViews>
  <sheetFormatPr defaultRowHeight="16.5"/>
  <cols>
    <col min="1" max="1" width="2.25" customWidth="1"/>
    <col min="2" max="10" width="20.625" customWidth="1"/>
  </cols>
  <sheetData>
    <row r="1" spans="1:14">
      <c r="A1" s="451" t="s">
        <v>480</v>
      </c>
    </row>
    <row r="2" spans="1:14">
      <c r="A2" s="451"/>
    </row>
    <row r="3" spans="1:14">
      <c r="A3" s="451"/>
    </row>
    <row r="4" spans="1:14">
      <c r="A4" s="451"/>
    </row>
    <row r="5" spans="1:14">
      <c r="A5" s="451"/>
      <c r="B5" t="s">
        <v>740</v>
      </c>
    </row>
    <row r="6" spans="1:14">
      <c r="B6" s="1" t="s">
        <v>749</v>
      </c>
      <c r="C6" s="226" t="s">
        <v>748</v>
      </c>
      <c r="D6" s="228" t="s">
        <v>747</v>
      </c>
      <c r="E6" s="368" t="s">
        <v>746</v>
      </c>
      <c r="F6" s="368"/>
      <c r="G6" s="228" t="s">
        <v>744</v>
      </c>
      <c r="H6" s="368" t="s">
        <v>743</v>
      </c>
      <c r="I6" s="368"/>
      <c r="J6" s="367"/>
    </row>
    <row r="8" spans="1:14">
      <c r="B8" s="11" t="s">
        <v>741</v>
      </c>
      <c r="C8" s="4"/>
      <c r="D8" s="4"/>
      <c r="E8" s="4"/>
      <c r="F8" s="4"/>
      <c r="G8" s="4"/>
      <c r="H8" s="4"/>
      <c r="I8" s="4"/>
      <c r="J8" s="5"/>
    </row>
    <row r="9" spans="1:14">
      <c r="B9" s="13"/>
      <c r="C9" s="2" t="s">
        <v>740</v>
      </c>
      <c r="D9" s="357" t="s">
        <v>739</v>
      </c>
      <c r="E9" s="358"/>
      <c r="F9" s="14" t="s">
        <v>738</v>
      </c>
      <c r="G9" s="230" t="s">
        <v>737</v>
      </c>
      <c r="H9" s="227" t="s">
        <v>736</v>
      </c>
      <c r="I9" s="9" t="s">
        <v>735</v>
      </c>
      <c r="J9" s="10"/>
      <c r="M9" s="349" t="s">
        <v>734</v>
      </c>
      <c r="N9" s="349"/>
    </row>
    <row r="10" spans="1:14">
      <c r="B10" s="6"/>
      <c r="C10" s="12"/>
      <c r="D10" s="12"/>
      <c r="E10" s="12"/>
      <c r="F10" s="12"/>
      <c r="G10" s="12"/>
      <c r="H10" s="12"/>
      <c r="I10" s="12"/>
      <c r="J10" s="10"/>
      <c r="M10" s="411" t="s">
        <v>951</v>
      </c>
      <c r="N10" s="413"/>
    </row>
    <row r="11" spans="1:14">
      <c r="B11" s="3"/>
      <c r="C11" s="4"/>
      <c r="D11" s="4"/>
      <c r="E11" s="4"/>
      <c r="F11" s="4"/>
      <c r="G11" s="4"/>
      <c r="H11" s="4"/>
      <c r="I11" s="4"/>
      <c r="J11" s="5"/>
      <c r="M11" s="411" t="s">
        <v>950</v>
      </c>
      <c r="N11" s="413"/>
    </row>
    <row r="12" spans="1:14">
      <c r="B12" s="6"/>
      <c r="C12" s="345" t="s">
        <v>733</v>
      </c>
      <c r="D12" s="346"/>
      <c r="E12" s="346"/>
      <c r="F12" s="346"/>
      <c r="G12" s="346"/>
      <c r="H12" s="346"/>
      <c r="I12" s="347"/>
      <c r="J12" s="10"/>
      <c r="M12" s="411" t="s">
        <v>949</v>
      </c>
      <c r="N12" s="413"/>
    </row>
    <row r="13" spans="1:14">
      <c r="B13" s="6"/>
      <c r="C13" s="328"/>
      <c r="D13" s="327"/>
      <c r="E13" s="327"/>
      <c r="F13" s="327"/>
      <c r="G13" s="327"/>
      <c r="H13" s="327"/>
      <c r="I13" s="329"/>
      <c r="J13" s="10"/>
    </row>
    <row r="14" spans="1:14">
      <c r="B14" s="6"/>
      <c r="C14" s="348"/>
      <c r="D14" s="349"/>
      <c r="E14" s="349"/>
      <c r="F14" s="349"/>
      <c r="G14" s="349"/>
      <c r="H14" s="349"/>
      <c r="I14" s="350"/>
      <c r="J14" s="10"/>
    </row>
    <row r="15" spans="1:14">
      <c r="B15" s="6"/>
      <c r="C15" s="58"/>
      <c r="D15" s="12"/>
      <c r="E15" s="58"/>
      <c r="F15" s="12"/>
      <c r="G15" s="58"/>
      <c r="H15" s="12"/>
      <c r="I15" s="58"/>
      <c r="J15" s="10"/>
    </row>
    <row r="16" spans="1:14">
      <c r="B16" s="6"/>
      <c r="C16" s="58"/>
      <c r="D16" s="12"/>
      <c r="E16" s="58"/>
      <c r="F16" s="12"/>
      <c r="G16" s="58"/>
      <c r="H16" s="411" t="s">
        <v>732</v>
      </c>
      <c r="I16" s="413"/>
      <c r="J16" s="10"/>
    </row>
    <row r="17" spans="2:10">
      <c r="B17" s="6"/>
      <c r="C17" s="58"/>
      <c r="D17" s="12"/>
      <c r="E17" s="58"/>
      <c r="F17" s="12"/>
      <c r="G17" s="58"/>
      <c r="H17" s="12"/>
      <c r="I17" s="58"/>
      <c r="J17" s="10"/>
    </row>
    <row r="18" spans="2:10">
      <c r="B18" s="6"/>
      <c r="C18" s="476" t="s">
        <v>730</v>
      </c>
      <c r="D18" s="12"/>
      <c r="E18" s="359" t="s">
        <v>730</v>
      </c>
      <c r="F18" s="12"/>
      <c r="G18" s="359" t="s">
        <v>730</v>
      </c>
      <c r="H18" s="12"/>
      <c r="I18" s="359" t="s">
        <v>730</v>
      </c>
      <c r="J18" s="10"/>
    </row>
    <row r="19" spans="2:10">
      <c r="B19" s="6"/>
      <c r="C19" s="461"/>
      <c r="D19" s="12"/>
      <c r="E19" s="360"/>
      <c r="F19" s="12"/>
      <c r="G19" s="360"/>
      <c r="H19" s="12"/>
      <c r="I19" s="360"/>
      <c r="J19" s="10"/>
    </row>
    <row r="20" spans="2:10">
      <c r="B20" s="6"/>
      <c r="C20" s="461"/>
      <c r="D20" s="12"/>
      <c r="E20" s="360"/>
      <c r="F20" s="12"/>
      <c r="G20" s="360"/>
      <c r="H20" s="12"/>
      <c r="I20" s="360"/>
      <c r="J20" s="10"/>
    </row>
    <row r="21" spans="2:10">
      <c r="B21" s="6"/>
      <c r="C21" s="462"/>
      <c r="D21" s="12"/>
      <c r="E21" s="361"/>
      <c r="F21" s="12"/>
      <c r="G21" s="361"/>
      <c r="H21" s="12"/>
      <c r="I21" s="361"/>
      <c r="J21" s="10"/>
    </row>
    <row r="22" spans="2:10">
      <c r="B22" s="6"/>
      <c r="C22" s="360" t="s">
        <v>731</v>
      </c>
      <c r="D22" s="12"/>
      <c r="E22" s="360" t="s">
        <v>731</v>
      </c>
      <c r="F22" s="12"/>
      <c r="G22" s="360" t="s">
        <v>731</v>
      </c>
      <c r="H22" s="12"/>
      <c r="I22" s="360" t="s">
        <v>731</v>
      </c>
      <c r="J22" s="10"/>
    </row>
    <row r="23" spans="2:10">
      <c r="B23" s="6"/>
      <c r="C23" s="361"/>
      <c r="D23" s="12"/>
      <c r="E23" s="361"/>
      <c r="F23" s="12"/>
      <c r="G23" s="361"/>
      <c r="H23" s="12"/>
      <c r="I23" s="361"/>
      <c r="J23" s="10"/>
    </row>
    <row r="24" spans="2:10">
      <c r="B24" s="6"/>
      <c r="C24" s="58"/>
      <c r="D24" s="12"/>
      <c r="E24" s="58"/>
      <c r="F24" s="12"/>
      <c r="G24" s="58"/>
      <c r="H24" s="12"/>
      <c r="I24" s="58"/>
      <c r="J24" s="10"/>
    </row>
    <row r="25" spans="2:10">
      <c r="B25" s="6"/>
      <c r="C25" s="58"/>
      <c r="D25" s="12"/>
      <c r="E25" s="58"/>
      <c r="F25" s="12"/>
      <c r="G25" s="58"/>
      <c r="H25" s="12"/>
      <c r="I25" s="58"/>
      <c r="J25" s="10"/>
    </row>
    <row r="26" spans="2:10">
      <c r="B26" s="6"/>
      <c r="C26" s="58"/>
      <c r="D26" s="12"/>
      <c r="E26" s="58"/>
      <c r="F26" s="12"/>
      <c r="G26" s="58"/>
      <c r="H26" s="12"/>
      <c r="I26" s="58"/>
      <c r="J26" s="10"/>
    </row>
    <row r="27" spans="2:10">
      <c r="B27" s="6"/>
      <c r="C27" s="58"/>
      <c r="D27" s="12"/>
      <c r="E27" s="58"/>
      <c r="F27" s="12"/>
      <c r="G27" s="58"/>
      <c r="H27" s="12"/>
      <c r="I27" s="58"/>
      <c r="J27" s="10"/>
    </row>
    <row r="28" spans="2:10">
      <c r="B28" s="6"/>
      <c r="C28" s="359" t="s">
        <v>730</v>
      </c>
      <c r="D28" s="12"/>
      <c r="E28" s="359" t="s">
        <v>730</v>
      </c>
      <c r="F28" s="12"/>
      <c r="G28" s="359" t="s">
        <v>730</v>
      </c>
      <c r="H28" s="12"/>
      <c r="I28" s="359" t="s">
        <v>730</v>
      </c>
      <c r="J28" s="10"/>
    </row>
    <row r="29" spans="2:10">
      <c r="B29" s="6"/>
      <c r="C29" s="360"/>
      <c r="D29" s="12"/>
      <c r="E29" s="360"/>
      <c r="F29" s="12"/>
      <c r="G29" s="360"/>
      <c r="H29" s="12"/>
      <c r="I29" s="360"/>
      <c r="J29" s="10"/>
    </row>
    <row r="30" spans="2:10">
      <c r="B30" s="6"/>
      <c r="C30" s="360"/>
      <c r="D30" s="12"/>
      <c r="E30" s="360"/>
      <c r="F30" s="12"/>
      <c r="G30" s="360"/>
      <c r="H30" s="12"/>
      <c r="I30" s="360"/>
      <c r="J30" s="10"/>
    </row>
    <row r="31" spans="2:10">
      <c r="B31" s="6"/>
      <c r="C31" s="361"/>
      <c r="D31" s="12"/>
      <c r="E31" s="361"/>
      <c r="F31" s="12"/>
      <c r="G31" s="361"/>
      <c r="H31" s="12"/>
      <c r="I31" s="361"/>
      <c r="J31" s="10"/>
    </row>
    <row r="32" spans="2:10">
      <c r="B32" s="6"/>
      <c r="C32" s="360" t="s">
        <v>731</v>
      </c>
      <c r="D32" s="12"/>
      <c r="E32" s="360" t="s">
        <v>731</v>
      </c>
      <c r="F32" s="12"/>
      <c r="G32" s="360" t="s">
        <v>731</v>
      </c>
      <c r="H32" s="12"/>
      <c r="I32" s="360" t="s">
        <v>731</v>
      </c>
      <c r="J32" s="10"/>
    </row>
    <row r="33" spans="2:10">
      <c r="B33" s="6"/>
      <c r="C33" s="361"/>
      <c r="D33" s="12"/>
      <c r="E33" s="361"/>
      <c r="F33" s="12"/>
      <c r="G33" s="361"/>
      <c r="H33" s="12"/>
      <c r="I33" s="361"/>
      <c r="J33" s="10"/>
    </row>
    <row r="34" spans="2:10">
      <c r="B34" s="6"/>
      <c r="C34" s="58"/>
      <c r="D34" s="12"/>
      <c r="E34" s="58"/>
      <c r="F34" s="12"/>
      <c r="G34" s="58"/>
      <c r="H34" s="12"/>
      <c r="I34" s="58"/>
      <c r="J34" s="10"/>
    </row>
    <row r="35" spans="2:10">
      <c r="B35" s="6"/>
      <c r="C35" s="58"/>
      <c r="D35" s="12"/>
      <c r="E35" s="58"/>
      <c r="F35" s="12"/>
      <c r="G35" s="58"/>
      <c r="H35" s="12"/>
      <c r="I35" s="58"/>
      <c r="J35" s="10"/>
    </row>
    <row r="36" spans="2:10">
      <c r="B36" s="6"/>
      <c r="C36" s="58"/>
      <c r="D36" s="12"/>
      <c r="E36" s="58"/>
      <c r="F36" s="12"/>
      <c r="G36" s="58"/>
      <c r="H36" s="12"/>
      <c r="I36" s="58"/>
      <c r="J36" s="10"/>
    </row>
    <row r="37" spans="2:10">
      <c r="B37" s="6"/>
      <c r="C37" s="58"/>
      <c r="D37" s="12"/>
      <c r="E37" s="58"/>
      <c r="F37" s="12"/>
      <c r="G37" s="58"/>
      <c r="H37" s="12"/>
      <c r="I37" s="58"/>
      <c r="J37" s="10"/>
    </row>
    <row r="38" spans="2:10">
      <c r="B38" s="6"/>
      <c r="C38" s="359" t="s">
        <v>730</v>
      </c>
      <c r="D38" s="12"/>
      <c r="E38" s="359" t="s">
        <v>730</v>
      </c>
      <c r="F38" s="12"/>
      <c r="G38" s="359" t="s">
        <v>730</v>
      </c>
      <c r="H38" s="12"/>
      <c r="I38" s="359" t="s">
        <v>730</v>
      </c>
      <c r="J38" s="10"/>
    </row>
    <row r="39" spans="2:10">
      <c r="B39" s="6"/>
      <c r="C39" s="360"/>
      <c r="D39" s="12"/>
      <c r="E39" s="360"/>
      <c r="F39" s="12"/>
      <c r="G39" s="360"/>
      <c r="H39" s="12"/>
      <c r="I39" s="360"/>
      <c r="J39" s="10"/>
    </row>
    <row r="40" spans="2:10">
      <c r="B40" s="6"/>
      <c r="C40" s="360"/>
      <c r="D40" s="12"/>
      <c r="E40" s="360"/>
      <c r="F40" s="12"/>
      <c r="G40" s="360"/>
      <c r="H40" s="12"/>
      <c r="I40" s="360"/>
      <c r="J40" s="10"/>
    </row>
    <row r="41" spans="2:10">
      <c r="B41" s="82"/>
      <c r="C41" s="361"/>
      <c r="D41" s="81"/>
      <c r="E41" s="361"/>
      <c r="F41" s="81"/>
      <c r="G41" s="361"/>
      <c r="H41" s="81"/>
      <c r="I41" s="361"/>
      <c r="J41" s="71"/>
    </row>
  </sheetData>
  <mergeCells count="30">
    <mergeCell ref="M10:N10"/>
    <mergeCell ref="M11:N11"/>
    <mergeCell ref="M12:N12"/>
    <mergeCell ref="M9:N9"/>
    <mergeCell ref="C38:C41"/>
    <mergeCell ref="E38:E41"/>
    <mergeCell ref="G38:G41"/>
    <mergeCell ref="I38:I41"/>
    <mergeCell ref="C12:I14"/>
    <mergeCell ref="H16:I16"/>
    <mergeCell ref="I22:I23"/>
    <mergeCell ref="C28:C31"/>
    <mergeCell ref="C32:C33"/>
    <mergeCell ref="E28:E31"/>
    <mergeCell ref="E32:E33"/>
    <mergeCell ref="G32:G33"/>
    <mergeCell ref="I32:I33"/>
    <mergeCell ref="G28:G31"/>
    <mergeCell ref="I28:I31"/>
    <mergeCell ref="C22:C23"/>
    <mergeCell ref="E22:E23"/>
    <mergeCell ref="G22:G23"/>
    <mergeCell ref="A1:A5"/>
    <mergeCell ref="E6:F6"/>
    <mergeCell ref="H6:J6"/>
    <mergeCell ref="D9:E9"/>
    <mergeCell ref="I18:I21"/>
    <mergeCell ref="C18:C21"/>
    <mergeCell ref="E18:E21"/>
    <mergeCell ref="G18:G21"/>
  </mergeCells>
  <phoneticPr fontId="2" type="noConversion"/>
  <hyperlinks>
    <hyperlink ref="C18:C21" location="'모텔 상세 페이지_객실정보'!A1" display="사진"/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topLeftCell="A4" workbookViewId="0">
      <selection sqref="A1:A5"/>
    </sheetView>
  </sheetViews>
  <sheetFormatPr defaultRowHeight="16.5"/>
  <cols>
    <col min="1" max="1" width="2.25" customWidth="1"/>
    <col min="2" max="10" width="20.625" customWidth="1"/>
  </cols>
  <sheetData>
    <row r="1" spans="1:10">
      <c r="A1" s="451" t="s">
        <v>480</v>
      </c>
    </row>
    <row r="2" spans="1:10">
      <c r="A2" s="451"/>
    </row>
    <row r="3" spans="1:10">
      <c r="A3" s="451"/>
    </row>
    <row r="4" spans="1:10">
      <c r="A4" s="451"/>
    </row>
    <row r="5" spans="1:10">
      <c r="A5" s="451"/>
      <c r="B5" t="s">
        <v>780</v>
      </c>
    </row>
    <row r="6" spans="1:10">
      <c r="B6" s="1" t="s">
        <v>787</v>
      </c>
      <c r="C6" s="226" t="s">
        <v>786</v>
      </c>
      <c r="D6" s="228" t="s">
        <v>785</v>
      </c>
      <c r="E6" s="368" t="s">
        <v>784</v>
      </c>
      <c r="F6" s="368"/>
      <c r="G6" s="228" t="s">
        <v>783</v>
      </c>
      <c r="H6" s="368" t="s">
        <v>782</v>
      </c>
      <c r="I6" s="368"/>
      <c r="J6" s="367"/>
    </row>
    <row r="8" spans="1:10">
      <c r="B8" s="11" t="s">
        <v>781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780</v>
      </c>
      <c r="D9" s="357" t="s">
        <v>779</v>
      </c>
      <c r="E9" s="358"/>
      <c r="F9" s="14" t="s">
        <v>778</v>
      </c>
      <c r="G9" s="230" t="s">
        <v>777</v>
      </c>
      <c r="H9" s="227" t="s">
        <v>776</v>
      </c>
      <c r="I9" s="9" t="s">
        <v>775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3"/>
      <c r="C11" s="4"/>
      <c r="D11" s="4"/>
      <c r="E11" s="4"/>
      <c r="F11" s="4"/>
      <c r="G11" s="4"/>
      <c r="H11" s="4"/>
      <c r="I11" s="4"/>
      <c r="J11" s="5"/>
    </row>
    <row r="12" spans="1:10">
      <c r="B12" s="6"/>
      <c r="C12" s="58"/>
      <c r="D12" s="58"/>
      <c r="E12" s="58"/>
      <c r="F12" s="58"/>
      <c r="G12" s="58"/>
      <c r="H12" s="58"/>
      <c r="I12" s="58"/>
      <c r="J12" s="10"/>
    </row>
    <row r="13" spans="1:10">
      <c r="B13" s="6"/>
      <c r="C13" s="345" t="s">
        <v>774</v>
      </c>
      <c r="D13" s="346"/>
      <c r="E13" s="346"/>
      <c r="F13" s="347"/>
      <c r="G13" s="345" t="s">
        <v>773</v>
      </c>
      <c r="H13" s="346"/>
      <c r="I13" s="347"/>
      <c r="J13" s="10"/>
    </row>
    <row r="14" spans="1:10">
      <c r="B14" s="6"/>
      <c r="C14" s="328"/>
      <c r="D14" s="327"/>
      <c r="E14" s="327"/>
      <c r="F14" s="329"/>
      <c r="G14" s="328"/>
      <c r="H14" s="327"/>
      <c r="I14" s="329"/>
      <c r="J14" s="10"/>
    </row>
    <row r="15" spans="1:10">
      <c r="B15" s="6"/>
      <c r="C15" s="328"/>
      <c r="D15" s="327"/>
      <c r="E15" s="327"/>
      <c r="F15" s="329"/>
      <c r="G15" s="328"/>
      <c r="H15" s="327"/>
      <c r="I15" s="329"/>
      <c r="J15" s="10"/>
    </row>
    <row r="16" spans="1:10">
      <c r="B16" s="6"/>
      <c r="C16" s="328" t="s">
        <v>771</v>
      </c>
      <c r="D16" s="327"/>
      <c r="E16" s="327"/>
      <c r="F16" s="329"/>
      <c r="G16" s="328"/>
      <c r="H16" s="327"/>
      <c r="I16" s="329"/>
      <c r="J16" s="10"/>
    </row>
    <row r="17" spans="2:10">
      <c r="B17" s="6"/>
      <c r="C17" s="328"/>
      <c r="D17" s="327"/>
      <c r="E17" s="327"/>
      <c r="F17" s="329"/>
      <c r="G17" s="328"/>
      <c r="H17" s="327"/>
      <c r="I17" s="329"/>
      <c r="J17" s="10"/>
    </row>
    <row r="18" spans="2:10">
      <c r="B18" s="6"/>
      <c r="C18" s="328" t="s">
        <v>770</v>
      </c>
      <c r="D18" s="327"/>
      <c r="E18" s="327"/>
      <c r="F18" s="329"/>
      <c r="G18" s="328"/>
      <c r="H18" s="327"/>
      <c r="I18" s="329"/>
      <c r="J18" s="10"/>
    </row>
    <row r="19" spans="2:10">
      <c r="B19" s="6"/>
      <c r="C19" s="348"/>
      <c r="D19" s="349"/>
      <c r="E19" s="349"/>
      <c r="F19" s="350"/>
      <c r="G19" s="348"/>
      <c r="H19" s="349"/>
      <c r="I19" s="350"/>
      <c r="J19" s="10"/>
    </row>
    <row r="20" spans="2:10">
      <c r="B20" s="6"/>
      <c r="C20" s="248"/>
      <c r="D20" s="483" t="s">
        <v>765</v>
      </c>
      <c r="E20" s="59"/>
      <c r="F20" s="486" t="s">
        <v>769</v>
      </c>
      <c r="G20" s="59"/>
      <c r="H20" s="486" t="s">
        <v>767</v>
      </c>
      <c r="I20" s="60"/>
      <c r="J20" s="10"/>
    </row>
    <row r="21" spans="2:10">
      <c r="B21" s="6"/>
      <c r="C21" s="56"/>
      <c r="D21" s="484"/>
      <c r="E21" s="58"/>
      <c r="F21" s="487"/>
      <c r="G21" s="58"/>
      <c r="H21" s="487"/>
      <c r="I21" s="61"/>
      <c r="J21" s="10"/>
    </row>
    <row r="22" spans="2:10">
      <c r="B22" s="6"/>
      <c r="C22" s="62"/>
      <c r="D22" s="485"/>
      <c r="E22" s="63"/>
      <c r="F22" s="488"/>
      <c r="G22" s="63"/>
      <c r="H22" s="488"/>
      <c r="I22" s="64"/>
      <c r="J22" s="10"/>
    </row>
    <row r="23" spans="2:10">
      <c r="B23" s="6"/>
      <c r="C23" s="346" t="s">
        <v>765</v>
      </c>
      <c r="D23" s="346"/>
      <c r="E23" s="59"/>
      <c r="F23" s="4"/>
      <c r="G23" s="59"/>
      <c r="H23" s="4"/>
      <c r="I23" s="59"/>
      <c r="J23" s="10"/>
    </row>
    <row r="24" spans="2:10">
      <c r="B24" s="6"/>
      <c r="C24" s="349"/>
      <c r="D24" s="349"/>
      <c r="E24" s="63"/>
      <c r="F24" s="81"/>
      <c r="G24" s="63"/>
      <c r="H24" s="349" t="s">
        <v>764</v>
      </c>
      <c r="I24" s="349"/>
      <c r="J24" s="10"/>
    </row>
    <row r="25" spans="2:10">
      <c r="B25" s="6"/>
      <c r="C25" s="58"/>
      <c r="D25" s="12"/>
      <c r="E25" s="58"/>
      <c r="F25" s="12"/>
      <c r="G25" s="58"/>
      <c r="H25" s="12"/>
      <c r="I25" s="58"/>
      <c r="J25" s="10"/>
    </row>
    <row r="26" spans="2:10">
      <c r="B26" s="6"/>
      <c r="C26" s="58"/>
      <c r="D26" s="345" t="s">
        <v>762</v>
      </c>
      <c r="E26" s="347"/>
      <c r="F26" s="12"/>
      <c r="G26" s="477" t="s">
        <v>761</v>
      </c>
      <c r="H26" s="478"/>
      <c r="I26" s="58"/>
      <c r="J26" s="10"/>
    </row>
    <row r="27" spans="2:10">
      <c r="B27" s="6"/>
      <c r="C27" s="58"/>
      <c r="D27" s="348"/>
      <c r="E27" s="350"/>
      <c r="F27" s="12"/>
      <c r="G27" s="481"/>
      <c r="H27" s="482"/>
      <c r="I27" s="58"/>
      <c r="J27" s="10"/>
    </row>
    <row r="28" spans="2:10">
      <c r="B28" s="6"/>
      <c r="C28" s="58"/>
      <c r="D28" s="12"/>
      <c r="E28" s="58"/>
      <c r="F28" s="12"/>
      <c r="G28" s="58"/>
      <c r="H28" s="12"/>
      <c r="I28" s="58"/>
      <c r="J28" s="10"/>
    </row>
    <row r="29" spans="2:10">
      <c r="B29" s="6"/>
      <c r="C29" s="58"/>
      <c r="D29" s="477" t="s">
        <v>759</v>
      </c>
      <c r="E29" s="478"/>
      <c r="F29" s="12"/>
      <c r="G29" s="345" t="s">
        <v>758</v>
      </c>
      <c r="H29" s="347"/>
      <c r="I29" s="58"/>
      <c r="J29" s="10"/>
    </row>
    <row r="30" spans="2:10">
      <c r="B30" s="6"/>
      <c r="C30" s="58"/>
      <c r="D30" s="479"/>
      <c r="E30" s="480"/>
      <c r="F30" s="12"/>
      <c r="G30" s="328"/>
      <c r="H30" s="329"/>
      <c r="I30" s="58"/>
      <c r="J30" s="10"/>
    </row>
    <row r="31" spans="2:10">
      <c r="B31" s="6"/>
      <c r="C31" s="58"/>
      <c r="D31" s="479"/>
      <c r="E31" s="480"/>
      <c r="F31" s="12"/>
      <c r="G31" s="328"/>
      <c r="H31" s="329"/>
      <c r="I31" s="58"/>
      <c r="J31" s="10"/>
    </row>
    <row r="32" spans="2:10">
      <c r="B32" s="6"/>
      <c r="C32" s="58"/>
      <c r="D32" s="479"/>
      <c r="E32" s="480"/>
      <c r="F32" s="12"/>
      <c r="G32" s="328"/>
      <c r="H32" s="329"/>
      <c r="I32" s="58"/>
      <c r="J32" s="10"/>
    </row>
    <row r="33" spans="2:10">
      <c r="B33" s="6"/>
      <c r="C33" s="58"/>
      <c r="D33" s="479"/>
      <c r="E33" s="480"/>
      <c r="F33" s="12"/>
      <c r="G33" s="328"/>
      <c r="H33" s="329"/>
      <c r="I33" s="58"/>
      <c r="J33" s="10"/>
    </row>
    <row r="34" spans="2:10">
      <c r="B34" s="6"/>
      <c r="C34" s="58"/>
      <c r="D34" s="479"/>
      <c r="E34" s="480"/>
      <c r="F34" s="12"/>
      <c r="G34" s="328"/>
      <c r="H34" s="329"/>
      <c r="I34" s="58"/>
      <c r="J34" s="10"/>
    </row>
    <row r="35" spans="2:10">
      <c r="B35" s="6"/>
      <c r="C35" s="58"/>
      <c r="D35" s="481"/>
      <c r="E35" s="482"/>
      <c r="F35" s="12"/>
      <c r="G35" s="348"/>
      <c r="H35" s="350"/>
      <c r="I35" s="58"/>
      <c r="J35" s="10"/>
    </row>
    <row r="36" spans="2:10">
      <c r="B36" s="6"/>
      <c r="C36" s="58"/>
      <c r="D36" s="6" t="s">
        <v>756</v>
      </c>
      <c r="E36" s="61"/>
      <c r="F36" s="12"/>
      <c r="G36" s="6" t="s">
        <v>754</v>
      </c>
      <c r="H36" s="61"/>
      <c r="I36" s="58"/>
      <c r="J36" s="10"/>
    </row>
    <row r="37" spans="2:10">
      <c r="B37" s="6"/>
      <c r="C37" s="58"/>
      <c r="D37" s="6" t="s">
        <v>753</v>
      </c>
      <c r="E37" s="61"/>
      <c r="F37" s="12"/>
      <c r="G37" s="6" t="s">
        <v>753</v>
      </c>
      <c r="H37" s="61"/>
      <c r="I37" s="58"/>
      <c r="J37" s="10"/>
    </row>
    <row r="38" spans="2:10">
      <c r="B38" s="6"/>
      <c r="C38" s="58"/>
      <c r="D38" s="6" t="s">
        <v>751</v>
      </c>
      <c r="E38" s="61"/>
      <c r="F38" s="12"/>
      <c r="G38" s="6" t="s">
        <v>751</v>
      </c>
      <c r="H38" s="61"/>
      <c r="I38" s="58"/>
      <c r="J38" s="10"/>
    </row>
    <row r="39" spans="2:10">
      <c r="B39" s="6"/>
      <c r="C39" s="58"/>
      <c r="D39" s="82" t="s">
        <v>750</v>
      </c>
      <c r="E39" s="64"/>
      <c r="F39" s="12"/>
      <c r="G39" s="82" t="s">
        <v>750</v>
      </c>
      <c r="H39" s="64"/>
      <c r="I39" s="58"/>
      <c r="J39" s="10"/>
    </row>
    <row r="40" spans="2:10">
      <c r="B40" s="6"/>
      <c r="C40" s="58"/>
      <c r="D40" s="12"/>
      <c r="E40" s="58"/>
      <c r="F40" s="12"/>
      <c r="G40" s="58"/>
      <c r="H40" s="12"/>
      <c r="I40" s="58"/>
      <c r="J40" s="10"/>
    </row>
    <row r="41" spans="2:10">
      <c r="B41" s="82"/>
      <c r="C41" s="63"/>
      <c r="D41" s="81"/>
      <c r="E41" s="63"/>
      <c r="F41" s="81"/>
      <c r="G41" s="63"/>
      <c r="H41" s="81"/>
      <c r="I41" s="63"/>
      <c r="J41" s="71"/>
    </row>
  </sheetData>
  <mergeCells count="17">
    <mergeCell ref="D29:E35"/>
    <mergeCell ref="G29:H35"/>
    <mergeCell ref="C18:F19"/>
    <mergeCell ref="D20:D22"/>
    <mergeCell ref="F20:F22"/>
    <mergeCell ref="H20:H22"/>
    <mergeCell ref="C23:D24"/>
    <mergeCell ref="H24:I24"/>
    <mergeCell ref="D26:E27"/>
    <mergeCell ref="G26:H27"/>
    <mergeCell ref="A1:A5"/>
    <mergeCell ref="E6:F6"/>
    <mergeCell ref="H6:J6"/>
    <mergeCell ref="D9:E9"/>
    <mergeCell ref="G13:I19"/>
    <mergeCell ref="C13:F15"/>
    <mergeCell ref="C16:F17"/>
  </mergeCells>
  <phoneticPr fontId="2" type="noConversion"/>
  <hyperlinks>
    <hyperlink ref="F20:F22" location="'모텔 상세 페이지_요금 및 시간'!A1" display="요금 및 시간"/>
    <hyperlink ref="D20:D22" location="'모텔 상세 페이지_객실정보'!A1" display="객실정보"/>
    <hyperlink ref="H20:H22" location="'모텔 상세 페이지_리뷰'!A1" display="              리뷰"/>
    <hyperlink ref="G26:H27" location="결제창!A1" display="예약하기(버튼)"/>
    <hyperlink ref="D29:E35" location="'일반실 사진 상세보기'!A1" display="일반실 사진"/>
    <hyperlink ref="A1:A5" location="목록!A1" display="목록!A1"/>
  </hyperlink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showGridLines="0" workbookViewId="0">
      <selection sqref="A1:A5"/>
    </sheetView>
  </sheetViews>
  <sheetFormatPr defaultRowHeight="16.5"/>
  <cols>
    <col min="1" max="1" width="2.125" customWidth="1"/>
    <col min="2" max="10" width="20.625" customWidth="1"/>
  </cols>
  <sheetData>
    <row r="1" spans="1:10">
      <c r="A1" s="451" t="s">
        <v>480</v>
      </c>
    </row>
    <row r="2" spans="1:10">
      <c r="A2" s="451"/>
    </row>
    <row r="3" spans="1:10">
      <c r="A3" s="451"/>
    </row>
    <row r="4" spans="1:10">
      <c r="A4" s="451"/>
    </row>
    <row r="5" spans="1:10">
      <c r="A5" s="451"/>
      <c r="B5" t="s">
        <v>817</v>
      </c>
    </row>
    <row r="6" spans="1:10">
      <c r="B6" s="1" t="s">
        <v>824</v>
      </c>
      <c r="C6" s="226" t="s">
        <v>823</v>
      </c>
      <c r="D6" s="228" t="s">
        <v>822</v>
      </c>
      <c r="E6" s="368" t="s">
        <v>821</v>
      </c>
      <c r="F6" s="368"/>
      <c r="G6" s="228" t="s">
        <v>820</v>
      </c>
      <c r="H6" s="368" t="s">
        <v>819</v>
      </c>
      <c r="I6" s="368"/>
      <c r="J6" s="367"/>
    </row>
    <row r="8" spans="1:10">
      <c r="B8" s="11" t="s">
        <v>818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817</v>
      </c>
      <c r="D9" s="357" t="s">
        <v>816</v>
      </c>
      <c r="E9" s="358"/>
      <c r="F9" s="14" t="s">
        <v>815</v>
      </c>
      <c r="G9" s="230" t="s">
        <v>814</v>
      </c>
      <c r="H9" s="227" t="s">
        <v>813</v>
      </c>
      <c r="I9" s="9" t="s">
        <v>812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3"/>
      <c r="C11" s="4"/>
      <c r="D11" s="4"/>
      <c r="E11" s="4"/>
      <c r="F11" s="4"/>
      <c r="G11" s="4"/>
      <c r="H11" s="4"/>
      <c r="I11" s="4"/>
      <c r="J11" s="5"/>
    </row>
    <row r="12" spans="1:10">
      <c r="B12" s="6"/>
      <c r="C12" s="58"/>
      <c r="D12" s="58"/>
      <c r="E12" s="58"/>
      <c r="F12" s="58"/>
      <c r="G12" s="58"/>
      <c r="H12" s="58"/>
      <c r="I12" s="58"/>
      <c r="J12" s="10"/>
    </row>
    <row r="13" spans="1:10">
      <c r="B13" s="6"/>
      <c r="C13" s="345" t="s">
        <v>811</v>
      </c>
      <c r="D13" s="346"/>
      <c r="E13" s="346"/>
      <c r="F13" s="347"/>
      <c r="G13" s="345" t="s">
        <v>810</v>
      </c>
      <c r="H13" s="346"/>
      <c r="I13" s="347"/>
      <c r="J13" s="10"/>
    </row>
    <row r="14" spans="1:10">
      <c r="B14" s="6"/>
      <c r="C14" s="328"/>
      <c r="D14" s="327"/>
      <c r="E14" s="327"/>
      <c r="F14" s="329"/>
      <c r="G14" s="328"/>
      <c r="H14" s="327"/>
      <c r="I14" s="329"/>
      <c r="J14" s="10"/>
    </row>
    <row r="15" spans="1:10">
      <c r="B15" s="6"/>
      <c r="C15" s="328"/>
      <c r="D15" s="327"/>
      <c r="E15" s="327"/>
      <c r="F15" s="329"/>
      <c r="G15" s="328"/>
      <c r="H15" s="327"/>
      <c r="I15" s="329"/>
      <c r="J15" s="10"/>
    </row>
    <row r="16" spans="1:10">
      <c r="B16" s="6"/>
      <c r="C16" s="328" t="s">
        <v>809</v>
      </c>
      <c r="D16" s="327"/>
      <c r="E16" s="327"/>
      <c r="F16" s="329"/>
      <c r="G16" s="328"/>
      <c r="H16" s="327"/>
      <c r="I16" s="329"/>
      <c r="J16" s="10"/>
    </row>
    <row r="17" spans="2:10">
      <c r="B17" s="6"/>
      <c r="C17" s="328"/>
      <c r="D17" s="327"/>
      <c r="E17" s="327"/>
      <c r="F17" s="329"/>
      <c r="G17" s="328"/>
      <c r="H17" s="327"/>
      <c r="I17" s="329"/>
      <c r="J17" s="10"/>
    </row>
    <row r="18" spans="2:10">
      <c r="B18" s="6"/>
      <c r="C18" s="328" t="s">
        <v>808</v>
      </c>
      <c r="D18" s="327"/>
      <c r="E18" s="327"/>
      <c r="F18" s="329"/>
      <c r="G18" s="328"/>
      <c r="H18" s="327"/>
      <c r="I18" s="329"/>
      <c r="J18" s="10"/>
    </row>
    <row r="19" spans="2:10">
      <c r="B19" s="6"/>
      <c r="C19" s="348"/>
      <c r="D19" s="349"/>
      <c r="E19" s="349"/>
      <c r="F19" s="350"/>
      <c r="G19" s="348"/>
      <c r="H19" s="349"/>
      <c r="I19" s="350"/>
      <c r="J19" s="10"/>
    </row>
    <row r="20" spans="2:10">
      <c r="B20" s="6"/>
      <c r="C20" s="248"/>
      <c r="D20" s="483" t="s">
        <v>807</v>
      </c>
      <c r="E20" s="59"/>
      <c r="F20" s="486" t="s">
        <v>805</v>
      </c>
      <c r="G20" s="59"/>
      <c r="H20" s="486" t="s">
        <v>806</v>
      </c>
      <c r="I20" s="60"/>
      <c r="J20" s="10"/>
    </row>
    <row r="21" spans="2:10">
      <c r="B21" s="6"/>
      <c r="C21" s="56"/>
      <c r="D21" s="484"/>
      <c r="E21" s="58"/>
      <c r="F21" s="487"/>
      <c r="G21" s="58"/>
      <c r="H21" s="487"/>
      <c r="I21" s="61"/>
      <c r="J21" s="10"/>
    </row>
    <row r="22" spans="2:10">
      <c r="B22" s="6"/>
      <c r="C22" s="62"/>
      <c r="D22" s="485"/>
      <c r="E22" s="63"/>
      <c r="F22" s="488"/>
      <c r="G22" s="63"/>
      <c r="H22" s="488"/>
      <c r="I22" s="64"/>
      <c r="J22" s="10"/>
    </row>
    <row r="23" spans="2:10">
      <c r="B23" s="6"/>
      <c r="C23" s="346" t="s">
        <v>805</v>
      </c>
      <c r="D23" s="346"/>
      <c r="E23" s="59"/>
      <c r="F23" s="4"/>
      <c r="G23" s="59"/>
      <c r="H23" s="4"/>
      <c r="I23" s="59"/>
      <c r="J23" s="10"/>
    </row>
    <row r="24" spans="2:10">
      <c r="B24" s="6"/>
      <c r="C24" s="349"/>
      <c r="D24" s="349"/>
      <c r="E24" s="63"/>
      <c r="F24" s="81"/>
      <c r="G24" s="63"/>
      <c r="H24" s="349"/>
      <c r="I24" s="349"/>
      <c r="J24" s="10"/>
    </row>
    <row r="25" spans="2:10">
      <c r="B25" s="6"/>
      <c r="C25" s="58"/>
      <c r="D25" s="12"/>
      <c r="E25" s="58"/>
      <c r="F25" s="12"/>
      <c r="G25" s="58"/>
      <c r="H25" s="12"/>
      <c r="I25" s="58"/>
      <c r="J25" s="10"/>
    </row>
    <row r="26" spans="2:10">
      <c r="B26" s="6"/>
      <c r="C26" s="58" t="s">
        <v>804</v>
      </c>
      <c r="D26" s="58"/>
      <c r="E26" s="58"/>
      <c r="F26" s="12"/>
      <c r="G26" s="58"/>
      <c r="H26" s="58"/>
      <c r="I26" s="58"/>
      <c r="J26" s="10"/>
    </row>
    <row r="27" spans="2:10">
      <c r="B27" s="6"/>
      <c r="C27" s="223" t="s">
        <v>795</v>
      </c>
      <c r="D27" s="224"/>
      <c r="E27" s="224" t="s">
        <v>803</v>
      </c>
      <c r="F27" s="224"/>
      <c r="G27" s="224" t="s">
        <v>802</v>
      </c>
      <c r="H27" s="224"/>
      <c r="I27" s="225" t="s">
        <v>801</v>
      </c>
      <c r="J27" s="10"/>
    </row>
    <row r="28" spans="2:10">
      <c r="B28" s="6"/>
      <c r="C28" s="328" t="s">
        <v>800</v>
      </c>
      <c r="D28" s="229"/>
      <c r="E28" s="327" t="s">
        <v>798</v>
      </c>
      <c r="F28" s="229"/>
      <c r="G28" s="327" t="s">
        <v>798</v>
      </c>
      <c r="H28" s="229"/>
      <c r="I28" s="332" t="s">
        <v>797</v>
      </c>
      <c r="J28" s="10"/>
    </row>
    <row r="29" spans="2:10">
      <c r="B29" s="6"/>
      <c r="C29" s="328"/>
      <c r="D29" s="229"/>
      <c r="E29" s="327"/>
      <c r="F29" s="229"/>
      <c r="G29" s="327"/>
      <c r="H29" s="229"/>
      <c r="I29" s="332"/>
      <c r="J29" s="10"/>
    </row>
    <row r="30" spans="2:10">
      <c r="B30" s="6"/>
      <c r="C30" s="328"/>
      <c r="D30" s="229"/>
      <c r="E30" s="327"/>
      <c r="F30" s="229"/>
      <c r="G30" s="327"/>
      <c r="H30" s="229"/>
      <c r="I30" s="332"/>
      <c r="J30" s="10"/>
    </row>
    <row r="31" spans="2:10">
      <c r="B31" s="6"/>
      <c r="C31" s="235"/>
      <c r="D31" s="229"/>
      <c r="E31" s="229"/>
      <c r="F31" s="229"/>
      <c r="G31" s="229"/>
      <c r="H31" s="229"/>
      <c r="I31" s="222"/>
      <c r="J31" s="10"/>
    </row>
    <row r="32" spans="2:10">
      <c r="B32" s="6"/>
      <c r="C32" s="328" t="s">
        <v>799</v>
      </c>
      <c r="D32" s="229"/>
      <c r="E32" s="327" t="s">
        <v>798</v>
      </c>
      <c r="F32" s="229"/>
      <c r="G32" s="327" t="s">
        <v>798</v>
      </c>
      <c r="H32" s="229"/>
      <c r="I32" s="332" t="s">
        <v>797</v>
      </c>
      <c r="J32" s="10"/>
    </row>
    <row r="33" spans="2:10">
      <c r="B33" s="6"/>
      <c r="C33" s="328"/>
      <c r="D33" s="229"/>
      <c r="E33" s="327"/>
      <c r="F33" s="229"/>
      <c r="G33" s="327"/>
      <c r="H33" s="229"/>
      <c r="I33" s="332"/>
      <c r="J33" s="10"/>
    </row>
    <row r="34" spans="2:10">
      <c r="B34" s="6"/>
      <c r="C34" s="328"/>
      <c r="D34" s="229"/>
      <c r="E34" s="327"/>
      <c r="F34" s="229"/>
      <c r="G34" s="327"/>
      <c r="H34" s="229"/>
      <c r="I34" s="332"/>
      <c r="J34" s="10"/>
    </row>
    <row r="35" spans="2:10">
      <c r="B35" s="6"/>
      <c r="C35" s="232"/>
      <c r="D35" s="236"/>
      <c r="E35" s="236"/>
      <c r="F35" s="236"/>
      <c r="G35" s="236"/>
      <c r="H35" s="236"/>
      <c r="I35" s="233"/>
      <c r="J35" s="10"/>
    </row>
    <row r="36" spans="2:10">
      <c r="B36" s="6"/>
      <c r="C36" s="58"/>
      <c r="D36" s="12"/>
      <c r="E36" s="58"/>
      <c r="F36" s="12"/>
      <c r="G36" s="12"/>
      <c r="H36" s="58"/>
      <c r="I36" s="58"/>
      <c r="J36" s="10"/>
    </row>
    <row r="37" spans="2:10">
      <c r="B37" s="6"/>
      <c r="C37" s="58"/>
      <c r="D37" s="12"/>
      <c r="E37" s="58"/>
      <c r="F37" s="12"/>
      <c r="G37" s="12"/>
      <c r="H37" s="58"/>
      <c r="I37" s="58"/>
      <c r="J37" s="10"/>
    </row>
    <row r="38" spans="2:10">
      <c r="B38" s="6"/>
      <c r="C38" s="58" t="s">
        <v>796</v>
      </c>
      <c r="D38" s="12"/>
      <c r="E38" s="58"/>
      <c r="F38" s="12"/>
      <c r="G38" s="12"/>
      <c r="H38" s="58"/>
      <c r="I38" s="58"/>
      <c r="J38" s="10"/>
    </row>
    <row r="39" spans="2:10">
      <c r="B39" s="6"/>
      <c r="C39" s="223" t="s">
        <v>795</v>
      </c>
      <c r="D39" s="224"/>
      <c r="E39" s="224" t="s">
        <v>794</v>
      </c>
      <c r="F39" s="224"/>
      <c r="G39" s="224" t="s">
        <v>793</v>
      </c>
      <c r="H39" s="224"/>
      <c r="I39" s="225" t="s">
        <v>792</v>
      </c>
      <c r="J39" s="10"/>
    </row>
    <row r="40" spans="2:10">
      <c r="B40" s="6"/>
      <c r="C40" s="328" t="s">
        <v>791</v>
      </c>
      <c r="D40" s="229"/>
      <c r="E40" s="327" t="s">
        <v>789</v>
      </c>
      <c r="F40" s="229"/>
      <c r="G40" s="327" t="s">
        <v>789</v>
      </c>
      <c r="H40" s="229"/>
      <c r="I40" s="332" t="s">
        <v>788</v>
      </c>
      <c r="J40" s="10"/>
    </row>
    <row r="41" spans="2:10">
      <c r="B41" s="82"/>
      <c r="C41" s="328"/>
      <c r="D41" s="229"/>
      <c r="E41" s="327"/>
      <c r="F41" s="229"/>
      <c r="G41" s="327"/>
      <c r="H41" s="229"/>
      <c r="I41" s="332"/>
      <c r="J41" s="71"/>
    </row>
    <row r="42" spans="2:10">
      <c r="C42" s="328"/>
      <c r="D42" s="229"/>
      <c r="E42" s="327"/>
      <c r="F42" s="229"/>
      <c r="G42" s="327"/>
      <c r="H42" s="229"/>
      <c r="I42" s="332"/>
    </row>
    <row r="43" spans="2:10">
      <c r="C43" s="235"/>
      <c r="D43" s="229"/>
      <c r="E43" s="229"/>
      <c r="F43" s="229"/>
      <c r="G43" s="229"/>
      <c r="H43" s="229"/>
      <c r="I43" s="222"/>
    </row>
    <row r="44" spans="2:10">
      <c r="C44" s="328" t="s">
        <v>790</v>
      </c>
      <c r="D44" s="229"/>
      <c r="E44" s="327" t="s">
        <v>789</v>
      </c>
      <c r="F44" s="229"/>
      <c r="G44" s="327" t="s">
        <v>789</v>
      </c>
      <c r="H44" s="229"/>
      <c r="I44" s="332" t="s">
        <v>788</v>
      </c>
    </row>
    <row r="45" spans="2:10">
      <c r="C45" s="328"/>
      <c r="D45" s="229"/>
      <c r="E45" s="327"/>
      <c r="F45" s="229"/>
      <c r="G45" s="327"/>
      <c r="H45" s="229"/>
      <c r="I45" s="332"/>
    </row>
    <row r="46" spans="2:10">
      <c r="C46" s="328"/>
      <c r="D46" s="229"/>
      <c r="E46" s="327"/>
      <c r="F46" s="229"/>
      <c r="G46" s="327"/>
      <c r="H46" s="229"/>
      <c r="I46" s="332"/>
    </row>
    <row r="47" spans="2:10">
      <c r="C47" s="232"/>
      <c r="D47" s="236"/>
      <c r="E47" s="236"/>
      <c r="F47" s="236"/>
      <c r="G47" s="236"/>
      <c r="H47" s="236"/>
      <c r="I47" s="233"/>
    </row>
    <row r="48" spans="2:10">
      <c r="C48" s="12"/>
      <c r="D48" s="12"/>
      <c r="E48" s="12"/>
      <c r="F48" s="12"/>
      <c r="G48" s="12"/>
      <c r="H48" s="12"/>
      <c r="I48" s="12"/>
    </row>
  </sheetData>
  <mergeCells count="29">
    <mergeCell ref="C44:C46"/>
    <mergeCell ref="E44:E46"/>
    <mergeCell ref="G44:G46"/>
    <mergeCell ref="I44:I46"/>
    <mergeCell ref="I28:I30"/>
    <mergeCell ref="I32:I34"/>
    <mergeCell ref="C40:C42"/>
    <mergeCell ref="E40:E42"/>
    <mergeCell ref="G40:G42"/>
    <mergeCell ref="I40:I42"/>
    <mergeCell ref="C28:C30"/>
    <mergeCell ref="C32:C34"/>
    <mergeCell ref="E28:E30"/>
    <mergeCell ref="E32:E34"/>
    <mergeCell ref="G28:G30"/>
    <mergeCell ref="G32:G34"/>
    <mergeCell ref="C23:D24"/>
    <mergeCell ref="H24:I24"/>
    <mergeCell ref="A1:A5"/>
    <mergeCell ref="E6:F6"/>
    <mergeCell ref="H6:J6"/>
    <mergeCell ref="D9:E9"/>
    <mergeCell ref="C13:F15"/>
    <mergeCell ref="G13:I19"/>
    <mergeCell ref="C16:F17"/>
    <mergeCell ref="C18:F19"/>
    <mergeCell ref="D20:D22"/>
    <mergeCell ref="F20:F22"/>
    <mergeCell ref="H20:H22"/>
  </mergeCells>
  <phoneticPr fontId="2" type="noConversion"/>
  <hyperlinks>
    <hyperlink ref="D20:D22" location="'모텔 상세 페이지_객실정보'!A1" display="객실정보"/>
    <hyperlink ref="F20:F22" location="'모텔 상세 페이지_요금 및 시간'!A1" display="요금 및 시간"/>
    <hyperlink ref="H20:H22" location="'모텔 상세 페이지_리뷰'!A1" display="              리뷰"/>
    <hyperlink ref="A1:A5" location="목록!A1" display="목록!A1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K9" sqref="K9"/>
    </sheetView>
  </sheetViews>
  <sheetFormatPr defaultRowHeight="16.5"/>
  <cols>
    <col min="1" max="1" width="2.125" customWidth="1"/>
    <col min="2" max="10" width="20.625" customWidth="1"/>
  </cols>
  <sheetData>
    <row r="1" spans="1:10">
      <c r="A1" s="451" t="s">
        <v>480</v>
      </c>
    </row>
    <row r="2" spans="1:10">
      <c r="A2" s="451"/>
    </row>
    <row r="3" spans="1:10">
      <c r="A3" s="451"/>
    </row>
    <row r="4" spans="1:10">
      <c r="A4" s="451"/>
    </row>
    <row r="5" spans="1:10">
      <c r="A5" s="451"/>
      <c r="B5" t="s">
        <v>817</v>
      </c>
    </row>
    <row r="6" spans="1:10">
      <c r="B6" s="1" t="s">
        <v>824</v>
      </c>
      <c r="C6" s="226" t="s">
        <v>823</v>
      </c>
      <c r="D6" s="228" t="s">
        <v>822</v>
      </c>
      <c r="E6" s="368" t="s">
        <v>821</v>
      </c>
      <c r="F6" s="368"/>
      <c r="G6" s="228" t="s">
        <v>820</v>
      </c>
      <c r="H6" s="368" t="s">
        <v>819</v>
      </c>
      <c r="I6" s="368"/>
      <c r="J6" s="367"/>
    </row>
    <row r="8" spans="1:10">
      <c r="B8" s="11" t="s">
        <v>830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817</v>
      </c>
      <c r="D9" s="357" t="s">
        <v>816</v>
      </c>
      <c r="E9" s="358"/>
      <c r="F9" s="14" t="s">
        <v>815</v>
      </c>
      <c r="G9" s="230" t="s">
        <v>814</v>
      </c>
      <c r="H9" s="227" t="s">
        <v>813</v>
      </c>
      <c r="I9" s="9" t="s">
        <v>812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3"/>
      <c r="C11" s="4"/>
      <c r="D11" s="4"/>
      <c r="E11" s="4"/>
      <c r="F11" s="4"/>
      <c r="G11" s="4"/>
      <c r="H11" s="4"/>
      <c r="I11" s="4"/>
      <c r="J11" s="5"/>
    </row>
    <row r="12" spans="1:10">
      <c r="B12" s="6"/>
      <c r="C12" s="58"/>
      <c r="D12" s="58"/>
      <c r="E12" s="58"/>
      <c r="F12" s="58"/>
      <c r="G12" s="58"/>
      <c r="H12" s="58"/>
      <c r="I12" s="58"/>
      <c r="J12" s="10"/>
    </row>
    <row r="13" spans="1:10">
      <c r="B13" s="6"/>
      <c r="C13" s="345" t="s">
        <v>811</v>
      </c>
      <c r="D13" s="346"/>
      <c r="E13" s="346"/>
      <c r="F13" s="347"/>
      <c r="G13" s="345" t="s">
        <v>810</v>
      </c>
      <c r="H13" s="346"/>
      <c r="I13" s="347"/>
      <c r="J13" s="10"/>
    </row>
    <row r="14" spans="1:10">
      <c r="B14" s="6"/>
      <c r="C14" s="328"/>
      <c r="D14" s="327"/>
      <c r="E14" s="327"/>
      <c r="F14" s="329"/>
      <c r="G14" s="328"/>
      <c r="H14" s="327"/>
      <c r="I14" s="329"/>
      <c r="J14" s="10"/>
    </row>
    <row r="15" spans="1:10">
      <c r="B15" s="6"/>
      <c r="C15" s="328"/>
      <c r="D15" s="327"/>
      <c r="E15" s="327"/>
      <c r="F15" s="329"/>
      <c r="G15" s="328"/>
      <c r="H15" s="327"/>
      <c r="I15" s="329"/>
      <c r="J15" s="10"/>
    </row>
    <row r="16" spans="1:10">
      <c r="B16" s="6"/>
      <c r="C16" s="328" t="s">
        <v>809</v>
      </c>
      <c r="D16" s="327"/>
      <c r="E16" s="327"/>
      <c r="F16" s="329"/>
      <c r="G16" s="328"/>
      <c r="H16" s="327"/>
      <c r="I16" s="329"/>
      <c r="J16" s="10"/>
    </row>
    <row r="17" spans="2:10">
      <c r="B17" s="6"/>
      <c r="C17" s="328"/>
      <c r="D17" s="327"/>
      <c r="E17" s="327"/>
      <c r="F17" s="329"/>
      <c r="G17" s="328"/>
      <c r="H17" s="327"/>
      <c r="I17" s="329"/>
      <c r="J17" s="10"/>
    </row>
    <row r="18" spans="2:10">
      <c r="B18" s="6"/>
      <c r="C18" s="328" t="s">
        <v>808</v>
      </c>
      <c r="D18" s="327"/>
      <c r="E18" s="327"/>
      <c r="F18" s="329"/>
      <c r="G18" s="328"/>
      <c r="H18" s="327"/>
      <c r="I18" s="329"/>
      <c r="J18" s="10"/>
    </row>
    <row r="19" spans="2:10" ht="17.25" thickBot="1">
      <c r="B19" s="6"/>
      <c r="C19" s="328"/>
      <c r="D19" s="327"/>
      <c r="E19" s="349"/>
      <c r="F19" s="350"/>
      <c r="G19" s="348"/>
      <c r="H19" s="349"/>
      <c r="I19" s="350"/>
      <c r="J19" s="10"/>
    </row>
    <row r="20" spans="2:10">
      <c r="B20" s="6"/>
      <c r="C20" s="276"/>
      <c r="D20" s="489" t="s">
        <v>807</v>
      </c>
      <c r="E20" s="59"/>
      <c r="F20" s="486" t="s">
        <v>805</v>
      </c>
      <c r="G20" s="59"/>
      <c r="H20" s="486" t="s">
        <v>806</v>
      </c>
      <c r="I20" s="60"/>
      <c r="J20" s="10"/>
    </row>
    <row r="21" spans="2:10">
      <c r="B21" s="6"/>
      <c r="C21" s="275"/>
      <c r="D21" s="484"/>
      <c r="E21" s="58"/>
      <c r="F21" s="487"/>
      <c r="G21" s="58"/>
      <c r="H21" s="487"/>
      <c r="I21" s="61"/>
      <c r="J21" s="10"/>
    </row>
    <row r="22" spans="2:10" ht="17.25" thickBot="1">
      <c r="B22" s="6"/>
      <c r="C22" s="274"/>
      <c r="D22" s="490"/>
      <c r="E22" s="63"/>
      <c r="F22" s="488"/>
      <c r="G22" s="63"/>
      <c r="H22" s="488"/>
      <c r="I22" s="64"/>
      <c r="J22" s="10"/>
    </row>
    <row r="23" spans="2:10">
      <c r="B23" s="6"/>
      <c r="C23" s="327" t="s">
        <v>829</v>
      </c>
      <c r="D23" s="327"/>
      <c r="E23" s="59"/>
      <c r="F23" s="4"/>
      <c r="G23" s="59"/>
      <c r="H23" s="4"/>
      <c r="I23" s="59"/>
      <c r="J23" s="10"/>
    </row>
    <row r="24" spans="2:10">
      <c r="B24" s="6"/>
      <c r="C24" s="349"/>
      <c r="D24" s="349"/>
      <c r="E24" s="63"/>
      <c r="F24" s="81"/>
      <c r="G24" s="63"/>
      <c r="H24" s="349"/>
      <c r="I24" s="349"/>
      <c r="J24" s="10"/>
    </row>
    <row r="25" spans="2:10">
      <c r="B25" s="6"/>
      <c r="C25" s="58"/>
      <c r="D25" s="12"/>
      <c r="E25" s="58"/>
      <c r="F25" s="12"/>
      <c r="G25" s="58"/>
      <c r="H25" s="12"/>
      <c r="I25" s="58"/>
      <c r="J25" s="10"/>
    </row>
    <row r="26" spans="2:10">
      <c r="B26" s="6"/>
      <c r="C26" s="223" t="s">
        <v>828</v>
      </c>
      <c r="D26" s="59"/>
      <c r="E26" s="59"/>
      <c r="F26" s="4"/>
      <c r="G26" s="59"/>
      <c r="H26" s="59"/>
      <c r="I26" s="60"/>
      <c r="J26" s="10"/>
    </row>
    <row r="27" spans="2:10">
      <c r="B27" s="6"/>
      <c r="C27" s="56"/>
      <c r="D27" s="58"/>
      <c r="E27" s="58" t="s">
        <v>827</v>
      </c>
      <c r="F27" s="234" t="s">
        <v>826</v>
      </c>
      <c r="G27" s="58"/>
      <c r="H27" s="229" t="s">
        <v>825</v>
      </c>
      <c r="I27" s="61"/>
      <c r="J27" s="10"/>
    </row>
    <row r="28" spans="2:10">
      <c r="B28" s="6"/>
      <c r="C28" s="62"/>
      <c r="D28" s="81"/>
      <c r="E28" s="63"/>
      <c r="F28" s="81"/>
      <c r="G28" s="63"/>
      <c r="H28" s="81"/>
      <c r="I28" s="64"/>
      <c r="J28" s="10"/>
    </row>
    <row r="29" spans="2:10">
      <c r="B29" s="6"/>
      <c r="C29" s="58"/>
      <c r="D29" s="58"/>
      <c r="E29" s="58"/>
      <c r="F29" s="12"/>
      <c r="G29" s="58"/>
      <c r="H29" s="58"/>
      <c r="I29" s="58"/>
      <c r="J29" s="10"/>
    </row>
    <row r="30" spans="2:10">
      <c r="B30" s="6"/>
      <c r="C30" s="58"/>
      <c r="D30" s="58"/>
      <c r="E30" s="58"/>
      <c r="F30" s="12"/>
      <c r="G30" s="58"/>
      <c r="H30" s="58"/>
      <c r="I30" s="58"/>
      <c r="J30" s="10"/>
    </row>
    <row r="31" spans="2:10">
      <c r="B31" s="6"/>
      <c r="C31" s="58"/>
      <c r="D31" s="229"/>
      <c r="E31" s="237"/>
      <c r="F31" s="12"/>
      <c r="G31" s="58"/>
      <c r="H31" s="58"/>
      <c r="I31" s="58"/>
      <c r="J31" s="10"/>
    </row>
    <row r="32" spans="2:10">
      <c r="B32" s="6"/>
      <c r="C32" s="58"/>
      <c r="D32" s="58"/>
      <c r="E32" s="58"/>
      <c r="F32" s="12"/>
      <c r="G32" s="58"/>
      <c r="H32" s="58"/>
      <c r="I32" s="58"/>
      <c r="J32" s="10"/>
    </row>
    <row r="33" spans="2:10">
      <c r="B33" s="6"/>
      <c r="C33" s="58"/>
      <c r="D33" s="58"/>
      <c r="E33" s="58"/>
      <c r="F33" s="58"/>
      <c r="G33" s="58"/>
      <c r="H33" s="58"/>
      <c r="I33" s="58"/>
      <c r="J33" s="10"/>
    </row>
    <row r="34" spans="2:10">
      <c r="B34" s="6"/>
      <c r="C34" s="58"/>
      <c r="D34" s="58"/>
      <c r="E34" s="58"/>
      <c r="F34" s="58"/>
      <c r="G34" s="58"/>
      <c r="H34" s="58"/>
      <c r="I34" s="58"/>
      <c r="J34" s="10"/>
    </row>
    <row r="35" spans="2:10">
      <c r="B35" s="6"/>
      <c r="C35" s="58"/>
      <c r="D35" s="58"/>
      <c r="E35" s="58"/>
      <c r="F35" s="58"/>
      <c r="G35" s="58"/>
      <c r="H35" s="58"/>
      <c r="I35" s="58"/>
      <c r="J35" s="10"/>
    </row>
    <row r="36" spans="2:10">
      <c r="B36" s="6"/>
      <c r="C36" s="58"/>
      <c r="D36" s="58"/>
      <c r="E36" s="58"/>
      <c r="F36" s="58"/>
      <c r="G36" s="12"/>
      <c r="H36" s="58"/>
      <c r="I36" s="58"/>
      <c r="J36" s="10"/>
    </row>
    <row r="37" spans="2:10">
      <c r="B37" s="6"/>
      <c r="C37" s="58"/>
      <c r="D37" s="12"/>
      <c r="E37" s="58"/>
      <c r="F37" s="12"/>
      <c r="G37" s="12"/>
      <c r="H37" s="58"/>
      <c r="I37" s="58"/>
      <c r="J37" s="10"/>
    </row>
    <row r="38" spans="2:10">
      <c r="B38" s="6"/>
      <c r="C38" s="58"/>
      <c r="D38" s="12"/>
      <c r="E38" s="58"/>
      <c r="F38" s="12"/>
      <c r="G38" s="12"/>
      <c r="H38" s="58"/>
      <c r="I38" s="58"/>
      <c r="J38" s="10"/>
    </row>
    <row r="39" spans="2:10">
      <c r="B39" s="6"/>
      <c r="C39" s="58"/>
      <c r="D39" s="12"/>
      <c r="E39" s="58"/>
      <c r="F39" s="12"/>
      <c r="G39" s="12"/>
      <c r="H39" s="58"/>
      <c r="I39" s="58"/>
      <c r="J39" s="10"/>
    </row>
    <row r="40" spans="2:10">
      <c r="B40" s="6"/>
      <c r="C40" s="58"/>
      <c r="D40" s="12"/>
      <c r="E40" s="58"/>
      <c r="F40" s="12"/>
      <c r="G40" s="58"/>
      <c r="H40" s="12"/>
      <c r="I40" s="58"/>
      <c r="J40" s="10"/>
    </row>
    <row r="41" spans="2:10">
      <c r="B41" s="82"/>
      <c r="C41" s="63"/>
      <c r="D41" s="81"/>
      <c r="E41" s="63"/>
      <c r="F41" s="81"/>
      <c r="G41" s="63"/>
      <c r="H41" s="81"/>
      <c r="I41" s="63"/>
      <c r="J41" s="71"/>
    </row>
  </sheetData>
  <mergeCells count="13">
    <mergeCell ref="C23:D24"/>
    <mergeCell ref="H24:I24"/>
    <mergeCell ref="A1:A5"/>
    <mergeCell ref="E6:F6"/>
    <mergeCell ref="H6:J6"/>
    <mergeCell ref="D9:E9"/>
    <mergeCell ref="C13:F15"/>
    <mergeCell ref="G13:I19"/>
    <mergeCell ref="C16:F17"/>
    <mergeCell ref="C18:F19"/>
    <mergeCell ref="D20:D22"/>
    <mergeCell ref="F20:F22"/>
    <mergeCell ref="H20:H22"/>
  </mergeCells>
  <phoneticPr fontId="2" type="noConversion"/>
  <hyperlinks>
    <hyperlink ref="F20:F22" location="'모텔 상세 페이지_요금 및 시간'!A1" display="요금 및 시간"/>
    <hyperlink ref="D20:D22" location="'모텔 상세 페이지_객실정보'!A1" display="객실정보"/>
    <hyperlink ref="H20:H22" location="'모텔 상세 페이지_리뷰'!A1" display="              리뷰"/>
    <hyperlink ref="A1:A5" location="목록!A1" display="목록!A1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4" workbookViewId="0">
      <selection activeCell="M11" sqref="M11"/>
    </sheetView>
  </sheetViews>
  <sheetFormatPr defaultRowHeight="16.5"/>
  <cols>
    <col min="1" max="1" width="2.25" customWidth="1"/>
    <col min="2" max="10" width="20.625" customWidth="1"/>
  </cols>
  <sheetData>
    <row r="1" spans="1:10">
      <c r="A1" s="451" t="s">
        <v>480</v>
      </c>
    </row>
    <row r="2" spans="1:10">
      <c r="A2" s="451"/>
    </row>
    <row r="3" spans="1:10">
      <c r="A3" s="451"/>
    </row>
    <row r="4" spans="1:10">
      <c r="A4" s="451"/>
    </row>
    <row r="5" spans="1:10">
      <c r="A5" s="451"/>
      <c r="B5" t="s">
        <v>853</v>
      </c>
    </row>
    <row r="6" spans="1:10">
      <c r="B6" s="1" t="s">
        <v>852</v>
      </c>
      <c r="C6" s="226" t="s">
        <v>872</v>
      </c>
      <c r="D6" s="228" t="s">
        <v>851</v>
      </c>
      <c r="E6" s="368" t="s">
        <v>871</v>
      </c>
      <c r="F6" s="368"/>
      <c r="G6" s="228" t="s">
        <v>870</v>
      </c>
      <c r="H6" s="368" t="s">
        <v>850</v>
      </c>
      <c r="I6" s="368"/>
      <c r="J6" s="367"/>
    </row>
    <row r="8" spans="1:10">
      <c r="B8" s="11" t="s">
        <v>849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853</v>
      </c>
      <c r="D9" s="357" t="s">
        <v>869</v>
      </c>
      <c r="E9" s="358"/>
      <c r="F9" s="14" t="s">
        <v>868</v>
      </c>
      <c r="G9" s="230" t="s">
        <v>867</v>
      </c>
      <c r="H9" s="227" t="s">
        <v>844</v>
      </c>
      <c r="I9" s="9" t="s">
        <v>843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3"/>
      <c r="C11" s="4"/>
      <c r="D11" s="4"/>
      <c r="E11" s="4"/>
      <c r="F11" s="4"/>
      <c r="G11" s="4"/>
      <c r="H11" s="4"/>
      <c r="I11" s="4"/>
      <c r="J11" s="5"/>
    </row>
    <row r="12" spans="1:10">
      <c r="B12" s="6"/>
      <c r="C12" s="58"/>
      <c r="D12" s="58"/>
      <c r="E12" s="58"/>
      <c r="F12" s="58"/>
      <c r="G12" s="58"/>
      <c r="H12" s="58"/>
      <c r="I12" s="58"/>
      <c r="J12" s="10"/>
    </row>
    <row r="13" spans="1:10">
      <c r="B13" s="6"/>
      <c r="C13" s="345" t="s">
        <v>866</v>
      </c>
      <c r="D13" s="346"/>
      <c r="E13" s="346"/>
      <c r="F13" s="347"/>
      <c r="G13" s="345" t="s">
        <v>842</v>
      </c>
      <c r="H13" s="346"/>
      <c r="I13" s="347"/>
      <c r="J13" s="10"/>
    </row>
    <row r="14" spans="1:10">
      <c r="B14" s="6"/>
      <c r="C14" s="328"/>
      <c r="D14" s="327"/>
      <c r="E14" s="327"/>
      <c r="F14" s="329"/>
      <c r="G14" s="328"/>
      <c r="H14" s="327"/>
      <c r="I14" s="329"/>
      <c r="J14" s="10"/>
    </row>
    <row r="15" spans="1:10">
      <c r="B15" s="6"/>
      <c r="C15" s="328"/>
      <c r="D15" s="327"/>
      <c r="E15" s="327"/>
      <c r="F15" s="329"/>
      <c r="G15" s="328"/>
      <c r="H15" s="327"/>
      <c r="I15" s="329"/>
      <c r="J15" s="10"/>
    </row>
    <row r="16" spans="1:10">
      <c r="B16" s="6"/>
      <c r="C16" s="328" t="s">
        <v>865</v>
      </c>
      <c r="D16" s="327"/>
      <c r="E16" s="327"/>
      <c r="F16" s="329"/>
      <c r="G16" s="328"/>
      <c r="H16" s="327"/>
      <c r="I16" s="329"/>
      <c r="J16" s="10"/>
    </row>
    <row r="17" spans="2:10">
      <c r="B17" s="6"/>
      <c r="C17" s="328"/>
      <c r="D17" s="327"/>
      <c r="E17" s="327"/>
      <c r="F17" s="329"/>
      <c r="G17" s="328"/>
      <c r="H17" s="327"/>
      <c r="I17" s="329"/>
      <c r="J17" s="10"/>
    </row>
    <row r="18" spans="2:10">
      <c r="B18" s="6"/>
      <c r="C18" s="328" t="s">
        <v>864</v>
      </c>
      <c r="D18" s="327"/>
      <c r="E18" s="327"/>
      <c r="F18" s="329"/>
      <c r="G18" s="328"/>
      <c r="H18" s="327"/>
      <c r="I18" s="329"/>
      <c r="J18" s="10"/>
    </row>
    <row r="19" spans="2:10">
      <c r="B19" s="6"/>
      <c r="C19" s="348"/>
      <c r="D19" s="349"/>
      <c r="E19" s="349"/>
      <c r="F19" s="350"/>
      <c r="G19" s="348"/>
      <c r="H19" s="349"/>
      <c r="I19" s="350"/>
      <c r="J19" s="10"/>
    </row>
    <row r="20" spans="2:10">
      <c r="B20" s="6"/>
      <c r="C20" s="248"/>
      <c r="D20" s="483" t="s">
        <v>861</v>
      </c>
      <c r="E20" s="59"/>
      <c r="F20" s="486" t="s">
        <v>863</v>
      </c>
      <c r="G20" s="59"/>
      <c r="H20" s="486" t="s">
        <v>862</v>
      </c>
      <c r="I20" s="60"/>
      <c r="J20" s="10"/>
    </row>
    <row r="21" spans="2:10">
      <c r="B21" s="6"/>
      <c r="C21" s="56"/>
      <c r="D21" s="484"/>
      <c r="E21" s="58"/>
      <c r="F21" s="487"/>
      <c r="G21" s="58"/>
      <c r="H21" s="487"/>
      <c r="I21" s="61"/>
      <c r="J21" s="10"/>
    </row>
    <row r="22" spans="2:10">
      <c r="B22" s="6"/>
      <c r="C22" s="62"/>
      <c r="D22" s="485"/>
      <c r="E22" s="63"/>
      <c r="F22" s="488"/>
      <c r="G22" s="63"/>
      <c r="H22" s="488"/>
      <c r="I22" s="64"/>
      <c r="J22" s="10"/>
    </row>
    <row r="23" spans="2:10">
      <c r="B23" s="6"/>
      <c r="C23" s="346" t="s">
        <v>861</v>
      </c>
      <c r="D23" s="346"/>
      <c r="E23" s="59"/>
      <c r="F23" s="4"/>
      <c r="G23" s="59"/>
      <c r="H23" s="4"/>
      <c r="I23" s="59"/>
      <c r="J23" s="10"/>
    </row>
    <row r="24" spans="2:10">
      <c r="B24" s="6"/>
      <c r="C24" s="349"/>
      <c r="D24" s="349"/>
      <c r="E24" s="63"/>
      <c r="F24" s="81"/>
      <c r="G24" s="63"/>
      <c r="H24" s="349" t="s">
        <v>860</v>
      </c>
      <c r="I24" s="349"/>
      <c r="J24" s="10"/>
    </row>
    <row r="25" spans="2:10">
      <c r="B25" s="6"/>
      <c r="C25" s="58"/>
      <c r="D25" s="12"/>
      <c r="E25" s="58"/>
      <c r="F25" s="12"/>
      <c r="G25" s="58"/>
      <c r="H25" s="12"/>
      <c r="I25" s="58"/>
      <c r="J25" s="10"/>
    </row>
    <row r="26" spans="2:10">
      <c r="B26" s="6"/>
      <c r="C26" s="58"/>
      <c r="D26" s="345" t="s">
        <v>859</v>
      </c>
      <c r="E26" s="347"/>
      <c r="F26" s="12"/>
      <c r="G26" s="477" t="s">
        <v>858</v>
      </c>
      <c r="H26" s="478"/>
      <c r="I26" s="58"/>
      <c r="J26" s="10"/>
    </row>
    <row r="27" spans="2:10">
      <c r="B27" s="6"/>
      <c r="C27" s="58"/>
      <c r="D27" s="348"/>
      <c r="E27" s="350"/>
      <c r="F27" s="12"/>
      <c r="G27" s="481"/>
      <c r="H27" s="482"/>
      <c r="I27" s="58"/>
      <c r="J27" s="10"/>
    </row>
    <row r="28" spans="2:10">
      <c r="B28" s="6"/>
      <c r="C28" s="58"/>
      <c r="D28" s="12"/>
      <c r="E28" s="58"/>
      <c r="F28" s="12"/>
      <c r="G28" s="58"/>
      <c r="H28" s="12"/>
      <c r="I28" s="58"/>
      <c r="J28" s="10"/>
    </row>
    <row r="29" spans="2:10">
      <c r="B29" s="6"/>
      <c r="C29" s="58"/>
      <c r="D29" s="345" t="s">
        <v>857</v>
      </c>
      <c r="E29" s="347"/>
      <c r="F29" s="12"/>
      <c r="G29" s="345" t="s">
        <v>855</v>
      </c>
      <c r="H29" s="347"/>
      <c r="I29" s="58"/>
      <c r="J29" s="10"/>
    </row>
    <row r="30" spans="2:10">
      <c r="B30" s="6"/>
      <c r="C30" s="58"/>
      <c r="D30" s="328"/>
      <c r="E30" s="329"/>
      <c r="F30" s="12"/>
      <c r="G30" s="328"/>
      <c r="H30" s="329"/>
      <c r="I30" s="58"/>
      <c r="J30" s="10"/>
    </row>
    <row r="31" spans="2:10">
      <c r="B31" s="6"/>
      <c r="C31" s="58"/>
      <c r="D31" s="328"/>
      <c r="E31" s="329"/>
      <c r="F31" s="12"/>
      <c r="G31" s="328"/>
      <c r="H31" s="329"/>
      <c r="I31" s="58"/>
      <c r="J31" s="10"/>
    </row>
    <row r="32" spans="2:10">
      <c r="B32" s="6"/>
      <c r="C32" s="58"/>
      <c r="D32" s="328"/>
      <c r="E32" s="329"/>
      <c r="F32" s="12"/>
      <c r="G32" s="328"/>
      <c r="H32" s="329"/>
      <c r="I32" s="58"/>
      <c r="J32" s="10"/>
    </row>
    <row r="33" spans="2:10">
      <c r="B33" s="6"/>
      <c r="C33" s="58"/>
      <c r="D33" s="328"/>
      <c r="E33" s="329"/>
      <c r="F33" s="12"/>
      <c r="G33" s="328"/>
      <c r="H33" s="329"/>
      <c r="I33" s="58"/>
      <c r="J33" s="10"/>
    </row>
    <row r="34" spans="2:10">
      <c r="B34" s="6"/>
      <c r="C34" s="58"/>
      <c r="D34" s="328"/>
      <c r="E34" s="329"/>
      <c r="F34" s="12"/>
      <c r="G34" s="328"/>
      <c r="H34" s="329"/>
      <c r="I34" s="58"/>
      <c r="J34" s="10"/>
    </row>
    <row r="35" spans="2:10">
      <c r="B35" s="6"/>
      <c r="C35" s="58"/>
      <c r="D35" s="348"/>
      <c r="E35" s="350"/>
      <c r="F35" s="12"/>
      <c r="G35" s="348"/>
      <c r="H35" s="350"/>
      <c r="I35" s="58"/>
      <c r="J35" s="10"/>
    </row>
    <row r="36" spans="2:10">
      <c r="B36" s="6"/>
      <c r="C36" s="58"/>
      <c r="D36" s="6" t="s">
        <v>834</v>
      </c>
      <c r="E36" s="61"/>
      <c r="F36" s="12"/>
      <c r="G36" s="6" t="s">
        <v>854</v>
      </c>
      <c r="H36" s="61"/>
      <c r="I36" s="58"/>
      <c r="J36" s="10"/>
    </row>
    <row r="37" spans="2:10">
      <c r="B37" s="6"/>
      <c r="C37" s="58"/>
      <c r="D37" s="6" t="s">
        <v>833</v>
      </c>
      <c r="E37" s="61"/>
      <c r="F37" s="12"/>
      <c r="G37" s="6" t="s">
        <v>833</v>
      </c>
      <c r="H37" s="61"/>
      <c r="I37" s="58"/>
      <c r="J37" s="10"/>
    </row>
    <row r="38" spans="2:10">
      <c r="B38" s="6"/>
      <c r="C38" s="58"/>
      <c r="D38" s="6" t="s">
        <v>832</v>
      </c>
      <c r="E38" s="61"/>
      <c r="F38" s="12"/>
      <c r="G38" s="6" t="s">
        <v>832</v>
      </c>
      <c r="H38" s="61"/>
      <c r="I38" s="58"/>
      <c r="J38" s="10"/>
    </row>
    <row r="39" spans="2:10">
      <c r="B39" s="6"/>
      <c r="C39" s="58"/>
      <c r="D39" s="82" t="s">
        <v>831</v>
      </c>
      <c r="E39" s="64"/>
      <c r="F39" s="12"/>
      <c r="G39" s="82" t="s">
        <v>831</v>
      </c>
      <c r="H39" s="64"/>
      <c r="I39" s="58"/>
      <c r="J39" s="10"/>
    </row>
    <row r="40" spans="2:10">
      <c r="B40" s="6"/>
      <c r="C40" s="58"/>
      <c r="D40" s="12"/>
      <c r="E40" s="58"/>
      <c r="F40" s="12"/>
      <c r="G40" s="58"/>
      <c r="H40" s="12"/>
      <c r="I40" s="58"/>
      <c r="J40" s="10"/>
    </row>
    <row r="41" spans="2:10">
      <c r="B41" s="82"/>
      <c r="C41" s="63"/>
      <c r="D41" s="81"/>
      <c r="E41" s="63"/>
      <c r="F41" s="81"/>
      <c r="G41" s="63"/>
      <c r="H41" s="81"/>
      <c r="I41" s="63"/>
      <c r="J41" s="71"/>
    </row>
  </sheetData>
  <mergeCells count="17">
    <mergeCell ref="D29:E35"/>
    <mergeCell ref="G29:H35"/>
    <mergeCell ref="D20:D22"/>
    <mergeCell ref="F20:F22"/>
    <mergeCell ref="H20:H22"/>
    <mergeCell ref="C23:D24"/>
    <mergeCell ref="H24:I24"/>
    <mergeCell ref="D26:E27"/>
    <mergeCell ref="G26:H27"/>
    <mergeCell ref="A1:A5"/>
    <mergeCell ref="E6:F6"/>
    <mergeCell ref="H6:J6"/>
    <mergeCell ref="D9:E9"/>
    <mergeCell ref="C13:F15"/>
    <mergeCell ref="G13:I19"/>
    <mergeCell ref="C16:F17"/>
    <mergeCell ref="C18:F19"/>
  </mergeCells>
  <phoneticPr fontId="2" type="noConversion"/>
  <hyperlinks>
    <hyperlink ref="F20:F22" location="'모텔 상세 페이지_요금 및 시간'!A1" display="요금 및 시간"/>
    <hyperlink ref="D20:D22" location="'모텔 상세 페이지_객실정보'!A1" display="객실정보"/>
    <hyperlink ref="H20:H22" location="'모텔 상세 페이지_리뷰'!A1" display="              리뷰"/>
    <hyperlink ref="G26:H27" location="결제창!A1" display="예약하기(버튼)"/>
    <hyperlink ref="A1:A5" location="목록!A1" display="목록!A1"/>
  </hyperlink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0" workbookViewId="0">
      <selection sqref="A1:A5"/>
    </sheetView>
  </sheetViews>
  <sheetFormatPr defaultRowHeight="16.5"/>
  <cols>
    <col min="1" max="1" width="2.375" customWidth="1"/>
    <col min="2" max="10" width="20.625" customWidth="1"/>
  </cols>
  <sheetData>
    <row r="1" spans="1:10">
      <c r="A1" s="451" t="s">
        <v>480</v>
      </c>
    </row>
    <row r="2" spans="1:10">
      <c r="A2" s="451"/>
    </row>
    <row r="3" spans="1:10">
      <c r="A3" s="451"/>
    </row>
    <row r="4" spans="1:10">
      <c r="A4" s="451"/>
    </row>
    <row r="5" spans="1:10">
      <c r="A5" s="451"/>
      <c r="B5" t="s">
        <v>780</v>
      </c>
    </row>
    <row r="6" spans="1:10">
      <c r="B6" s="1" t="s">
        <v>787</v>
      </c>
      <c r="C6" s="226" t="s">
        <v>786</v>
      </c>
      <c r="D6" s="228" t="s">
        <v>785</v>
      </c>
      <c r="E6" s="368" t="s">
        <v>784</v>
      </c>
      <c r="F6" s="368"/>
      <c r="G6" s="228" t="s">
        <v>783</v>
      </c>
      <c r="H6" s="368" t="s">
        <v>782</v>
      </c>
      <c r="I6" s="368"/>
      <c r="J6" s="367"/>
    </row>
    <row r="8" spans="1:10">
      <c r="B8" s="11" t="s">
        <v>781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780</v>
      </c>
      <c r="D9" s="357" t="s">
        <v>779</v>
      </c>
      <c r="E9" s="358"/>
      <c r="F9" s="14" t="s">
        <v>778</v>
      </c>
      <c r="G9" s="230" t="s">
        <v>777</v>
      </c>
      <c r="H9" s="227" t="s">
        <v>776</v>
      </c>
      <c r="I9" s="9" t="s">
        <v>775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3"/>
      <c r="C11" s="4"/>
      <c r="D11" s="4"/>
      <c r="E11" s="4"/>
      <c r="F11" s="4"/>
      <c r="G11" s="4"/>
      <c r="H11" s="4"/>
      <c r="I11" s="4"/>
      <c r="J11" s="5"/>
    </row>
    <row r="12" spans="1:10">
      <c r="B12" s="6"/>
      <c r="C12" s="58"/>
      <c r="D12" s="58"/>
      <c r="E12" s="58"/>
      <c r="F12" s="58"/>
      <c r="G12" s="58"/>
      <c r="H12" s="58"/>
      <c r="I12" s="58"/>
      <c r="J12" s="10"/>
    </row>
    <row r="13" spans="1:10">
      <c r="B13" s="6"/>
      <c r="C13" s="345" t="s">
        <v>774</v>
      </c>
      <c r="D13" s="346"/>
      <c r="E13" s="346"/>
      <c r="F13" s="347"/>
      <c r="G13" s="345" t="s">
        <v>773</v>
      </c>
      <c r="H13" s="346"/>
      <c r="I13" s="347"/>
      <c r="J13" s="10"/>
    </row>
    <row r="14" spans="1:10">
      <c r="B14" s="6"/>
      <c r="C14" s="328"/>
      <c r="D14" s="327"/>
      <c r="E14" s="327"/>
      <c r="F14" s="329"/>
      <c r="G14" s="328"/>
      <c r="H14" s="327"/>
      <c r="I14" s="329"/>
      <c r="J14" s="10"/>
    </row>
    <row r="15" spans="1:10">
      <c r="B15" s="6"/>
      <c r="C15" s="328"/>
      <c r="D15" s="327"/>
      <c r="E15" s="327"/>
      <c r="F15" s="329"/>
      <c r="G15" s="328"/>
      <c r="H15" s="327"/>
      <c r="I15" s="329"/>
      <c r="J15" s="10"/>
    </row>
    <row r="16" spans="1:10">
      <c r="B16" s="6"/>
      <c r="C16" s="328" t="s">
        <v>771</v>
      </c>
      <c r="D16" s="327"/>
      <c r="E16" s="327"/>
      <c r="F16" s="329"/>
      <c r="G16" s="328"/>
      <c r="H16" s="327"/>
      <c r="I16" s="329"/>
      <c r="J16" s="10"/>
    </row>
    <row r="17" spans="2:10">
      <c r="B17" s="6"/>
      <c r="C17" s="328"/>
      <c r="D17" s="327"/>
      <c r="E17" s="327"/>
      <c r="F17" s="329"/>
      <c r="G17" s="328"/>
      <c r="H17" s="327"/>
      <c r="I17" s="329"/>
      <c r="J17" s="10"/>
    </row>
    <row r="18" spans="2:10">
      <c r="B18" s="6"/>
      <c r="C18" s="328" t="s">
        <v>770</v>
      </c>
      <c r="D18" s="327"/>
      <c r="E18" s="327"/>
      <c r="F18" s="329"/>
      <c r="G18" s="328"/>
      <c r="H18" s="327"/>
      <c r="I18" s="329"/>
      <c r="J18" s="10"/>
    </row>
    <row r="19" spans="2:10">
      <c r="B19" s="6"/>
      <c r="C19" s="348"/>
      <c r="D19" s="349"/>
      <c r="E19" s="349"/>
      <c r="F19" s="350"/>
      <c r="G19" s="348"/>
      <c r="H19" s="349"/>
      <c r="I19" s="350"/>
      <c r="J19" s="10"/>
    </row>
    <row r="20" spans="2:10">
      <c r="B20" s="6"/>
      <c r="C20" s="248"/>
      <c r="D20" s="483" t="s">
        <v>765</v>
      </c>
      <c r="E20" s="59"/>
      <c r="F20" s="486" t="s">
        <v>769</v>
      </c>
      <c r="G20" s="59"/>
      <c r="H20" s="486" t="s">
        <v>767</v>
      </c>
      <c r="I20" s="60"/>
      <c r="J20" s="10"/>
    </row>
    <row r="21" spans="2:10">
      <c r="B21" s="6"/>
      <c r="C21" s="56"/>
      <c r="D21" s="484"/>
      <c r="E21" s="58"/>
      <c r="F21" s="487"/>
      <c r="G21" s="58"/>
      <c r="H21" s="487"/>
      <c r="I21" s="61"/>
      <c r="J21" s="10"/>
    </row>
    <row r="22" spans="2:10">
      <c r="B22" s="6"/>
      <c r="C22" s="62"/>
      <c r="D22" s="485"/>
      <c r="E22" s="63"/>
      <c r="F22" s="488"/>
      <c r="G22" s="63"/>
      <c r="H22" s="488"/>
      <c r="I22" s="64"/>
      <c r="J22" s="10"/>
    </row>
    <row r="23" spans="2:10">
      <c r="B23" s="6"/>
      <c r="C23" s="346" t="s">
        <v>765</v>
      </c>
      <c r="D23" s="346"/>
      <c r="E23" s="59"/>
      <c r="F23" s="4"/>
      <c r="G23" s="59"/>
      <c r="H23" s="4"/>
      <c r="I23" s="59"/>
      <c r="J23" s="10"/>
    </row>
    <row r="24" spans="2:10">
      <c r="B24" s="6"/>
      <c r="C24" s="349"/>
      <c r="D24" s="349"/>
      <c r="E24" s="63"/>
      <c r="F24" s="81"/>
      <c r="G24" s="63"/>
      <c r="H24" s="349" t="s">
        <v>764</v>
      </c>
      <c r="I24" s="349"/>
      <c r="J24" s="10"/>
    </row>
    <row r="25" spans="2:10">
      <c r="B25" s="6"/>
      <c r="C25" s="58"/>
      <c r="D25" s="12"/>
      <c r="E25" s="58"/>
      <c r="F25" s="12"/>
      <c r="G25" s="58"/>
      <c r="H25" s="12"/>
      <c r="I25" s="58"/>
      <c r="J25" s="10"/>
    </row>
    <row r="26" spans="2:10">
      <c r="B26" s="6"/>
      <c r="C26" s="58"/>
      <c r="D26" s="345" t="s">
        <v>762</v>
      </c>
      <c r="E26" s="347"/>
      <c r="F26" s="12"/>
      <c r="G26" s="345" t="s">
        <v>761</v>
      </c>
      <c r="H26" s="347"/>
      <c r="I26" s="58"/>
      <c r="J26" s="10"/>
    </row>
    <row r="27" spans="2:10">
      <c r="B27" s="6"/>
      <c r="C27" s="58"/>
      <c r="D27" s="348"/>
      <c r="E27" s="350"/>
      <c r="F27" s="12"/>
      <c r="G27" s="348"/>
      <c r="H27" s="350"/>
      <c r="I27" s="58"/>
      <c r="J27" s="10"/>
    </row>
    <row r="28" spans="2:10">
      <c r="B28" s="6"/>
      <c r="C28" s="58"/>
      <c r="D28" s="12"/>
      <c r="E28" s="58"/>
      <c r="F28" s="12"/>
      <c r="G28" s="58"/>
      <c r="H28" s="12"/>
      <c r="I28" s="58"/>
      <c r="J28" s="10"/>
    </row>
    <row r="29" spans="2:10">
      <c r="B29" s="6"/>
      <c r="C29" s="58"/>
      <c r="D29" s="345" t="s">
        <v>759</v>
      </c>
      <c r="E29" s="347"/>
      <c r="F29" s="12"/>
      <c r="G29" s="345" t="s">
        <v>758</v>
      </c>
      <c r="H29" s="347"/>
      <c r="I29" s="58"/>
      <c r="J29" s="10"/>
    </row>
    <row r="30" spans="2:10">
      <c r="B30" s="6"/>
      <c r="C30" s="58"/>
      <c r="D30" s="328"/>
      <c r="E30" s="329"/>
      <c r="F30" s="12"/>
      <c r="G30" s="328"/>
      <c r="H30" s="329"/>
      <c r="I30" s="58"/>
      <c r="J30" s="10"/>
    </row>
    <row r="31" spans="2:10">
      <c r="B31" s="6"/>
      <c r="C31" s="58"/>
      <c r="D31" s="328"/>
      <c r="E31" s="329"/>
      <c r="F31" s="12"/>
      <c r="G31" s="328"/>
      <c r="H31" s="329"/>
      <c r="I31" s="58"/>
      <c r="J31" s="10"/>
    </row>
    <row r="32" spans="2:10">
      <c r="B32" s="6"/>
      <c r="C32" s="58"/>
      <c r="D32" s="328"/>
      <c r="E32" s="329"/>
      <c r="F32" s="12"/>
      <c r="G32" s="328"/>
      <c r="H32" s="329"/>
      <c r="I32" s="58"/>
      <c r="J32" s="10"/>
    </row>
    <row r="33" spans="2:10">
      <c r="B33" s="6"/>
      <c r="C33" s="58"/>
      <c r="D33" s="328"/>
      <c r="E33" s="329"/>
      <c r="F33" s="12"/>
      <c r="G33" s="328"/>
      <c r="H33" s="329"/>
      <c r="I33" s="58"/>
      <c r="J33" s="10"/>
    </row>
    <row r="34" spans="2:10">
      <c r="B34" s="6"/>
      <c r="C34" s="58"/>
      <c r="D34" s="328"/>
      <c r="E34" s="329"/>
      <c r="F34" s="12"/>
      <c r="G34" s="328"/>
      <c r="H34" s="329"/>
      <c r="I34" s="58"/>
      <c r="J34" s="10"/>
    </row>
    <row r="35" spans="2:10">
      <c r="B35" s="6"/>
      <c r="C35" s="58"/>
      <c r="D35" s="348"/>
      <c r="E35" s="350"/>
      <c r="F35" s="12"/>
      <c r="G35" s="348"/>
      <c r="H35" s="350"/>
      <c r="I35" s="58"/>
      <c r="J35" s="10"/>
    </row>
    <row r="36" spans="2:10">
      <c r="B36" s="6"/>
      <c r="C36" s="58"/>
      <c r="D36" s="6" t="s">
        <v>756</v>
      </c>
      <c r="E36" s="61"/>
      <c r="F36" s="12"/>
      <c r="G36" s="6" t="s">
        <v>754</v>
      </c>
      <c r="H36" s="61"/>
      <c r="I36" s="58"/>
      <c r="J36" s="10"/>
    </row>
    <row r="37" spans="2:10">
      <c r="B37" s="6"/>
      <c r="C37" s="58"/>
      <c r="D37" s="6" t="s">
        <v>753</v>
      </c>
      <c r="E37" s="61"/>
      <c r="F37" s="12"/>
      <c r="G37" s="6" t="s">
        <v>753</v>
      </c>
      <c r="H37" s="61"/>
      <c r="I37" s="58"/>
      <c r="J37" s="10"/>
    </row>
    <row r="38" spans="2:10">
      <c r="B38" s="6"/>
      <c r="C38" s="58"/>
      <c r="D38" s="6" t="s">
        <v>751</v>
      </c>
      <c r="E38" s="61"/>
      <c r="F38" s="12"/>
      <c r="G38" s="6" t="s">
        <v>751</v>
      </c>
      <c r="H38" s="61"/>
      <c r="I38" s="58"/>
      <c r="J38" s="10"/>
    </row>
    <row r="39" spans="2:10">
      <c r="B39" s="6"/>
      <c r="C39" s="58"/>
      <c r="D39" s="82" t="s">
        <v>750</v>
      </c>
      <c r="E39" s="64"/>
      <c r="F39" s="12"/>
      <c r="G39" s="82" t="s">
        <v>750</v>
      </c>
      <c r="H39" s="64"/>
      <c r="I39" s="58"/>
      <c r="J39" s="10"/>
    </row>
    <row r="40" spans="2:10">
      <c r="B40" s="6"/>
      <c r="C40" s="58"/>
      <c r="D40" s="12"/>
      <c r="E40" s="58"/>
      <c r="F40" s="12"/>
      <c r="G40" s="58"/>
      <c r="H40" s="12"/>
      <c r="I40" s="58"/>
      <c r="J40" s="10"/>
    </row>
    <row r="41" spans="2:10">
      <c r="B41" s="82"/>
      <c r="C41" s="63"/>
      <c r="D41" s="81"/>
      <c r="E41" s="63"/>
      <c r="F41" s="81"/>
      <c r="G41" s="63"/>
      <c r="H41" s="81"/>
      <c r="I41" s="63"/>
      <c r="J41" s="71"/>
    </row>
  </sheetData>
  <mergeCells count="17">
    <mergeCell ref="D29:E35"/>
    <mergeCell ref="G29:H35"/>
    <mergeCell ref="C23:D24"/>
    <mergeCell ref="D20:D22"/>
    <mergeCell ref="F20:F22"/>
    <mergeCell ref="H20:H22"/>
    <mergeCell ref="H24:I24"/>
    <mergeCell ref="D26:E27"/>
    <mergeCell ref="G26:H27"/>
    <mergeCell ref="A1:A5"/>
    <mergeCell ref="E6:F6"/>
    <mergeCell ref="H6:J6"/>
    <mergeCell ref="D9:E9"/>
    <mergeCell ref="C13:F15"/>
    <mergeCell ref="G13:I19"/>
    <mergeCell ref="C16:F17"/>
    <mergeCell ref="C18:F19"/>
  </mergeCells>
  <phoneticPr fontId="2" type="noConversion"/>
  <hyperlinks>
    <hyperlink ref="F20:F22" location="'모텔 상세 페이지_요금 및 시간'!A1" display="요금 및 시간"/>
    <hyperlink ref="D20:D22" location="'모텔 상세 페이지_객실정보'!A1" display="객실정보"/>
    <hyperlink ref="H20:H22" location="'모텔 상세 페이지_리뷰'!A1" display="              리뷰"/>
    <hyperlink ref="A1:A5" location="목록!A1" display="목록!A1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sqref="A1:A5"/>
    </sheetView>
  </sheetViews>
  <sheetFormatPr defaultRowHeight="16.5"/>
  <cols>
    <col min="1" max="1" width="2.25" customWidth="1"/>
    <col min="2" max="10" width="20.625" customWidth="1"/>
  </cols>
  <sheetData>
    <row r="1" spans="1:10">
      <c r="A1" s="451" t="s">
        <v>480</v>
      </c>
    </row>
    <row r="2" spans="1:10">
      <c r="A2" s="451"/>
    </row>
    <row r="3" spans="1:10">
      <c r="A3" s="451"/>
    </row>
    <row r="4" spans="1:10">
      <c r="A4" s="451"/>
    </row>
    <row r="5" spans="1:10">
      <c r="A5" s="451"/>
      <c r="B5" t="s">
        <v>780</v>
      </c>
    </row>
    <row r="6" spans="1:10">
      <c r="B6" s="1" t="s">
        <v>787</v>
      </c>
      <c r="C6" s="226" t="s">
        <v>786</v>
      </c>
      <c r="D6" s="228" t="s">
        <v>785</v>
      </c>
      <c r="E6" s="368" t="s">
        <v>784</v>
      </c>
      <c r="F6" s="368"/>
      <c r="G6" s="228" t="s">
        <v>783</v>
      </c>
      <c r="H6" s="368" t="s">
        <v>782</v>
      </c>
      <c r="I6" s="368"/>
      <c r="J6" s="367"/>
    </row>
    <row r="8" spans="1:10">
      <c r="B8" s="11" t="s">
        <v>781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780</v>
      </c>
      <c r="D9" s="357" t="s">
        <v>779</v>
      </c>
      <c r="E9" s="358"/>
      <c r="F9" s="14" t="s">
        <v>778</v>
      </c>
      <c r="G9" s="230" t="s">
        <v>777</v>
      </c>
      <c r="H9" s="227" t="s">
        <v>776</v>
      </c>
      <c r="I9" s="9" t="s">
        <v>775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3"/>
      <c r="C11" s="4"/>
      <c r="D11" s="4"/>
      <c r="E11" s="4"/>
      <c r="F11" s="4"/>
      <c r="G11" s="4"/>
      <c r="H11" s="4"/>
      <c r="I11" s="4"/>
      <c r="J11" s="5"/>
    </row>
    <row r="12" spans="1:10">
      <c r="B12" s="6"/>
      <c r="C12" s="58"/>
      <c r="D12" s="58"/>
      <c r="E12" s="58"/>
      <c r="F12" s="58"/>
      <c r="G12" s="58"/>
      <c r="H12" s="58"/>
      <c r="I12" s="58"/>
      <c r="J12" s="10"/>
    </row>
    <row r="13" spans="1:10">
      <c r="B13" s="6"/>
      <c r="C13" s="345" t="s">
        <v>774</v>
      </c>
      <c r="D13" s="346"/>
      <c r="E13" s="346"/>
      <c r="F13" s="347"/>
      <c r="G13" s="345" t="s">
        <v>773</v>
      </c>
      <c r="H13" s="346"/>
      <c r="I13" s="347"/>
      <c r="J13" s="10"/>
    </row>
    <row r="14" spans="1:10">
      <c r="B14" s="6"/>
      <c r="C14" s="328"/>
      <c r="D14" s="327"/>
      <c r="E14" s="327"/>
      <c r="F14" s="329"/>
      <c r="G14" s="328"/>
      <c r="H14" s="327"/>
      <c r="I14" s="329"/>
      <c r="J14" s="10"/>
    </row>
    <row r="15" spans="1:10">
      <c r="B15" s="6"/>
      <c r="C15" s="328"/>
      <c r="D15" s="327"/>
      <c r="E15" s="327"/>
      <c r="F15" s="329"/>
      <c r="G15" s="328"/>
      <c r="H15" s="327"/>
      <c r="I15" s="329"/>
      <c r="J15" s="10"/>
    </row>
    <row r="16" spans="1:10">
      <c r="B16" s="6"/>
      <c r="C16" s="328" t="s">
        <v>771</v>
      </c>
      <c r="D16" s="327"/>
      <c r="E16" s="327"/>
      <c r="F16" s="329"/>
      <c r="G16" s="328"/>
      <c r="H16" s="327"/>
      <c r="I16" s="329"/>
      <c r="J16" s="10"/>
    </row>
    <row r="17" spans="2:10">
      <c r="B17" s="6"/>
      <c r="C17" s="328"/>
      <c r="D17" s="327"/>
      <c r="E17" s="327"/>
      <c r="F17" s="329"/>
      <c r="G17" s="328"/>
      <c r="H17" s="327"/>
      <c r="I17" s="329"/>
      <c r="J17" s="10"/>
    </row>
    <row r="18" spans="2:10">
      <c r="B18" s="6"/>
      <c r="C18" s="328" t="s">
        <v>770</v>
      </c>
      <c r="D18" s="327"/>
      <c r="E18" s="327"/>
      <c r="F18" s="329"/>
      <c r="G18" s="328"/>
      <c r="H18" s="327"/>
      <c r="I18" s="329"/>
      <c r="J18" s="10"/>
    </row>
    <row r="19" spans="2:10">
      <c r="B19" s="6"/>
      <c r="C19" s="348"/>
      <c r="D19" s="349"/>
      <c r="E19" s="349"/>
      <c r="F19" s="350"/>
      <c r="G19" s="348"/>
      <c r="H19" s="349"/>
      <c r="I19" s="350"/>
      <c r="J19" s="10"/>
    </row>
    <row r="20" spans="2:10">
      <c r="B20" s="6"/>
      <c r="C20" s="248"/>
      <c r="D20" s="483" t="s">
        <v>765</v>
      </c>
      <c r="E20" s="59"/>
      <c r="F20" s="486" t="s">
        <v>769</v>
      </c>
      <c r="G20" s="59"/>
      <c r="H20" s="486" t="s">
        <v>767</v>
      </c>
      <c r="I20" s="60"/>
      <c r="J20" s="10"/>
    </row>
    <row r="21" spans="2:10">
      <c r="B21" s="6"/>
      <c r="C21" s="56"/>
      <c r="D21" s="484"/>
      <c r="E21" s="58"/>
      <c r="F21" s="487"/>
      <c r="G21" s="58"/>
      <c r="H21" s="487"/>
      <c r="I21" s="61"/>
      <c r="J21" s="10"/>
    </row>
    <row r="22" spans="2:10">
      <c r="B22" s="6"/>
      <c r="C22" s="62"/>
      <c r="D22" s="485"/>
      <c r="E22" s="63"/>
      <c r="F22" s="488"/>
      <c r="G22" s="63"/>
      <c r="H22" s="488"/>
      <c r="I22" s="64"/>
      <c r="J22" s="10"/>
    </row>
    <row r="23" spans="2:10">
      <c r="B23" s="6"/>
      <c r="C23" s="346" t="s">
        <v>765</v>
      </c>
      <c r="D23" s="346"/>
      <c r="E23" s="59"/>
      <c r="F23" s="4"/>
      <c r="G23" s="59"/>
      <c r="H23" s="4"/>
      <c r="I23" s="59"/>
      <c r="J23" s="10"/>
    </row>
    <row r="24" spans="2:10">
      <c r="B24" s="6"/>
      <c r="C24" s="349"/>
      <c r="D24" s="349"/>
      <c r="E24" s="63"/>
      <c r="F24" s="81"/>
      <c r="G24" s="63"/>
      <c r="H24" s="349" t="s">
        <v>764</v>
      </c>
      <c r="I24" s="349"/>
      <c r="J24" s="10"/>
    </row>
    <row r="25" spans="2:10">
      <c r="B25" s="6"/>
      <c r="C25" s="58"/>
      <c r="D25" s="12"/>
      <c r="E25" s="58"/>
      <c r="F25" s="12"/>
      <c r="G25" s="58"/>
      <c r="H25" s="12"/>
      <c r="I25" s="58"/>
      <c r="J25" s="10"/>
    </row>
    <row r="26" spans="2:10">
      <c r="B26" s="6"/>
      <c r="C26" s="58"/>
      <c r="D26" s="345" t="s">
        <v>762</v>
      </c>
      <c r="E26" s="347"/>
      <c r="F26" s="12"/>
      <c r="G26" s="345" t="s">
        <v>761</v>
      </c>
      <c r="H26" s="347"/>
      <c r="I26" s="58"/>
      <c r="J26" s="10"/>
    </row>
    <row r="27" spans="2:10">
      <c r="B27" s="6"/>
      <c r="C27" s="58"/>
      <c r="D27" s="348"/>
      <c r="E27" s="350"/>
      <c r="F27" s="12"/>
      <c r="G27" s="348"/>
      <c r="H27" s="350"/>
      <c r="I27" s="58"/>
      <c r="J27" s="10"/>
    </row>
    <row r="28" spans="2:10">
      <c r="B28" s="6"/>
      <c r="C28" s="58"/>
      <c r="D28" s="12"/>
      <c r="E28" s="58"/>
      <c r="F28" s="12"/>
      <c r="G28" s="58"/>
      <c r="H28" s="12"/>
      <c r="I28" s="58"/>
      <c r="J28" s="10"/>
    </row>
    <row r="29" spans="2:10">
      <c r="B29" s="6"/>
      <c r="C29" s="58"/>
      <c r="D29" s="345" t="s">
        <v>759</v>
      </c>
      <c r="E29" s="347"/>
      <c r="F29" s="12"/>
      <c r="G29" s="345" t="s">
        <v>758</v>
      </c>
      <c r="H29" s="347"/>
      <c r="I29" s="58"/>
      <c r="J29" s="10"/>
    </row>
    <row r="30" spans="2:10">
      <c r="B30" s="6"/>
      <c r="C30" s="58"/>
      <c r="D30" s="328"/>
      <c r="E30" s="329"/>
      <c r="F30" s="12"/>
      <c r="G30" s="328"/>
      <c r="H30" s="329"/>
      <c r="I30" s="58"/>
      <c r="J30" s="10"/>
    </row>
    <row r="31" spans="2:10">
      <c r="B31" s="6"/>
      <c r="C31" s="58"/>
      <c r="D31" s="328"/>
      <c r="E31" s="329"/>
      <c r="F31" s="12"/>
      <c r="G31" s="328"/>
      <c r="H31" s="329"/>
      <c r="I31" s="58"/>
      <c r="J31" s="10"/>
    </row>
    <row r="32" spans="2:10">
      <c r="B32" s="6"/>
      <c r="C32" s="58"/>
      <c r="D32" s="328"/>
      <c r="E32" s="329"/>
      <c r="F32" s="12"/>
      <c r="G32" s="328"/>
      <c r="H32" s="329"/>
      <c r="I32" s="58"/>
      <c r="J32" s="10"/>
    </row>
    <row r="33" spans="2:10">
      <c r="B33" s="6"/>
      <c r="C33" s="58"/>
      <c r="D33" s="328"/>
      <c r="E33" s="329"/>
      <c r="F33" s="12"/>
      <c r="G33" s="328"/>
      <c r="H33" s="329"/>
      <c r="I33" s="58"/>
      <c r="J33" s="10"/>
    </row>
    <row r="34" spans="2:10">
      <c r="B34" s="6"/>
      <c r="C34" s="58"/>
      <c r="D34" s="328"/>
      <c r="E34" s="329"/>
      <c r="F34" s="12"/>
      <c r="G34" s="328"/>
      <c r="H34" s="329"/>
      <c r="I34" s="58"/>
      <c r="J34" s="10"/>
    </row>
    <row r="35" spans="2:10">
      <c r="B35" s="6"/>
      <c r="C35" s="58"/>
      <c r="D35" s="348"/>
      <c r="E35" s="350"/>
      <c r="F35" s="12"/>
      <c r="G35" s="348"/>
      <c r="H35" s="350"/>
      <c r="I35" s="58"/>
      <c r="J35" s="10"/>
    </row>
    <row r="36" spans="2:10">
      <c r="B36" s="6"/>
      <c r="C36" s="58"/>
      <c r="D36" s="6" t="s">
        <v>756</v>
      </c>
      <c r="E36" s="61"/>
      <c r="F36" s="12"/>
      <c r="G36" s="6" t="s">
        <v>754</v>
      </c>
      <c r="H36" s="61"/>
      <c r="I36" s="58"/>
      <c r="J36" s="10"/>
    </row>
    <row r="37" spans="2:10">
      <c r="B37" s="6"/>
      <c r="C37" s="58"/>
      <c r="D37" s="6" t="s">
        <v>753</v>
      </c>
      <c r="E37" s="61"/>
      <c r="F37" s="12"/>
      <c r="G37" s="6" t="s">
        <v>753</v>
      </c>
      <c r="H37" s="61"/>
      <c r="I37" s="58"/>
      <c r="J37" s="10"/>
    </row>
    <row r="38" spans="2:10">
      <c r="B38" s="6"/>
      <c r="C38" s="58"/>
      <c r="D38" s="6" t="s">
        <v>751</v>
      </c>
      <c r="E38" s="61"/>
      <c r="F38" s="12"/>
      <c r="G38" s="6" t="s">
        <v>751</v>
      </c>
      <c r="H38" s="61"/>
      <c r="I38" s="58"/>
      <c r="J38" s="10"/>
    </row>
    <row r="39" spans="2:10">
      <c r="B39" s="6"/>
      <c r="C39" s="58"/>
      <c r="D39" s="82" t="s">
        <v>750</v>
      </c>
      <c r="E39" s="64"/>
      <c r="F39" s="12"/>
      <c r="G39" s="82" t="s">
        <v>750</v>
      </c>
      <c r="H39" s="64"/>
      <c r="I39" s="58"/>
      <c r="J39" s="10"/>
    </row>
    <row r="40" spans="2:10">
      <c r="B40" s="6"/>
      <c r="C40" s="58"/>
      <c r="D40" s="12"/>
      <c r="E40" s="58"/>
      <c r="F40" s="12"/>
      <c r="G40" s="58"/>
      <c r="H40" s="12"/>
      <c r="I40" s="58"/>
      <c r="J40" s="10"/>
    </row>
    <row r="41" spans="2:10">
      <c r="B41" s="82"/>
      <c r="C41" s="63"/>
      <c r="D41" s="81"/>
      <c r="E41" s="63"/>
      <c r="F41" s="81"/>
      <c r="G41" s="63"/>
      <c r="H41" s="81"/>
      <c r="I41" s="63"/>
      <c r="J41" s="71"/>
    </row>
  </sheetData>
  <mergeCells count="17">
    <mergeCell ref="D29:E35"/>
    <mergeCell ref="G29:H35"/>
    <mergeCell ref="D20:D22"/>
    <mergeCell ref="F20:F22"/>
    <mergeCell ref="H20:H22"/>
    <mergeCell ref="C23:D24"/>
    <mergeCell ref="H24:I24"/>
    <mergeCell ref="D26:E27"/>
    <mergeCell ref="G26:H27"/>
    <mergeCell ref="A1:A5"/>
    <mergeCell ref="E6:F6"/>
    <mergeCell ref="H6:J6"/>
    <mergeCell ref="D9:E9"/>
    <mergeCell ref="C13:F15"/>
    <mergeCell ref="G13:I19"/>
    <mergeCell ref="C16:F17"/>
    <mergeCell ref="C18:F19"/>
  </mergeCells>
  <phoneticPr fontId="2" type="noConversion"/>
  <hyperlinks>
    <hyperlink ref="F20:F22" location="'모텔 상세 페이지_요금 및 시간'!A1" display="요금 및 시간"/>
    <hyperlink ref="D20:D22" location="'모텔 상세 페이지_객실정보'!A1" display="객실정보"/>
    <hyperlink ref="H20:H22" location="'모텔 상세 페이지_리뷰'!A1" display="              리뷰"/>
    <hyperlink ref="A1:A5" location="목록!A1" display="목록!A1"/>
  </hyperlink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D4" sqref="D4"/>
    </sheetView>
  </sheetViews>
  <sheetFormatPr defaultRowHeight="16.5"/>
  <cols>
    <col min="1" max="1" width="2.25" customWidth="1"/>
    <col min="2" max="11" width="20.625" customWidth="1"/>
  </cols>
  <sheetData>
    <row r="1" spans="1:10">
      <c r="A1" s="451" t="s">
        <v>480</v>
      </c>
    </row>
    <row r="2" spans="1:10">
      <c r="A2" s="451"/>
    </row>
    <row r="3" spans="1:10">
      <c r="A3" s="451"/>
    </row>
    <row r="4" spans="1:10">
      <c r="A4" s="451"/>
    </row>
    <row r="5" spans="1:10">
      <c r="A5" s="451"/>
      <c r="B5" t="s">
        <v>853</v>
      </c>
    </row>
    <row r="6" spans="1:10">
      <c r="B6" s="1" t="s">
        <v>852</v>
      </c>
      <c r="C6" s="226" t="s">
        <v>786</v>
      </c>
      <c r="D6" s="228" t="s">
        <v>851</v>
      </c>
      <c r="E6" s="368" t="s">
        <v>784</v>
      </c>
      <c r="F6" s="368"/>
      <c r="G6" s="228" t="s">
        <v>783</v>
      </c>
      <c r="H6" s="368" t="s">
        <v>850</v>
      </c>
      <c r="I6" s="368"/>
      <c r="J6" s="367"/>
    </row>
    <row r="8" spans="1:10">
      <c r="B8" s="11" t="s">
        <v>849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848</v>
      </c>
      <c r="D9" s="357" t="s">
        <v>847</v>
      </c>
      <c r="E9" s="358"/>
      <c r="F9" s="14" t="s">
        <v>846</v>
      </c>
      <c r="G9" s="230" t="s">
        <v>845</v>
      </c>
      <c r="H9" s="227" t="s">
        <v>844</v>
      </c>
      <c r="I9" s="9" t="s">
        <v>843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3"/>
      <c r="C11" s="4"/>
      <c r="D11" s="4"/>
      <c r="E11" s="4"/>
      <c r="F11" s="4"/>
      <c r="G11" s="4"/>
      <c r="H11" s="4"/>
      <c r="I11" s="4"/>
      <c r="J11" s="5"/>
    </row>
    <row r="12" spans="1:10">
      <c r="B12" s="6"/>
      <c r="C12" s="58"/>
      <c r="D12" s="58"/>
      <c r="E12" s="58"/>
      <c r="F12" s="58"/>
      <c r="G12" s="58"/>
      <c r="H12" s="58"/>
      <c r="I12" s="58"/>
      <c r="J12" s="10"/>
    </row>
    <row r="13" spans="1:10">
      <c r="B13" s="6"/>
      <c r="C13" s="345" t="s">
        <v>774</v>
      </c>
      <c r="D13" s="346"/>
      <c r="E13" s="346"/>
      <c r="F13" s="347"/>
      <c r="G13" s="345" t="s">
        <v>842</v>
      </c>
      <c r="H13" s="346"/>
      <c r="I13" s="347"/>
      <c r="J13" s="10"/>
    </row>
    <row r="14" spans="1:10">
      <c r="B14" s="6"/>
      <c r="C14" s="328"/>
      <c r="D14" s="327"/>
      <c r="E14" s="327"/>
      <c r="F14" s="329"/>
      <c r="G14" s="328"/>
      <c r="H14" s="327"/>
      <c r="I14" s="329"/>
      <c r="J14" s="10"/>
    </row>
    <row r="15" spans="1:10">
      <c r="B15" s="6"/>
      <c r="C15" s="328"/>
      <c r="D15" s="327"/>
      <c r="E15" s="327"/>
      <c r="F15" s="329"/>
      <c r="G15" s="328"/>
      <c r="H15" s="327"/>
      <c r="I15" s="329"/>
      <c r="J15" s="10"/>
    </row>
    <row r="16" spans="1:10">
      <c r="B16" s="6"/>
      <c r="C16" s="328" t="s">
        <v>841</v>
      </c>
      <c r="D16" s="327"/>
      <c r="E16" s="327"/>
      <c r="F16" s="329"/>
      <c r="G16" s="328"/>
      <c r="H16" s="327"/>
      <c r="I16" s="329"/>
      <c r="J16" s="10"/>
    </row>
    <row r="17" spans="2:10">
      <c r="B17" s="6"/>
      <c r="C17" s="328"/>
      <c r="D17" s="327"/>
      <c r="E17" s="327"/>
      <c r="F17" s="329"/>
      <c r="G17" s="328"/>
      <c r="H17" s="327"/>
      <c r="I17" s="329"/>
      <c r="J17" s="10"/>
    </row>
    <row r="18" spans="2:10">
      <c r="B18" s="6"/>
      <c r="C18" s="328" t="s">
        <v>840</v>
      </c>
      <c r="D18" s="327"/>
      <c r="E18" s="327"/>
      <c r="F18" s="329"/>
      <c r="G18" s="328"/>
      <c r="H18" s="327"/>
      <c r="I18" s="329"/>
      <c r="J18" s="10"/>
    </row>
    <row r="19" spans="2:10">
      <c r="B19" s="6"/>
      <c r="C19" s="348"/>
      <c r="D19" s="349"/>
      <c r="E19" s="349"/>
      <c r="F19" s="350"/>
      <c r="G19" s="348"/>
      <c r="H19" s="349"/>
      <c r="I19" s="350"/>
      <c r="J19" s="10"/>
    </row>
    <row r="20" spans="2:10">
      <c r="B20" s="6"/>
      <c r="C20" s="248"/>
      <c r="D20" s="483" t="s">
        <v>765</v>
      </c>
      <c r="E20" s="59"/>
      <c r="F20" s="486" t="s">
        <v>839</v>
      </c>
      <c r="G20" s="59"/>
      <c r="H20" s="486" t="s">
        <v>767</v>
      </c>
      <c r="I20" s="60"/>
      <c r="J20" s="10"/>
    </row>
    <row r="21" spans="2:10">
      <c r="B21" s="6"/>
      <c r="C21" s="56"/>
      <c r="D21" s="484"/>
      <c r="E21" s="58"/>
      <c r="F21" s="487"/>
      <c r="G21" s="58"/>
      <c r="H21" s="487"/>
      <c r="I21" s="61"/>
      <c r="J21" s="10"/>
    </row>
    <row r="22" spans="2:10">
      <c r="B22" s="6"/>
      <c r="C22" s="62"/>
      <c r="D22" s="485"/>
      <c r="E22" s="63"/>
      <c r="F22" s="488"/>
      <c r="G22" s="63"/>
      <c r="H22" s="488"/>
      <c r="I22" s="64"/>
      <c r="J22" s="10"/>
    </row>
    <row r="23" spans="2:10">
      <c r="B23" s="6"/>
      <c r="C23" s="346" t="s">
        <v>838</v>
      </c>
      <c r="D23" s="346"/>
      <c r="E23" s="59"/>
      <c r="F23" s="4"/>
      <c r="G23" s="59"/>
      <c r="H23" s="4"/>
      <c r="I23" s="59"/>
      <c r="J23" s="10"/>
    </row>
    <row r="24" spans="2:10">
      <c r="B24" s="6"/>
      <c r="C24" s="349"/>
      <c r="D24" s="349"/>
      <c r="E24" s="63"/>
      <c r="F24" s="81"/>
      <c r="G24" s="63"/>
      <c r="H24" s="349" t="s">
        <v>763</v>
      </c>
      <c r="I24" s="349"/>
      <c r="J24" s="10"/>
    </row>
    <row r="25" spans="2:10">
      <c r="B25" s="6"/>
      <c r="C25" s="58"/>
      <c r="D25" s="12"/>
      <c r="E25" s="58"/>
      <c r="F25" s="12"/>
      <c r="G25" s="58"/>
      <c r="H25" s="12"/>
      <c r="I25" s="58"/>
      <c r="J25" s="10"/>
    </row>
    <row r="26" spans="2:10">
      <c r="B26" s="6"/>
      <c r="C26" s="58"/>
      <c r="D26" s="345" t="s">
        <v>837</v>
      </c>
      <c r="E26" s="347"/>
      <c r="F26" s="12"/>
      <c r="G26" s="345" t="s">
        <v>761</v>
      </c>
      <c r="H26" s="347"/>
      <c r="I26" s="58"/>
      <c r="J26" s="10"/>
    </row>
    <row r="27" spans="2:10">
      <c r="B27" s="6"/>
      <c r="C27" s="58"/>
      <c r="D27" s="348"/>
      <c r="E27" s="350"/>
      <c r="F27" s="12"/>
      <c r="G27" s="348"/>
      <c r="H27" s="350"/>
      <c r="I27" s="58"/>
      <c r="J27" s="10"/>
    </row>
    <row r="28" spans="2:10">
      <c r="B28" s="6"/>
      <c r="C28" s="58"/>
      <c r="D28" s="12"/>
      <c r="E28" s="58"/>
      <c r="F28" s="12"/>
      <c r="G28" s="58"/>
      <c r="H28" s="12"/>
      <c r="I28" s="58"/>
      <c r="J28" s="10"/>
    </row>
    <row r="29" spans="2:10">
      <c r="B29" s="6"/>
      <c r="C29" s="58"/>
      <c r="D29" s="345" t="s">
        <v>836</v>
      </c>
      <c r="E29" s="347"/>
      <c r="F29" s="12"/>
      <c r="G29" s="345" t="s">
        <v>835</v>
      </c>
      <c r="H29" s="347"/>
      <c r="I29" s="58"/>
      <c r="J29" s="10"/>
    </row>
    <row r="30" spans="2:10">
      <c r="B30" s="6"/>
      <c r="C30" s="58"/>
      <c r="D30" s="328"/>
      <c r="E30" s="329"/>
      <c r="F30" s="12"/>
      <c r="G30" s="328"/>
      <c r="H30" s="329"/>
      <c r="I30" s="58"/>
      <c r="J30" s="10"/>
    </row>
    <row r="31" spans="2:10">
      <c r="B31" s="6"/>
      <c r="C31" s="58"/>
      <c r="D31" s="328"/>
      <c r="E31" s="329"/>
      <c r="F31" s="12"/>
      <c r="G31" s="328"/>
      <c r="H31" s="329"/>
      <c r="I31" s="58"/>
      <c r="J31" s="10"/>
    </row>
    <row r="32" spans="2:10">
      <c r="B32" s="6"/>
      <c r="C32" s="58"/>
      <c r="D32" s="328"/>
      <c r="E32" s="329"/>
      <c r="F32" s="12"/>
      <c r="G32" s="328"/>
      <c r="H32" s="329"/>
      <c r="I32" s="58"/>
      <c r="J32" s="10"/>
    </row>
    <row r="33" spans="2:10">
      <c r="B33" s="6"/>
      <c r="C33" s="58"/>
      <c r="D33" s="328"/>
      <c r="E33" s="329"/>
      <c r="F33" s="12"/>
      <c r="G33" s="328"/>
      <c r="H33" s="329"/>
      <c r="I33" s="58"/>
      <c r="J33" s="10"/>
    </row>
    <row r="34" spans="2:10">
      <c r="B34" s="6"/>
      <c r="C34" s="58"/>
      <c r="D34" s="328"/>
      <c r="E34" s="329"/>
      <c r="F34" s="12"/>
      <c r="G34" s="328"/>
      <c r="H34" s="329"/>
      <c r="I34" s="58"/>
      <c r="J34" s="10"/>
    </row>
    <row r="35" spans="2:10">
      <c r="B35" s="6"/>
      <c r="C35" s="58"/>
      <c r="D35" s="348"/>
      <c r="E35" s="350"/>
      <c r="F35" s="12"/>
      <c r="G35" s="348"/>
      <c r="H35" s="350"/>
      <c r="I35" s="58"/>
      <c r="J35" s="10"/>
    </row>
    <row r="36" spans="2:10">
      <c r="B36" s="6"/>
      <c r="C36" s="58"/>
      <c r="D36" s="6" t="s">
        <v>834</v>
      </c>
      <c r="E36" s="61"/>
      <c r="F36" s="12"/>
      <c r="G36" s="6" t="s">
        <v>754</v>
      </c>
      <c r="H36" s="61"/>
      <c r="I36" s="58"/>
      <c r="J36" s="10"/>
    </row>
    <row r="37" spans="2:10">
      <c r="B37" s="6"/>
      <c r="C37" s="58"/>
      <c r="D37" s="6" t="s">
        <v>833</v>
      </c>
      <c r="E37" s="61"/>
      <c r="F37" s="12"/>
      <c r="G37" s="6" t="s">
        <v>753</v>
      </c>
      <c r="H37" s="61"/>
      <c r="I37" s="58"/>
      <c r="J37" s="10"/>
    </row>
    <row r="38" spans="2:10">
      <c r="B38" s="6"/>
      <c r="C38" s="58"/>
      <c r="D38" s="6" t="s">
        <v>832</v>
      </c>
      <c r="E38" s="61"/>
      <c r="F38" s="12"/>
      <c r="G38" s="6" t="s">
        <v>751</v>
      </c>
      <c r="H38" s="61"/>
      <c r="I38" s="58"/>
      <c r="J38" s="10"/>
    </row>
    <row r="39" spans="2:10">
      <c r="B39" s="6"/>
      <c r="C39" s="58"/>
      <c r="D39" s="82" t="s">
        <v>831</v>
      </c>
      <c r="E39" s="64"/>
      <c r="F39" s="12"/>
      <c r="G39" s="82" t="s">
        <v>750</v>
      </c>
      <c r="H39" s="64"/>
      <c r="I39" s="58"/>
      <c r="J39" s="10"/>
    </row>
    <row r="40" spans="2:10">
      <c r="B40" s="6"/>
      <c r="C40" s="58"/>
      <c r="D40" s="12"/>
      <c r="E40" s="58"/>
      <c r="F40" s="12"/>
      <c r="G40" s="58"/>
      <c r="H40" s="12"/>
      <c r="I40" s="58"/>
      <c r="J40" s="10"/>
    </row>
    <row r="41" spans="2:10">
      <c r="B41" s="82"/>
      <c r="C41" s="63"/>
      <c r="D41" s="81"/>
      <c r="E41" s="63"/>
      <c r="F41" s="81"/>
      <c r="G41" s="63"/>
      <c r="H41" s="81"/>
      <c r="I41" s="63"/>
      <c r="J41" s="71"/>
    </row>
  </sheetData>
  <mergeCells count="17">
    <mergeCell ref="D29:E35"/>
    <mergeCell ref="G29:H35"/>
    <mergeCell ref="D20:D22"/>
    <mergeCell ref="F20:F22"/>
    <mergeCell ref="H20:H22"/>
    <mergeCell ref="C23:D24"/>
    <mergeCell ref="H24:I24"/>
    <mergeCell ref="D26:E27"/>
    <mergeCell ref="G26:H27"/>
    <mergeCell ref="A1:A5"/>
    <mergeCell ref="E6:F6"/>
    <mergeCell ref="H6:J6"/>
    <mergeCell ref="D9:E9"/>
    <mergeCell ref="C13:F15"/>
    <mergeCell ref="G13:I19"/>
    <mergeCell ref="C16:F17"/>
    <mergeCell ref="C18:F19"/>
  </mergeCells>
  <phoneticPr fontId="2" type="noConversion"/>
  <hyperlinks>
    <hyperlink ref="F20:F22" location="'모텔 상세 페이지_요금 및 시간'!A1" display="요금 및 시간"/>
    <hyperlink ref="D20:D22" location="'모텔 상세 페이지_객실정보'!A1" display="객실정보"/>
    <hyperlink ref="H20:H22" location="'모텔 상세 페이지_리뷰'!A1" display="              리뷰"/>
    <hyperlink ref="A1:A5" location="목록!A1" display="목록!A1"/>
  </hyperlinks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4" workbookViewId="0">
      <selection sqref="A1:A5"/>
    </sheetView>
  </sheetViews>
  <sheetFormatPr defaultRowHeight="16.5"/>
  <cols>
    <col min="1" max="1" width="2.25" customWidth="1"/>
    <col min="2" max="10" width="20.625" customWidth="1"/>
  </cols>
  <sheetData>
    <row r="1" spans="1:10">
      <c r="A1" s="451" t="s">
        <v>480</v>
      </c>
    </row>
    <row r="2" spans="1:10">
      <c r="A2" s="451"/>
    </row>
    <row r="3" spans="1:10">
      <c r="A3" s="451"/>
    </row>
    <row r="4" spans="1:10">
      <c r="A4" s="451"/>
    </row>
    <row r="5" spans="1:10">
      <c r="A5" s="451"/>
      <c r="B5" t="s">
        <v>0</v>
      </c>
    </row>
    <row r="6" spans="1:10">
      <c r="B6" s="1" t="s">
        <v>2</v>
      </c>
      <c r="C6" s="226" t="s">
        <v>878</v>
      </c>
      <c r="D6" s="228" t="s">
        <v>3</v>
      </c>
      <c r="E6" s="368" t="s">
        <v>745</v>
      </c>
      <c r="F6" s="368"/>
      <c r="G6" s="228" t="s">
        <v>11</v>
      </c>
      <c r="H6" s="368" t="s">
        <v>742</v>
      </c>
      <c r="I6" s="368"/>
      <c r="J6" s="367"/>
    </row>
    <row r="8" spans="1:10">
      <c r="B8" s="11" t="s">
        <v>17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0</v>
      </c>
      <c r="D9" s="357" t="s">
        <v>12</v>
      </c>
      <c r="E9" s="358"/>
      <c r="F9" s="14" t="s">
        <v>13</v>
      </c>
      <c r="G9" s="230" t="s">
        <v>14</v>
      </c>
      <c r="H9" s="227" t="s">
        <v>15</v>
      </c>
      <c r="I9" s="9" t="s">
        <v>16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3"/>
      <c r="C11" s="4"/>
      <c r="D11" s="4"/>
      <c r="E11" s="4"/>
      <c r="F11" s="4"/>
      <c r="G11" s="4"/>
      <c r="H11" s="4"/>
      <c r="I11" s="4"/>
      <c r="J11" s="5"/>
    </row>
    <row r="12" spans="1:10">
      <c r="B12" s="6"/>
      <c r="C12" s="58"/>
      <c r="D12" s="58"/>
      <c r="E12" s="58"/>
      <c r="F12" s="58"/>
      <c r="G12" s="58"/>
      <c r="H12" s="58"/>
      <c r="I12" s="58"/>
      <c r="J12" s="10"/>
    </row>
    <row r="13" spans="1:10">
      <c r="B13" s="6"/>
      <c r="C13" s="345" t="s">
        <v>485</v>
      </c>
      <c r="D13" s="346"/>
      <c r="E13" s="346"/>
      <c r="F13" s="347"/>
      <c r="G13" s="345" t="s">
        <v>772</v>
      </c>
      <c r="H13" s="346"/>
      <c r="I13" s="347"/>
      <c r="J13" s="10"/>
    </row>
    <row r="14" spans="1:10">
      <c r="B14" s="6"/>
      <c r="C14" s="328"/>
      <c r="D14" s="327"/>
      <c r="E14" s="327"/>
      <c r="F14" s="329"/>
      <c r="G14" s="328"/>
      <c r="H14" s="327"/>
      <c r="I14" s="329"/>
      <c r="J14" s="10"/>
    </row>
    <row r="15" spans="1:10">
      <c r="B15" s="6"/>
      <c r="C15" s="328"/>
      <c r="D15" s="327"/>
      <c r="E15" s="327"/>
      <c r="F15" s="329"/>
      <c r="G15" s="328"/>
      <c r="H15" s="327"/>
      <c r="I15" s="329"/>
      <c r="J15" s="10"/>
    </row>
    <row r="16" spans="1:10">
      <c r="B16" s="6"/>
      <c r="C16" s="328" t="s">
        <v>61</v>
      </c>
      <c r="D16" s="327"/>
      <c r="E16" s="327"/>
      <c r="F16" s="329"/>
      <c r="G16" s="328"/>
      <c r="H16" s="327"/>
      <c r="I16" s="329"/>
      <c r="J16" s="10"/>
    </row>
    <row r="17" spans="2:10">
      <c r="B17" s="6"/>
      <c r="C17" s="328"/>
      <c r="D17" s="327"/>
      <c r="E17" s="327"/>
      <c r="F17" s="329"/>
      <c r="G17" s="328"/>
      <c r="H17" s="327"/>
      <c r="I17" s="329"/>
      <c r="J17" s="10"/>
    </row>
    <row r="18" spans="2:10">
      <c r="B18" s="6"/>
      <c r="C18" s="328" t="s">
        <v>60</v>
      </c>
      <c r="D18" s="327"/>
      <c r="E18" s="327"/>
      <c r="F18" s="329"/>
      <c r="G18" s="328"/>
      <c r="H18" s="327"/>
      <c r="I18" s="329"/>
      <c r="J18" s="10"/>
    </row>
    <row r="19" spans="2:10">
      <c r="B19" s="6"/>
      <c r="C19" s="348"/>
      <c r="D19" s="349"/>
      <c r="E19" s="349"/>
      <c r="F19" s="350"/>
      <c r="G19" s="348"/>
      <c r="H19" s="349"/>
      <c r="I19" s="350"/>
      <c r="J19" s="10"/>
    </row>
    <row r="20" spans="2:10">
      <c r="B20" s="6"/>
      <c r="C20" s="248"/>
      <c r="D20" s="483" t="s">
        <v>877</v>
      </c>
      <c r="E20" s="59"/>
      <c r="F20" s="486" t="s">
        <v>768</v>
      </c>
      <c r="G20" s="59"/>
      <c r="H20" s="486" t="s">
        <v>766</v>
      </c>
      <c r="I20" s="60"/>
      <c r="J20" s="10"/>
    </row>
    <row r="21" spans="2:10">
      <c r="B21" s="6"/>
      <c r="C21" s="56"/>
      <c r="D21" s="484"/>
      <c r="E21" s="58"/>
      <c r="F21" s="487"/>
      <c r="G21" s="58"/>
      <c r="H21" s="487"/>
      <c r="I21" s="61"/>
      <c r="J21" s="10"/>
    </row>
    <row r="22" spans="2:10">
      <c r="B22" s="6"/>
      <c r="C22" s="62"/>
      <c r="D22" s="485"/>
      <c r="E22" s="63"/>
      <c r="F22" s="488"/>
      <c r="G22" s="63"/>
      <c r="H22" s="488"/>
      <c r="I22" s="64"/>
      <c r="J22" s="10"/>
    </row>
    <row r="23" spans="2:10">
      <c r="B23" s="6"/>
      <c r="C23" s="346" t="s">
        <v>877</v>
      </c>
      <c r="D23" s="346"/>
      <c r="E23" s="59"/>
      <c r="F23" s="4"/>
      <c r="G23" s="59"/>
      <c r="H23" s="4"/>
      <c r="I23" s="59"/>
      <c r="J23" s="10"/>
    </row>
    <row r="24" spans="2:10">
      <c r="B24" s="6"/>
      <c r="C24" s="349"/>
      <c r="D24" s="349"/>
      <c r="E24" s="63"/>
      <c r="F24" s="81"/>
      <c r="G24" s="63"/>
      <c r="H24" s="349" t="s">
        <v>763</v>
      </c>
      <c r="I24" s="349"/>
      <c r="J24" s="10"/>
    </row>
    <row r="25" spans="2:10">
      <c r="B25" s="6"/>
      <c r="C25" s="58"/>
      <c r="D25" s="12"/>
      <c r="E25" s="58"/>
      <c r="F25" s="12"/>
      <c r="G25" s="58"/>
      <c r="H25" s="12"/>
      <c r="I25" s="58"/>
      <c r="J25" s="10"/>
    </row>
    <row r="26" spans="2:10">
      <c r="B26" s="6"/>
      <c r="C26" s="58"/>
      <c r="D26" s="345" t="s">
        <v>876</v>
      </c>
      <c r="E26" s="347"/>
      <c r="F26" s="12"/>
      <c r="G26" s="345" t="s">
        <v>760</v>
      </c>
      <c r="H26" s="347"/>
      <c r="I26" s="58"/>
      <c r="J26" s="10"/>
    </row>
    <row r="27" spans="2:10">
      <c r="B27" s="6"/>
      <c r="C27" s="58"/>
      <c r="D27" s="348"/>
      <c r="E27" s="350"/>
      <c r="F27" s="12"/>
      <c r="G27" s="348"/>
      <c r="H27" s="350"/>
      <c r="I27" s="58"/>
      <c r="J27" s="10"/>
    </row>
    <row r="28" spans="2:10">
      <c r="B28" s="6"/>
      <c r="C28" s="58"/>
      <c r="D28" s="12"/>
      <c r="E28" s="58"/>
      <c r="F28" s="12"/>
      <c r="G28" s="58"/>
      <c r="H28" s="12"/>
      <c r="I28" s="58"/>
      <c r="J28" s="10"/>
    </row>
    <row r="29" spans="2:10">
      <c r="B29" s="6"/>
      <c r="C29" s="58"/>
      <c r="D29" s="345" t="s">
        <v>856</v>
      </c>
      <c r="E29" s="347"/>
      <c r="F29" s="12"/>
      <c r="G29" s="345" t="s">
        <v>757</v>
      </c>
      <c r="H29" s="347"/>
      <c r="I29" s="58"/>
      <c r="J29" s="10"/>
    </row>
    <row r="30" spans="2:10">
      <c r="B30" s="6"/>
      <c r="C30" s="58"/>
      <c r="D30" s="328"/>
      <c r="E30" s="329"/>
      <c r="F30" s="12"/>
      <c r="G30" s="328"/>
      <c r="H30" s="329"/>
      <c r="I30" s="58"/>
      <c r="J30" s="10"/>
    </row>
    <row r="31" spans="2:10">
      <c r="B31" s="6"/>
      <c r="C31" s="58"/>
      <c r="D31" s="328"/>
      <c r="E31" s="329"/>
      <c r="F31" s="12"/>
      <c r="G31" s="328"/>
      <c r="H31" s="329"/>
      <c r="I31" s="58"/>
      <c r="J31" s="10"/>
    </row>
    <row r="32" spans="2:10">
      <c r="B32" s="6"/>
      <c r="C32" s="58"/>
      <c r="D32" s="328"/>
      <c r="E32" s="329"/>
      <c r="F32" s="12"/>
      <c r="G32" s="328"/>
      <c r="H32" s="329"/>
      <c r="I32" s="58"/>
      <c r="J32" s="10"/>
    </row>
    <row r="33" spans="2:10">
      <c r="B33" s="6"/>
      <c r="C33" s="58"/>
      <c r="D33" s="328"/>
      <c r="E33" s="329"/>
      <c r="F33" s="12"/>
      <c r="G33" s="328"/>
      <c r="H33" s="329"/>
      <c r="I33" s="58"/>
      <c r="J33" s="10"/>
    </row>
    <row r="34" spans="2:10">
      <c r="B34" s="6"/>
      <c r="C34" s="58"/>
      <c r="D34" s="328"/>
      <c r="E34" s="329"/>
      <c r="F34" s="12"/>
      <c r="G34" s="328"/>
      <c r="H34" s="329"/>
      <c r="I34" s="58"/>
      <c r="J34" s="10"/>
    </row>
    <row r="35" spans="2:10">
      <c r="B35" s="6"/>
      <c r="C35" s="58"/>
      <c r="D35" s="348"/>
      <c r="E35" s="350"/>
      <c r="F35" s="12"/>
      <c r="G35" s="348"/>
      <c r="H35" s="350"/>
      <c r="I35" s="58"/>
      <c r="J35" s="10"/>
    </row>
    <row r="36" spans="2:10">
      <c r="B36" s="6"/>
      <c r="C36" s="58"/>
      <c r="D36" s="6" t="s">
        <v>755</v>
      </c>
      <c r="E36" s="61"/>
      <c r="F36" s="12"/>
      <c r="G36" s="6" t="s">
        <v>875</v>
      </c>
      <c r="H36" s="61"/>
      <c r="I36" s="58"/>
      <c r="J36" s="10"/>
    </row>
    <row r="37" spans="2:10">
      <c r="B37" s="6"/>
      <c r="C37" s="58"/>
      <c r="D37" s="6" t="s">
        <v>752</v>
      </c>
      <c r="E37" s="61"/>
      <c r="F37" s="12"/>
      <c r="G37" s="6" t="s">
        <v>752</v>
      </c>
      <c r="H37" s="61"/>
      <c r="I37" s="58"/>
      <c r="J37" s="10"/>
    </row>
    <row r="38" spans="2:10">
      <c r="B38" s="6"/>
      <c r="C38" s="58"/>
      <c r="D38" s="6" t="s">
        <v>874</v>
      </c>
      <c r="E38" s="61"/>
      <c r="F38" s="12"/>
      <c r="G38" s="6" t="s">
        <v>874</v>
      </c>
      <c r="H38" s="61"/>
      <c r="I38" s="58"/>
      <c r="J38" s="10"/>
    </row>
    <row r="39" spans="2:10">
      <c r="B39" s="6"/>
      <c r="C39" s="58"/>
      <c r="D39" s="82" t="s">
        <v>873</v>
      </c>
      <c r="E39" s="64"/>
      <c r="F39" s="12"/>
      <c r="G39" s="82" t="s">
        <v>873</v>
      </c>
      <c r="H39" s="64"/>
      <c r="I39" s="58"/>
      <c r="J39" s="10"/>
    </row>
    <row r="40" spans="2:10">
      <c r="B40" s="6"/>
      <c r="C40" s="58"/>
      <c r="D40" s="12"/>
      <c r="E40" s="58"/>
      <c r="F40" s="12"/>
      <c r="G40" s="58"/>
      <c r="H40" s="12"/>
      <c r="I40" s="58"/>
      <c r="J40" s="10"/>
    </row>
    <row r="41" spans="2:10">
      <c r="B41" s="82"/>
      <c r="C41" s="63"/>
      <c r="D41" s="81"/>
      <c r="E41" s="63"/>
      <c r="F41" s="81"/>
      <c r="G41" s="63"/>
      <c r="H41" s="81"/>
      <c r="I41" s="63"/>
      <c r="J41" s="71"/>
    </row>
  </sheetData>
  <mergeCells count="17">
    <mergeCell ref="D29:E35"/>
    <mergeCell ref="G29:H35"/>
    <mergeCell ref="D20:D22"/>
    <mergeCell ref="F20:F22"/>
    <mergeCell ref="H20:H22"/>
    <mergeCell ref="C23:D24"/>
    <mergeCell ref="H24:I24"/>
    <mergeCell ref="D26:E27"/>
    <mergeCell ref="G26:H27"/>
    <mergeCell ref="A1:A5"/>
    <mergeCell ref="E6:F6"/>
    <mergeCell ref="H6:J6"/>
    <mergeCell ref="D9:E9"/>
    <mergeCell ref="C13:F15"/>
    <mergeCell ref="G13:I19"/>
    <mergeCell ref="C16:F17"/>
    <mergeCell ref="C18:F19"/>
  </mergeCells>
  <phoneticPr fontId="2" type="noConversion"/>
  <hyperlinks>
    <hyperlink ref="F20:F22" location="'모텔 상세 페이지_요금 및 시간'!A1" display="요금 및 시간"/>
    <hyperlink ref="D20:D22" location="'모텔 상세 페이지_객실정보'!A1" display="객실정보"/>
    <hyperlink ref="H20:H22" location="'모텔 상세 페이지_리뷰'!A1" display="              리뷰"/>
    <hyperlink ref="A1:A5" location="목록!A1" display="목록!A1"/>
  </hyperlinks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7" workbookViewId="0">
      <selection sqref="A1:A5"/>
    </sheetView>
  </sheetViews>
  <sheetFormatPr defaultRowHeight="16.5"/>
  <cols>
    <col min="1" max="1" width="2.5" customWidth="1"/>
    <col min="2" max="10" width="20.625" customWidth="1"/>
  </cols>
  <sheetData>
    <row r="1" spans="1:10">
      <c r="A1" s="451" t="s">
        <v>920</v>
      </c>
    </row>
    <row r="2" spans="1:10">
      <c r="A2" s="451"/>
    </row>
    <row r="3" spans="1:10">
      <c r="A3" s="451"/>
    </row>
    <row r="4" spans="1:10">
      <c r="A4" s="451"/>
    </row>
    <row r="5" spans="1:10">
      <c r="A5" s="451"/>
      <c r="B5" t="s">
        <v>892</v>
      </c>
    </row>
    <row r="6" spans="1:10">
      <c r="B6" s="1" t="s">
        <v>899</v>
      </c>
      <c r="C6" s="226" t="s">
        <v>898</v>
      </c>
      <c r="D6" s="228" t="s">
        <v>897</v>
      </c>
      <c r="E6" s="368" t="s">
        <v>896</v>
      </c>
      <c r="F6" s="368"/>
      <c r="G6" s="228" t="s">
        <v>895</v>
      </c>
      <c r="H6" s="368" t="s">
        <v>894</v>
      </c>
      <c r="I6" s="368"/>
      <c r="J6" s="367"/>
    </row>
    <row r="8" spans="1:10">
      <c r="B8" s="11" t="s">
        <v>893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892</v>
      </c>
      <c r="D9" s="357" t="s">
        <v>891</v>
      </c>
      <c r="E9" s="358"/>
      <c r="F9" s="14" t="s">
        <v>890</v>
      </c>
      <c r="G9" s="230" t="s">
        <v>889</v>
      </c>
      <c r="H9" s="227" t="s">
        <v>844</v>
      </c>
      <c r="I9" s="9" t="s">
        <v>843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3"/>
      <c r="C11" s="4"/>
      <c r="D11" s="4"/>
      <c r="E11" s="4"/>
      <c r="F11" s="4"/>
      <c r="G11" s="4"/>
      <c r="H11" s="4"/>
      <c r="I11" s="4"/>
      <c r="J11" s="5"/>
    </row>
    <row r="12" spans="1:10">
      <c r="B12" s="6"/>
      <c r="C12" s="58"/>
      <c r="D12" s="58"/>
      <c r="E12" s="58"/>
      <c r="F12" s="58"/>
      <c r="G12" s="58"/>
      <c r="H12" s="58"/>
      <c r="I12" s="58"/>
      <c r="J12" s="10"/>
    </row>
    <row r="13" spans="1:10">
      <c r="B13" s="6"/>
      <c r="C13" s="345" t="s">
        <v>774</v>
      </c>
      <c r="D13" s="346"/>
      <c r="E13" s="346"/>
      <c r="F13" s="347"/>
      <c r="G13" s="345" t="s">
        <v>888</v>
      </c>
      <c r="H13" s="346"/>
      <c r="I13" s="347"/>
      <c r="J13" s="10"/>
    </row>
    <row r="14" spans="1:10">
      <c r="B14" s="6"/>
      <c r="C14" s="328"/>
      <c r="D14" s="327"/>
      <c r="E14" s="327"/>
      <c r="F14" s="329"/>
      <c r="G14" s="328"/>
      <c r="H14" s="327"/>
      <c r="I14" s="329"/>
      <c r="J14" s="10"/>
    </row>
    <row r="15" spans="1:10">
      <c r="B15" s="6"/>
      <c r="C15" s="328"/>
      <c r="D15" s="327"/>
      <c r="E15" s="327"/>
      <c r="F15" s="329"/>
      <c r="G15" s="328"/>
      <c r="H15" s="327"/>
      <c r="I15" s="329"/>
      <c r="J15" s="10"/>
    </row>
    <row r="16" spans="1:10">
      <c r="B16" s="6"/>
      <c r="C16" s="328" t="s">
        <v>865</v>
      </c>
      <c r="D16" s="327"/>
      <c r="E16" s="327"/>
      <c r="F16" s="329"/>
      <c r="G16" s="328"/>
      <c r="H16" s="327"/>
      <c r="I16" s="329"/>
      <c r="J16" s="10"/>
    </row>
    <row r="17" spans="2:10">
      <c r="B17" s="6"/>
      <c r="C17" s="328"/>
      <c r="D17" s="327"/>
      <c r="E17" s="327"/>
      <c r="F17" s="329"/>
      <c r="G17" s="328"/>
      <c r="H17" s="327"/>
      <c r="I17" s="329"/>
      <c r="J17" s="10"/>
    </row>
    <row r="18" spans="2:10">
      <c r="B18" s="6"/>
      <c r="C18" s="328" t="s">
        <v>887</v>
      </c>
      <c r="D18" s="327"/>
      <c r="E18" s="327"/>
      <c r="F18" s="329"/>
      <c r="G18" s="328"/>
      <c r="H18" s="327"/>
      <c r="I18" s="329"/>
      <c r="J18" s="10"/>
    </row>
    <row r="19" spans="2:10">
      <c r="B19" s="6"/>
      <c r="C19" s="348"/>
      <c r="D19" s="349"/>
      <c r="E19" s="349"/>
      <c r="F19" s="350"/>
      <c r="G19" s="348"/>
      <c r="H19" s="349"/>
      <c r="I19" s="350"/>
      <c r="J19" s="10"/>
    </row>
    <row r="20" spans="2:10">
      <c r="B20" s="6"/>
      <c r="C20" s="248"/>
      <c r="D20" s="483" t="s">
        <v>861</v>
      </c>
      <c r="E20" s="59"/>
      <c r="F20" s="486" t="s">
        <v>863</v>
      </c>
      <c r="G20" s="59"/>
      <c r="H20" s="486" t="s">
        <v>862</v>
      </c>
      <c r="I20" s="60"/>
      <c r="J20" s="10"/>
    </row>
    <row r="21" spans="2:10">
      <c r="B21" s="6"/>
      <c r="C21" s="56"/>
      <c r="D21" s="484"/>
      <c r="E21" s="58"/>
      <c r="F21" s="487"/>
      <c r="G21" s="58"/>
      <c r="H21" s="487"/>
      <c r="I21" s="61"/>
      <c r="J21" s="10"/>
    </row>
    <row r="22" spans="2:10">
      <c r="B22" s="6"/>
      <c r="C22" s="62"/>
      <c r="D22" s="485"/>
      <c r="E22" s="63"/>
      <c r="F22" s="488"/>
      <c r="G22" s="63"/>
      <c r="H22" s="488"/>
      <c r="I22" s="64"/>
      <c r="J22" s="10"/>
    </row>
    <row r="23" spans="2:10">
      <c r="B23" s="6"/>
      <c r="C23" s="346" t="s">
        <v>765</v>
      </c>
      <c r="D23" s="346"/>
      <c r="E23" s="59"/>
      <c r="F23" s="4"/>
      <c r="G23" s="59"/>
      <c r="H23" s="4"/>
      <c r="I23" s="59"/>
      <c r="J23" s="10"/>
    </row>
    <row r="24" spans="2:10">
      <c r="B24" s="6"/>
      <c r="C24" s="349"/>
      <c r="D24" s="349"/>
      <c r="E24" s="63"/>
      <c r="F24" s="81"/>
      <c r="G24" s="63"/>
      <c r="H24" s="349" t="s">
        <v>860</v>
      </c>
      <c r="I24" s="349"/>
      <c r="J24" s="10"/>
    </row>
    <row r="25" spans="2:10">
      <c r="B25" s="6"/>
      <c r="C25" s="58"/>
      <c r="D25" s="12"/>
      <c r="E25" s="58"/>
      <c r="F25" s="12"/>
      <c r="G25" s="58"/>
      <c r="H25" s="12"/>
      <c r="I25" s="58"/>
      <c r="J25" s="10"/>
    </row>
    <row r="26" spans="2:10">
      <c r="B26" s="6"/>
      <c r="C26" s="58"/>
      <c r="D26" s="345" t="s">
        <v>762</v>
      </c>
      <c r="E26" s="347"/>
      <c r="F26" s="12"/>
      <c r="G26" s="345" t="s">
        <v>886</v>
      </c>
      <c r="H26" s="347"/>
      <c r="I26" s="58"/>
      <c r="J26" s="10"/>
    </row>
    <row r="27" spans="2:10">
      <c r="B27" s="6"/>
      <c r="C27" s="58"/>
      <c r="D27" s="348"/>
      <c r="E27" s="350"/>
      <c r="F27" s="12"/>
      <c r="G27" s="348"/>
      <c r="H27" s="350"/>
      <c r="I27" s="58"/>
      <c r="J27" s="10"/>
    </row>
    <row r="28" spans="2:10">
      <c r="B28" s="6"/>
      <c r="C28" s="58"/>
      <c r="D28" s="12"/>
      <c r="E28" s="58"/>
      <c r="F28" s="12"/>
      <c r="G28" s="58"/>
      <c r="H28" s="12"/>
      <c r="I28" s="58"/>
      <c r="J28" s="10"/>
    </row>
    <row r="29" spans="2:10">
      <c r="B29" s="6"/>
      <c r="C29" s="58"/>
      <c r="D29" s="345" t="s">
        <v>759</v>
      </c>
      <c r="E29" s="347"/>
      <c r="F29" s="12"/>
      <c r="G29" s="345" t="s">
        <v>885</v>
      </c>
      <c r="H29" s="347"/>
      <c r="I29" s="58"/>
      <c r="J29" s="10"/>
    </row>
    <row r="30" spans="2:10">
      <c r="B30" s="6"/>
      <c r="C30" s="58"/>
      <c r="D30" s="328"/>
      <c r="E30" s="329"/>
      <c r="F30" s="12"/>
      <c r="G30" s="328"/>
      <c r="H30" s="329"/>
      <c r="I30" s="58"/>
      <c r="J30" s="10"/>
    </row>
    <row r="31" spans="2:10">
      <c r="B31" s="6"/>
      <c r="C31" s="58"/>
      <c r="D31" s="328"/>
      <c r="E31" s="329"/>
      <c r="F31" s="12"/>
      <c r="G31" s="328"/>
      <c r="H31" s="329"/>
      <c r="I31" s="58"/>
      <c r="J31" s="10"/>
    </row>
    <row r="32" spans="2:10">
      <c r="B32" s="6"/>
      <c r="C32" s="58"/>
      <c r="D32" s="328"/>
      <c r="E32" s="329"/>
      <c r="F32" s="12"/>
      <c r="G32" s="328"/>
      <c r="H32" s="329"/>
      <c r="I32" s="58"/>
      <c r="J32" s="10"/>
    </row>
    <row r="33" spans="2:10">
      <c r="B33" s="6"/>
      <c r="C33" s="58"/>
      <c r="D33" s="328"/>
      <c r="E33" s="329"/>
      <c r="F33" s="12"/>
      <c r="G33" s="328"/>
      <c r="H33" s="329"/>
      <c r="I33" s="58"/>
      <c r="J33" s="10"/>
    </row>
    <row r="34" spans="2:10">
      <c r="B34" s="6"/>
      <c r="C34" s="58"/>
      <c r="D34" s="328"/>
      <c r="E34" s="329"/>
      <c r="F34" s="12"/>
      <c r="G34" s="328"/>
      <c r="H34" s="329"/>
      <c r="I34" s="58"/>
      <c r="J34" s="10"/>
    </row>
    <row r="35" spans="2:10">
      <c r="B35" s="6"/>
      <c r="C35" s="58"/>
      <c r="D35" s="348"/>
      <c r="E35" s="350"/>
      <c r="F35" s="12"/>
      <c r="G35" s="348"/>
      <c r="H35" s="350"/>
      <c r="I35" s="58"/>
      <c r="J35" s="10"/>
    </row>
    <row r="36" spans="2:10">
      <c r="B36" s="6"/>
      <c r="C36" s="58"/>
      <c r="D36" s="6" t="s">
        <v>884</v>
      </c>
      <c r="E36" s="61"/>
      <c r="F36" s="12"/>
      <c r="G36" s="6" t="s">
        <v>883</v>
      </c>
      <c r="H36" s="61"/>
      <c r="I36" s="58"/>
      <c r="J36" s="10"/>
    </row>
    <row r="37" spans="2:10">
      <c r="B37" s="6"/>
      <c r="C37" s="58"/>
      <c r="D37" s="6" t="s">
        <v>882</v>
      </c>
      <c r="E37" s="61"/>
      <c r="F37" s="12"/>
      <c r="G37" s="6" t="s">
        <v>881</v>
      </c>
      <c r="H37" s="61"/>
      <c r="I37" s="58"/>
      <c r="J37" s="10"/>
    </row>
    <row r="38" spans="2:10">
      <c r="B38" s="6"/>
      <c r="C38" s="58"/>
      <c r="D38" s="6" t="s">
        <v>880</v>
      </c>
      <c r="E38" s="61"/>
      <c r="F38" s="12"/>
      <c r="G38" s="6" t="s">
        <v>880</v>
      </c>
      <c r="H38" s="61"/>
      <c r="I38" s="58"/>
      <c r="J38" s="10"/>
    </row>
    <row r="39" spans="2:10">
      <c r="B39" s="6"/>
      <c r="C39" s="58"/>
      <c r="D39" s="82" t="s">
        <v>879</v>
      </c>
      <c r="E39" s="64"/>
      <c r="F39" s="12"/>
      <c r="G39" s="82" t="s">
        <v>879</v>
      </c>
      <c r="H39" s="64"/>
      <c r="I39" s="58"/>
      <c r="J39" s="10"/>
    </row>
    <row r="40" spans="2:10">
      <c r="B40" s="6"/>
      <c r="C40" s="58"/>
      <c r="D40" s="12"/>
      <c r="E40" s="58"/>
      <c r="F40" s="12"/>
      <c r="G40" s="58"/>
      <c r="H40" s="12"/>
      <c r="I40" s="58"/>
      <c r="J40" s="10"/>
    </row>
    <row r="41" spans="2:10">
      <c r="B41" s="82"/>
      <c r="C41" s="63"/>
      <c r="D41" s="81"/>
      <c r="E41" s="63"/>
      <c r="F41" s="81"/>
      <c r="G41" s="63"/>
      <c r="H41" s="81"/>
      <c r="I41" s="63"/>
      <c r="J41" s="71"/>
    </row>
  </sheetData>
  <mergeCells count="17">
    <mergeCell ref="D29:E35"/>
    <mergeCell ref="G29:H35"/>
    <mergeCell ref="D20:D22"/>
    <mergeCell ref="F20:F22"/>
    <mergeCell ref="H20:H22"/>
    <mergeCell ref="C23:D24"/>
    <mergeCell ref="H24:I24"/>
    <mergeCell ref="D26:E27"/>
    <mergeCell ref="G26:H27"/>
    <mergeCell ref="A1:A5"/>
    <mergeCell ref="E6:F6"/>
    <mergeCell ref="H6:J6"/>
    <mergeCell ref="D9:E9"/>
    <mergeCell ref="C13:F15"/>
    <mergeCell ref="G13:I19"/>
    <mergeCell ref="C16:F17"/>
    <mergeCell ref="C18:F19"/>
  </mergeCells>
  <phoneticPr fontId="2" type="noConversion"/>
  <hyperlinks>
    <hyperlink ref="F20:F22" location="'모텔 상세 페이지_요금 및 시간'!A1" display="요금 및 시간"/>
    <hyperlink ref="D20:D22" location="'모텔 상세 페이지_객실정보'!A1" display="객실정보"/>
    <hyperlink ref="H20:H22" location="'모텔 상세 페이지_리뷰'!A1" display="              리뷰"/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zoomScale="85" zoomScaleNormal="85" workbookViewId="0">
      <selection activeCell="N24" sqref="N24"/>
    </sheetView>
  </sheetViews>
  <sheetFormatPr defaultRowHeight="16.5"/>
  <cols>
    <col min="1" max="1" width="2.25" customWidth="1"/>
    <col min="2" max="10" width="20.625" customWidth="1"/>
  </cols>
  <sheetData>
    <row r="1" spans="1:10">
      <c r="A1" s="365" t="s">
        <v>480</v>
      </c>
    </row>
    <row r="2" spans="1:10">
      <c r="A2" s="365"/>
    </row>
    <row r="3" spans="1:10">
      <c r="A3" s="365"/>
    </row>
    <row r="4" spans="1:10">
      <c r="A4" s="365"/>
    </row>
    <row r="5" spans="1:10">
      <c r="A5" s="365"/>
      <c r="B5" t="s">
        <v>0</v>
      </c>
    </row>
    <row r="6" spans="1:10">
      <c r="B6" s="1" t="s">
        <v>2</v>
      </c>
      <c r="C6" s="51" t="s">
        <v>8</v>
      </c>
      <c r="D6" s="52" t="s">
        <v>3</v>
      </c>
      <c r="E6" s="366" t="str">
        <f>VLOOKUP(C6,목록!C6:E41,2,FALSE)</f>
        <v>ya_main.JSP</v>
      </c>
      <c r="F6" s="367"/>
      <c r="G6" s="50" t="s">
        <v>11</v>
      </c>
      <c r="H6" s="366" t="str">
        <f>VLOOKUP(C6,목록!C6:E41,3,FALSE)</f>
        <v>조윤행</v>
      </c>
      <c r="I6" s="368"/>
      <c r="J6" s="367"/>
    </row>
    <row r="8" spans="1:10">
      <c r="B8" s="11" t="s">
        <v>17</v>
      </c>
      <c r="C8" s="4"/>
      <c r="D8" s="4"/>
      <c r="E8" s="4"/>
      <c r="F8" s="4"/>
      <c r="G8" s="4"/>
      <c r="H8" s="4"/>
      <c r="I8" s="4"/>
      <c r="J8" s="5"/>
    </row>
    <row r="9" spans="1:10">
      <c r="B9" s="13"/>
      <c r="C9" s="2" t="s">
        <v>0</v>
      </c>
      <c r="D9" s="357" t="s">
        <v>12</v>
      </c>
      <c r="E9" s="358"/>
      <c r="F9" s="14" t="s">
        <v>13</v>
      </c>
      <c r="G9" s="7" t="s">
        <v>14</v>
      </c>
      <c r="H9" s="8" t="s">
        <v>15</v>
      </c>
      <c r="I9" s="9" t="s">
        <v>16</v>
      </c>
      <c r="J9" s="10"/>
    </row>
    <row r="10" spans="1:10">
      <c r="B10" s="6"/>
      <c r="C10" s="12"/>
      <c r="D10" s="12"/>
      <c r="E10" s="12"/>
      <c r="F10" s="12"/>
      <c r="G10" s="12"/>
      <c r="H10" s="12"/>
      <c r="I10" s="12"/>
      <c r="J10" s="10"/>
    </row>
    <row r="11" spans="1:10">
      <c r="B11" s="3"/>
      <c r="C11" s="4"/>
      <c r="D11" s="4"/>
      <c r="E11" s="4"/>
      <c r="F11" s="4"/>
      <c r="G11" s="4"/>
      <c r="H11" s="4"/>
      <c r="I11" s="4"/>
      <c r="J11" s="5"/>
    </row>
    <row r="12" spans="1:10">
      <c r="B12" s="6"/>
      <c r="C12" s="65"/>
      <c r="D12" s="59"/>
      <c r="E12" s="59"/>
      <c r="F12" s="59"/>
      <c r="G12" s="59"/>
      <c r="H12" s="59"/>
      <c r="I12" s="60"/>
      <c r="J12" s="10"/>
    </row>
    <row r="13" spans="1:10">
      <c r="B13" s="6"/>
      <c r="C13" s="56"/>
      <c r="D13" s="63" t="s">
        <v>39</v>
      </c>
      <c r="E13" s="63"/>
      <c r="F13" s="63"/>
      <c r="G13" s="63"/>
      <c r="H13" s="63"/>
      <c r="I13" s="61"/>
      <c r="J13" s="10"/>
    </row>
    <row r="14" spans="1:10">
      <c r="B14" s="6"/>
      <c r="C14" s="56"/>
      <c r="D14" s="58"/>
      <c r="E14" s="58"/>
      <c r="F14" s="58"/>
      <c r="G14" s="58"/>
      <c r="H14" s="58"/>
      <c r="I14" s="61"/>
      <c r="J14" s="10"/>
    </row>
    <row r="15" spans="1:10">
      <c r="B15" s="6"/>
      <c r="C15" s="56"/>
      <c r="D15" s="327" t="s">
        <v>41</v>
      </c>
      <c r="E15" s="327"/>
      <c r="F15" s="327"/>
      <c r="G15" s="327"/>
      <c r="H15" s="327"/>
      <c r="I15" s="61"/>
      <c r="J15" s="10"/>
    </row>
    <row r="16" spans="1:10">
      <c r="B16" s="6"/>
      <c r="C16" s="56"/>
      <c r="D16" s="327"/>
      <c r="E16" s="327"/>
      <c r="F16" s="327"/>
      <c r="G16" s="327"/>
      <c r="H16" s="327"/>
      <c r="I16" s="61"/>
      <c r="J16" s="10"/>
    </row>
    <row r="17" spans="2:10">
      <c r="B17" s="6"/>
      <c r="C17" s="56"/>
      <c r="D17" s="327"/>
      <c r="E17" s="327"/>
      <c r="F17" s="327"/>
      <c r="G17" s="327"/>
      <c r="H17" s="327"/>
      <c r="I17" s="61"/>
      <c r="J17" s="10"/>
    </row>
    <row r="18" spans="2:10">
      <c r="B18" s="6"/>
      <c r="C18" s="56"/>
      <c r="D18" s="327"/>
      <c r="E18" s="327"/>
      <c r="F18" s="327"/>
      <c r="G18" s="327"/>
      <c r="H18" s="327"/>
      <c r="I18" s="61"/>
      <c r="J18" s="10"/>
    </row>
    <row r="19" spans="2:10">
      <c r="B19" s="6"/>
      <c r="C19" s="56"/>
      <c r="D19" s="327"/>
      <c r="E19" s="327"/>
      <c r="F19" s="327"/>
      <c r="G19" s="327"/>
      <c r="H19" s="327"/>
      <c r="I19" s="61"/>
      <c r="J19" s="10"/>
    </row>
    <row r="20" spans="2:10">
      <c r="B20" s="6"/>
      <c r="C20" s="56"/>
      <c r="D20" s="327"/>
      <c r="E20" s="327"/>
      <c r="F20" s="327"/>
      <c r="G20" s="327"/>
      <c r="H20" s="327"/>
      <c r="I20" s="61"/>
      <c r="J20" s="10"/>
    </row>
    <row r="21" spans="2:10">
      <c r="B21" s="6"/>
      <c r="C21" s="56"/>
      <c r="D21" s="327"/>
      <c r="E21" s="327"/>
      <c r="F21" s="327"/>
      <c r="G21" s="327"/>
      <c r="H21" s="327"/>
      <c r="I21" s="61"/>
      <c r="J21" s="10"/>
    </row>
    <row r="22" spans="2:10">
      <c r="B22" s="6"/>
      <c r="C22" s="56"/>
      <c r="D22" s="327"/>
      <c r="E22" s="327"/>
      <c r="F22" s="327"/>
      <c r="G22" s="327"/>
      <c r="H22" s="327"/>
      <c r="I22" s="61"/>
      <c r="J22" s="10"/>
    </row>
    <row r="23" spans="2:10">
      <c r="B23" s="6"/>
      <c r="C23" s="56"/>
      <c r="D23" s="327"/>
      <c r="E23" s="327"/>
      <c r="F23" s="327"/>
      <c r="G23" s="327"/>
      <c r="H23" s="327"/>
      <c r="I23" s="61"/>
      <c r="J23" s="10"/>
    </row>
    <row r="24" spans="2:10">
      <c r="B24" s="6"/>
      <c r="C24" s="56"/>
      <c r="D24" s="327"/>
      <c r="E24" s="327"/>
      <c r="F24" s="327"/>
      <c r="G24" s="327"/>
      <c r="H24" s="327"/>
      <c r="I24" s="61"/>
      <c r="J24" s="10"/>
    </row>
    <row r="25" spans="2:10">
      <c r="B25" s="6"/>
      <c r="C25" s="56"/>
      <c r="D25" s="327"/>
      <c r="E25" s="327"/>
      <c r="F25" s="327"/>
      <c r="G25" s="327"/>
      <c r="H25" s="327"/>
      <c r="I25" s="61"/>
      <c r="J25" s="10"/>
    </row>
    <row r="26" spans="2:10">
      <c r="B26" s="6"/>
      <c r="C26" s="56"/>
      <c r="D26" s="327"/>
      <c r="E26" s="327"/>
      <c r="F26" s="327"/>
      <c r="G26" s="327"/>
      <c r="H26" s="327"/>
      <c r="I26" s="61"/>
      <c r="J26" s="10"/>
    </row>
    <row r="27" spans="2:10">
      <c r="B27" s="6"/>
      <c r="C27" s="56"/>
      <c r="D27" s="327"/>
      <c r="E27" s="327"/>
      <c r="F27" s="327"/>
      <c r="G27" s="327"/>
      <c r="H27" s="327"/>
      <c r="I27" s="61"/>
      <c r="J27" s="10"/>
    </row>
    <row r="28" spans="2:10">
      <c r="B28" s="6"/>
      <c r="C28" s="56"/>
      <c r="D28" s="327"/>
      <c r="E28" s="327"/>
      <c r="F28" s="327"/>
      <c r="G28" s="327"/>
      <c r="H28" s="327"/>
      <c r="I28" s="61"/>
      <c r="J28" s="10"/>
    </row>
    <row r="29" spans="2:10">
      <c r="B29" s="6"/>
      <c r="C29" s="56"/>
      <c r="D29" s="327"/>
      <c r="E29" s="327"/>
      <c r="F29" s="327"/>
      <c r="G29" s="327"/>
      <c r="H29" s="327"/>
      <c r="I29" s="61"/>
      <c r="J29" s="10"/>
    </row>
    <row r="30" spans="2:10">
      <c r="B30" s="6"/>
      <c r="C30" s="56"/>
      <c r="D30" s="327"/>
      <c r="E30" s="327"/>
      <c r="F30" s="327"/>
      <c r="G30" s="327"/>
      <c r="H30" s="327"/>
      <c r="I30" s="61"/>
      <c r="J30" s="10"/>
    </row>
    <row r="31" spans="2:10">
      <c r="B31" s="6"/>
      <c r="C31" s="56"/>
      <c r="D31" s="327"/>
      <c r="E31" s="327"/>
      <c r="F31" s="327"/>
      <c r="G31" s="327"/>
      <c r="H31" s="327"/>
      <c r="I31" s="61"/>
      <c r="J31" s="10"/>
    </row>
    <row r="32" spans="2:10">
      <c r="B32" s="6"/>
      <c r="C32" s="56"/>
      <c r="D32" s="58"/>
      <c r="E32" s="58"/>
      <c r="F32" s="58"/>
      <c r="G32" s="58"/>
      <c r="H32" s="58"/>
      <c r="I32" s="61"/>
      <c r="J32" s="10"/>
    </row>
    <row r="33" spans="2:10">
      <c r="B33" s="6"/>
      <c r="C33" s="62"/>
      <c r="D33" s="63"/>
      <c r="E33" s="63"/>
      <c r="F33" s="63"/>
      <c r="G33" s="63"/>
      <c r="H33" s="63"/>
      <c r="I33" s="64"/>
      <c r="J33" s="10"/>
    </row>
    <row r="34" spans="2:10">
      <c r="B34" s="6"/>
      <c r="C34" s="12"/>
      <c r="D34" s="12"/>
      <c r="E34" s="12"/>
      <c r="F34" s="12"/>
      <c r="G34" s="12"/>
      <c r="H34" s="12"/>
      <c r="I34" s="12"/>
      <c r="J34" s="10"/>
    </row>
    <row r="35" spans="2:10">
      <c r="B35" s="6"/>
      <c r="C35" s="12"/>
      <c r="D35" s="12"/>
      <c r="E35" s="12"/>
      <c r="F35" s="12"/>
      <c r="G35" s="12"/>
      <c r="H35" s="12"/>
      <c r="I35" s="12"/>
      <c r="J35" s="10"/>
    </row>
    <row r="36" spans="2:10">
      <c r="B36" s="42" t="s">
        <v>29</v>
      </c>
      <c r="C36" s="44" t="s">
        <v>34</v>
      </c>
      <c r="D36" s="40"/>
      <c r="E36" s="40"/>
      <c r="F36" s="40"/>
      <c r="G36" s="40"/>
      <c r="H36" s="40"/>
      <c r="I36" s="40"/>
      <c r="J36" s="41"/>
    </row>
    <row r="37" spans="2:10">
      <c r="B37" s="34"/>
      <c r="C37" s="336" t="s">
        <v>35</v>
      </c>
      <c r="D37" s="337"/>
      <c r="E37" s="338"/>
      <c r="F37" s="35"/>
      <c r="G37" s="35"/>
      <c r="H37" s="35"/>
      <c r="I37" s="35"/>
      <c r="J37" s="36"/>
    </row>
    <row r="38" spans="2:10">
      <c r="B38" s="34"/>
      <c r="C38" s="339" t="s">
        <v>36</v>
      </c>
      <c r="D38" s="340"/>
      <c r="E38" s="341"/>
      <c r="F38" s="35"/>
      <c r="G38" s="35"/>
      <c r="H38" s="35"/>
      <c r="I38" s="35"/>
      <c r="J38" s="36"/>
    </row>
    <row r="39" spans="2:10">
      <c r="B39" s="34"/>
      <c r="C39" s="342" t="s">
        <v>37</v>
      </c>
      <c r="D39" s="343"/>
      <c r="E39" s="344"/>
      <c r="F39" s="35"/>
      <c r="G39" s="35"/>
      <c r="H39" s="35"/>
      <c r="I39" s="35"/>
      <c r="J39" s="36"/>
    </row>
    <row r="40" spans="2:10">
      <c r="B40" s="34"/>
      <c r="C40" s="35"/>
      <c r="D40" s="43"/>
      <c r="E40" s="57" t="s">
        <v>31</v>
      </c>
      <c r="F40" s="57" t="s">
        <v>32</v>
      </c>
      <c r="G40" s="57" t="s">
        <v>33</v>
      </c>
      <c r="H40" s="43"/>
      <c r="I40" s="35"/>
      <c r="J40" s="36"/>
    </row>
    <row r="41" spans="2:10">
      <c r="B41" s="37"/>
      <c r="C41" s="38"/>
      <c r="D41" s="333" t="s">
        <v>30</v>
      </c>
      <c r="E41" s="334"/>
      <c r="F41" s="334"/>
      <c r="G41" s="334"/>
      <c r="H41" s="335"/>
      <c r="I41" s="38"/>
      <c r="J41" s="39"/>
    </row>
  </sheetData>
  <mergeCells count="9">
    <mergeCell ref="C38:E38"/>
    <mergeCell ref="C39:E39"/>
    <mergeCell ref="D41:H41"/>
    <mergeCell ref="D15:H31"/>
    <mergeCell ref="A1:A5"/>
    <mergeCell ref="E6:F6"/>
    <mergeCell ref="H6:J6"/>
    <mergeCell ref="D9:E9"/>
    <mergeCell ref="C37:E37"/>
  </mergeCells>
  <phoneticPr fontId="2" type="noConversion"/>
  <hyperlinks>
    <hyperlink ref="E40" location="ya_team!A1" display="팀소개"/>
    <hyperlink ref="F40" location="ya_use!A1" display="이용약관"/>
    <hyperlink ref="G40" r:id="rId1"/>
    <hyperlink ref="A1:A5" location="목록!A1" display="목록!A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topLeftCell="A4" zoomScale="85" zoomScaleNormal="85" workbookViewId="0">
      <selection activeCell="Q17" sqref="Q17"/>
    </sheetView>
  </sheetViews>
  <sheetFormatPr defaultRowHeight="16.5"/>
  <cols>
    <col min="1" max="1" width="2.25" customWidth="1"/>
    <col min="2" max="2" width="20.625" customWidth="1"/>
    <col min="3" max="6" width="10.625" customWidth="1"/>
    <col min="7" max="9" width="20.625" customWidth="1"/>
    <col min="10" max="11" width="10.625" customWidth="1"/>
    <col min="12" max="13" width="20.625" customWidth="1"/>
    <col min="19" max="19" width="30.375" customWidth="1"/>
  </cols>
  <sheetData>
    <row r="1" spans="1:25">
      <c r="A1" s="365" t="s">
        <v>480</v>
      </c>
    </row>
    <row r="2" spans="1:25">
      <c r="A2" s="365"/>
    </row>
    <row r="3" spans="1:25">
      <c r="A3" s="365"/>
    </row>
    <row r="4" spans="1:25">
      <c r="A4" s="365"/>
    </row>
    <row r="5" spans="1:25">
      <c r="A5" s="365"/>
      <c r="B5" t="s">
        <v>0</v>
      </c>
    </row>
    <row r="6" spans="1:25">
      <c r="B6" s="1" t="s">
        <v>2</v>
      </c>
      <c r="C6" s="368" t="str">
        <f>[1]목록!C8</f>
        <v>야하자_로그인</v>
      </c>
      <c r="D6" s="368"/>
      <c r="E6" s="373" t="s">
        <v>3</v>
      </c>
      <c r="F6" s="373"/>
      <c r="G6" s="368" t="str">
        <f>VLOOKUP(C6,[1]목록!C:D,2,FALSE)</f>
        <v>ya_login</v>
      </c>
      <c r="H6" s="368"/>
      <c r="I6" s="114" t="s">
        <v>11</v>
      </c>
      <c r="J6" s="368"/>
      <c r="K6" s="368"/>
      <c r="L6" s="73" t="str">
        <f>VLOOKUP(C6,[1]목록!C:E,3,FALSE)</f>
        <v>배한주</v>
      </c>
      <c r="M6" s="72"/>
      <c r="O6" s="264">
        <v>1</v>
      </c>
      <c r="P6" s="345" t="s">
        <v>14</v>
      </c>
      <c r="Q6" s="346"/>
      <c r="R6" s="346"/>
      <c r="S6" s="347"/>
    </row>
    <row r="7" spans="1:25">
      <c r="O7" s="345"/>
      <c r="P7" s="346"/>
      <c r="Q7" s="346"/>
      <c r="R7" s="346"/>
      <c r="S7" s="347"/>
    </row>
    <row r="8" spans="1:25">
      <c r="B8" s="11" t="s">
        <v>17</v>
      </c>
      <c r="C8" s="4"/>
      <c r="D8" s="4"/>
      <c r="E8" s="4"/>
      <c r="F8" s="4"/>
      <c r="G8" s="4"/>
      <c r="H8" s="4"/>
      <c r="I8" s="4"/>
      <c r="J8" s="4"/>
      <c r="K8" s="4"/>
      <c r="L8" s="4"/>
      <c r="M8" s="5"/>
      <c r="O8" s="328"/>
      <c r="P8" s="327"/>
      <c r="Q8" s="327"/>
      <c r="R8" s="327"/>
      <c r="S8" s="329"/>
    </row>
    <row r="9" spans="1:25">
      <c r="B9" s="13"/>
      <c r="C9" s="370" t="s">
        <v>0</v>
      </c>
      <c r="D9" s="371"/>
      <c r="E9" s="357" t="s">
        <v>192</v>
      </c>
      <c r="F9" s="369"/>
      <c r="G9" s="358"/>
      <c r="H9" s="14" t="s">
        <v>13</v>
      </c>
      <c r="I9" s="7" t="s">
        <v>14</v>
      </c>
      <c r="J9" s="372" t="s">
        <v>15</v>
      </c>
      <c r="K9" s="372"/>
      <c r="L9" s="9" t="s">
        <v>16</v>
      </c>
      <c r="M9" s="10"/>
      <c r="O9" s="328"/>
      <c r="P9" s="327"/>
      <c r="Q9" s="327"/>
      <c r="R9" s="327"/>
      <c r="S9" s="329"/>
    </row>
    <row r="10" spans="1:25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0"/>
      <c r="O10" s="328"/>
      <c r="P10" s="327"/>
      <c r="Q10" s="327"/>
      <c r="R10" s="327"/>
      <c r="S10" s="329"/>
    </row>
    <row r="11" spans="1:25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O11" s="348"/>
      <c r="P11" s="349"/>
      <c r="Q11" s="349"/>
      <c r="R11" s="349"/>
      <c r="S11" s="350"/>
    </row>
    <row r="12" spans="1:25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12" t="s">
        <v>191</v>
      </c>
      <c r="M12" s="10"/>
    </row>
    <row r="13" spans="1:25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0"/>
    </row>
    <row r="14" spans="1:25" ht="38.25">
      <c r="B14" s="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0"/>
      <c r="O14" s="110"/>
      <c r="P14" s="111"/>
      <c r="Q14" s="111"/>
      <c r="R14" s="111"/>
      <c r="S14" s="111"/>
      <c r="T14" s="111"/>
      <c r="U14" s="111"/>
      <c r="V14" s="111"/>
      <c r="W14" s="111"/>
      <c r="X14" s="111"/>
      <c r="Y14" s="111"/>
    </row>
    <row r="15" spans="1:25">
      <c r="B15" s="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0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</row>
    <row r="16" spans="1:25" ht="38.25">
      <c r="B16" s="6"/>
      <c r="C16" s="12"/>
      <c r="D16" s="110" t="s">
        <v>190</v>
      </c>
      <c r="E16" s="12"/>
      <c r="F16" s="12"/>
      <c r="G16" s="12"/>
      <c r="H16" s="12"/>
      <c r="I16" s="12"/>
      <c r="J16" s="12"/>
      <c r="K16" s="12"/>
      <c r="L16" s="12"/>
      <c r="M16" s="10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</row>
    <row r="17" spans="2:25" ht="17.25" thickBot="1">
      <c r="B17" s="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0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</row>
    <row r="18" spans="2:25">
      <c r="B18" s="6"/>
      <c r="C18" s="12"/>
      <c r="D18" s="109"/>
      <c r="E18" s="108"/>
      <c r="F18" s="108"/>
      <c r="G18" s="108"/>
      <c r="H18" s="108"/>
      <c r="I18" s="108"/>
      <c r="J18" s="108"/>
      <c r="K18" s="107"/>
      <c r="L18" s="12"/>
      <c r="M18" s="10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</row>
    <row r="19" spans="2:25">
      <c r="B19" s="6"/>
      <c r="C19" s="12"/>
      <c r="D19" s="87"/>
      <c r="E19" s="12"/>
      <c r="F19" s="12"/>
      <c r="G19" s="12"/>
      <c r="H19" s="12"/>
      <c r="I19" s="12"/>
      <c r="J19" s="12"/>
      <c r="K19" s="86"/>
      <c r="L19" s="12"/>
      <c r="M19" s="10"/>
      <c r="O19" s="92"/>
      <c r="P19" s="93"/>
      <c r="Q19" s="93"/>
      <c r="R19" s="93"/>
      <c r="S19" s="93"/>
      <c r="T19" s="93"/>
      <c r="U19" s="93"/>
      <c r="V19" s="93"/>
      <c r="W19" s="93"/>
      <c r="X19" s="93"/>
      <c r="Y19" s="92"/>
    </row>
    <row r="20" spans="2:25">
      <c r="B20" s="6"/>
      <c r="C20" s="12"/>
      <c r="D20" s="87"/>
      <c r="E20" s="12"/>
      <c r="F20" s="12"/>
      <c r="G20" s="12"/>
      <c r="H20" s="12"/>
      <c r="I20" s="12"/>
      <c r="J20" s="12"/>
      <c r="K20" s="86"/>
      <c r="L20" s="12"/>
      <c r="M20" s="10"/>
      <c r="O20" s="92"/>
      <c r="P20" s="93"/>
      <c r="Q20" s="106"/>
      <c r="R20" s="93"/>
      <c r="S20" s="93"/>
      <c r="T20" s="93"/>
      <c r="U20" s="93"/>
      <c r="V20" s="93"/>
      <c r="W20" s="93"/>
      <c r="X20" s="93"/>
      <c r="Y20" s="92"/>
    </row>
    <row r="21" spans="2:25">
      <c r="B21" s="6"/>
      <c r="C21" s="12"/>
      <c r="D21" s="87"/>
      <c r="E21" s="12"/>
      <c r="F21" s="12"/>
      <c r="G21" s="12"/>
      <c r="H21" s="12"/>
      <c r="I21" s="12"/>
      <c r="J21" s="12"/>
      <c r="K21" s="86"/>
      <c r="L21" s="12"/>
      <c r="M21" s="10"/>
      <c r="O21" s="92"/>
      <c r="P21" s="105"/>
      <c r="Q21" s="93"/>
      <c r="R21" s="93"/>
      <c r="S21" s="93"/>
      <c r="T21" s="93"/>
      <c r="U21" s="93"/>
      <c r="V21" s="93"/>
      <c r="W21" s="93"/>
      <c r="X21" s="93"/>
      <c r="Y21" s="92"/>
    </row>
    <row r="22" spans="2:25" ht="27.75" customHeight="1">
      <c r="B22" s="6"/>
      <c r="C22" s="12"/>
      <c r="D22" s="87"/>
      <c r="E22" s="58" t="s">
        <v>189</v>
      </c>
      <c r="F22" s="58"/>
      <c r="G22" s="12"/>
      <c r="H22" s="12"/>
      <c r="I22" s="12"/>
      <c r="J22" s="12"/>
      <c r="K22" s="86"/>
      <c r="L22" s="12"/>
      <c r="M22" s="10"/>
      <c r="O22" s="92"/>
      <c r="P22" s="104"/>
      <c r="Q22" s="93"/>
      <c r="R22" s="93"/>
      <c r="S22" s="93"/>
      <c r="T22" s="93"/>
      <c r="U22" s="93"/>
      <c r="V22" s="93"/>
      <c r="W22" s="93"/>
      <c r="X22" s="93"/>
      <c r="Y22" s="92"/>
    </row>
    <row r="23" spans="2:25" ht="2.25" customHeight="1" thickBot="1">
      <c r="B23" s="6"/>
      <c r="C23" s="12"/>
      <c r="D23" s="87"/>
      <c r="E23" s="12"/>
      <c r="F23" s="12"/>
      <c r="G23" s="12"/>
      <c r="H23" s="12"/>
      <c r="I23" s="12"/>
      <c r="J23" s="12"/>
      <c r="K23" s="86"/>
      <c r="L23" s="12"/>
      <c r="M23" s="10"/>
      <c r="O23" s="92"/>
      <c r="P23" s="93"/>
      <c r="Q23" s="93"/>
      <c r="R23" s="93"/>
      <c r="S23" s="93"/>
      <c r="T23" s="93"/>
      <c r="U23" s="93"/>
      <c r="V23" s="93"/>
      <c r="W23" s="93"/>
      <c r="X23" s="93"/>
      <c r="Y23" s="92"/>
    </row>
    <row r="24" spans="2:25" ht="24.95" customHeight="1" thickBot="1">
      <c r="B24" s="6"/>
      <c r="C24" s="12"/>
      <c r="D24" s="99"/>
      <c r="E24" s="103" t="s">
        <v>188</v>
      </c>
      <c r="F24" s="102"/>
      <c r="G24" s="102"/>
      <c r="H24" s="102"/>
      <c r="I24" s="97"/>
      <c r="J24" s="101"/>
      <c r="K24" s="95"/>
      <c r="L24" s="12"/>
      <c r="M24" s="10"/>
      <c r="O24" s="92"/>
      <c r="P24" s="93"/>
      <c r="Q24" s="100"/>
      <c r="R24" s="93"/>
      <c r="S24" s="93"/>
      <c r="T24" s="93"/>
      <c r="U24" s="93"/>
      <c r="V24" s="93"/>
      <c r="W24" s="93"/>
      <c r="X24" s="93"/>
      <c r="Y24" s="92"/>
    </row>
    <row r="25" spans="2:25" ht="24.95" customHeight="1" thickBot="1">
      <c r="B25" s="6"/>
      <c r="D25" s="99"/>
      <c r="E25" s="98" t="s">
        <v>187</v>
      </c>
      <c r="F25" s="97"/>
      <c r="G25" s="97"/>
      <c r="H25" s="97"/>
      <c r="I25" s="97"/>
      <c r="J25" s="96"/>
      <c r="K25" s="95"/>
      <c r="L25" s="12"/>
      <c r="M25" s="10"/>
      <c r="O25" s="92"/>
      <c r="P25" s="93"/>
      <c r="Q25" s="93"/>
      <c r="R25" s="93"/>
      <c r="S25" s="93"/>
      <c r="T25" s="93"/>
      <c r="U25" s="93"/>
      <c r="V25" s="93"/>
      <c r="W25" s="93"/>
      <c r="X25" s="93"/>
      <c r="Y25" s="92"/>
    </row>
    <row r="26" spans="2:25" ht="6" customHeight="1">
      <c r="B26" s="6"/>
      <c r="C26" s="12"/>
      <c r="D26" s="87"/>
      <c r="E26" s="12"/>
      <c r="F26" s="12"/>
      <c r="G26" s="12"/>
      <c r="H26" s="12"/>
      <c r="I26" s="12"/>
      <c r="J26" s="12"/>
      <c r="K26" s="95"/>
      <c r="L26" s="12"/>
      <c r="M26" s="10"/>
      <c r="O26" s="92"/>
      <c r="P26" s="93"/>
      <c r="Q26" s="93"/>
      <c r="R26" s="93"/>
      <c r="S26" s="93"/>
      <c r="T26" s="93"/>
      <c r="U26" s="93"/>
      <c r="V26" s="93"/>
      <c r="W26" s="93"/>
      <c r="X26" s="93"/>
      <c r="Y26" s="92"/>
    </row>
    <row r="27" spans="2:25" ht="18" customHeight="1">
      <c r="B27" s="6"/>
      <c r="C27" s="12"/>
      <c r="D27" s="87"/>
      <c r="E27" s="88" t="s">
        <v>186</v>
      </c>
      <c r="F27" s="88"/>
      <c r="G27" s="12"/>
      <c r="H27" s="12"/>
      <c r="I27" s="12"/>
      <c r="J27" s="12"/>
      <c r="K27" s="86"/>
      <c r="L27" s="12"/>
      <c r="M27" s="10"/>
      <c r="O27" s="92"/>
      <c r="P27" s="93"/>
      <c r="Q27" s="93"/>
      <c r="R27" s="93"/>
      <c r="S27" s="93"/>
      <c r="T27" s="93"/>
      <c r="U27" s="93"/>
      <c r="V27" s="93"/>
      <c r="W27" s="93"/>
      <c r="X27" s="93"/>
      <c r="Y27" s="92"/>
    </row>
    <row r="28" spans="2:25">
      <c r="B28" s="6"/>
      <c r="C28" s="12"/>
      <c r="D28" s="87"/>
      <c r="E28" s="12"/>
      <c r="F28" s="12"/>
      <c r="G28" s="12"/>
      <c r="H28" s="12"/>
      <c r="I28" s="12"/>
      <c r="J28" s="12"/>
      <c r="K28" s="86"/>
      <c r="L28" s="12"/>
      <c r="M28" s="10"/>
      <c r="O28" s="92"/>
      <c r="P28" s="93"/>
      <c r="Q28" s="93"/>
      <c r="R28" s="93"/>
      <c r="S28" s="93"/>
      <c r="T28" s="93"/>
      <c r="U28" s="93"/>
      <c r="V28" s="93"/>
      <c r="W28" s="93"/>
      <c r="X28" s="93"/>
      <c r="Y28" s="92"/>
    </row>
    <row r="29" spans="2:25">
      <c r="B29" s="6"/>
      <c r="C29" s="12"/>
      <c r="D29" s="87"/>
      <c r="E29" s="94"/>
      <c r="F29" s="94"/>
      <c r="G29" s="94"/>
      <c r="H29" s="94"/>
      <c r="I29" s="94"/>
      <c r="J29" s="94"/>
      <c r="K29" s="86"/>
      <c r="L29" s="12"/>
      <c r="M29" s="10"/>
      <c r="O29" s="92"/>
      <c r="P29" s="93"/>
      <c r="Q29" s="93"/>
      <c r="R29" s="93"/>
      <c r="S29" s="93"/>
      <c r="T29" s="93"/>
      <c r="U29" s="93"/>
      <c r="V29" s="93"/>
      <c r="W29" s="93"/>
      <c r="X29" s="93"/>
      <c r="Y29" s="92"/>
    </row>
    <row r="30" spans="2:25">
      <c r="B30" s="6"/>
      <c r="C30" s="12"/>
      <c r="D30" s="87"/>
      <c r="E30" s="94"/>
      <c r="F30" s="94"/>
      <c r="G30" s="94"/>
      <c r="H30" s="94"/>
      <c r="I30" s="94"/>
      <c r="J30" s="94"/>
      <c r="K30" s="86"/>
      <c r="L30" s="12"/>
      <c r="M30" s="10"/>
      <c r="O30" s="92"/>
      <c r="P30" s="93"/>
      <c r="Q30" s="93"/>
      <c r="R30" s="93"/>
      <c r="S30" s="93"/>
      <c r="T30" s="93"/>
      <c r="U30" s="93"/>
      <c r="V30" s="93"/>
      <c r="W30" s="93"/>
      <c r="X30" s="93"/>
      <c r="Y30" s="92"/>
    </row>
    <row r="31" spans="2:25">
      <c r="B31" s="6"/>
      <c r="C31" s="12"/>
      <c r="D31" s="87"/>
      <c r="E31" s="12"/>
      <c r="F31" s="12"/>
      <c r="G31" s="12"/>
      <c r="H31" s="12"/>
      <c r="I31" s="12"/>
      <c r="J31" s="12"/>
      <c r="K31" s="86"/>
      <c r="L31" s="12"/>
      <c r="M31" s="10"/>
      <c r="O31" s="92"/>
      <c r="P31" s="93"/>
      <c r="Q31" s="93"/>
      <c r="R31" s="93"/>
      <c r="S31" s="93"/>
      <c r="T31" s="93"/>
      <c r="U31" s="93"/>
      <c r="V31" s="93"/>
      <c r="W31" s="93"/>
      <c r="X31" s="93"/>
      <c r="Y31" s="92"/>
    </row>
    <row r="32" spans="2:25" ht="2.1" customHeight="1">
      <c r="B32" s="6"/>
      <c r="C32" s="12"/>
      <c r="D32" s="87"/>
      <c r="E32" s="91"/>
      <c r="F32" s="91"/>
      <c r="G32" s="91"/>
      <c r="H32" s="91"/>
      <c r="I32" s="91"/>
      <c r="J32" s="91"/>
      <c r="K32" s="86"/>
      <c r="L32" s="12"/>
      <c r="M32" s="10"/>
      <c r="O32" s="12"/>
      <c r="P32" s="88"/>
      <c r="Q32" s="88"/>
      <c r="R32" s="88"/>
      <c r="S32" s="88"/>
      <c r="T32" s="88"/>
      <c r="U32" s="88"/>
      <c r="V32" s="88"/>
      <c r="W32" s="88"/>
      <c r="X32" s="88"/>
      <c r="Y32" s="12"/>
    </row>
    <row r="33" spans="2:25">
      <c r="B33" s="6"/>
      <c r="C33" s="12"/>
      <c r="D33" s="87"/>
      <c r="E33" s="12"/>
      <c r="F33" s="12"/>
      <c r="G33" s="12"/>
      <c r="H33" s="12"/>
      <c r="I33" s="12"/>
      <c r="J33" s="12"/>
      <c r="K33" s="86"/>
      <c r="L33" s="12"/>
      <c r="M33" s="10"/>
      <c r="O33" s="12"/>
      <c r="P33" s="88"/>
      <c r="Q33" s="88"/>
      <c r="R33" s="88"/>
      <c r="S33" s="88"/>
      <c r="T33" s="88"/>
      <c r="U33" s="88"/>
      <c r="V33" s="88"/>
      <c r="W33" s="88"/>
      <c r="X33" s="88"/>
      <c r="Y33" s="12"/>
    </row>
    <row r="34" spans="2:25">
      <c r="B34" s="6"/>
      <c r="C34" s="12"/>
      <c r="D34" s="87"/>
      <c r="E34" s="12"/>
      <c r="F34" s="89" t="s">
        <v>185</v>
      </c>
      <c r="G34" s="90"/>
      <c r="H34" s="12"/>
      <c r="I34" s="89" t="s">
        <v>184</v>
      </c>
      <c r="J34" s="12"/>
      <c r="K34" s="86"/>
      <c r="L34" s="12"/>
      <c r="M34" s="10"/>
      <c r="O34" s="12"/>
      <c r="P34" s="88"/>
      <c r="Q34" s="88"/>
      <c r="R34" s="88"/>
      <c r="S34" s="88"/>
      <c r="T34" s="88"/>
      <c r="U34" s="88"/>
      <c r="V34" s="88"/>
      <c r="W34" s="88"/>
      <c r="X34" s="88"/>
      <c r="Y34" s="12"/>
    </row>
    <row r="35" spans="2:25">
      <c r="B35" s="6"/>
      <c r="C35" s="12"/>
      <c r="D35" s="87"/>
      <c r="E35" s="12"/>
      <c r="F35" s="12"/>
      <c r="G35" s="12"/>
      <c r="H35" s="12"/>
      <c r="I35" s="12"/>
      <c r="J35" s="12"/>
      <c r="K35" s="86"/>
      <c r="L35" s="12"/>
      <c r="M35" s="10"/>
    </row>
    <row r="36" spans="2:25" ht="17.25" thickBot="1">
      <c r="B36" s="6"/>
      <c r="C36" s="12"/>
      <c r="D36" s="85"/>
      <c r="E36" s="84"/>
      <c r="F36" s="84"/>
      <c r="G36" s="84"/>
      <c r="H36" s="84"/>
      <c r="I36" s="84"/>
      <c r="J36" s="84"/>
      <c r="K36" s="83"/>
      <c r="L36" s="12"/>
      <c r="M36" s="10"/>
    </row>
    <row r="37" spans="2:25">
      <c r="B37" s="6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0"/>
    </row>
    <row r="38" spans="2:25">
      <c r="B38" s="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0"/>
    </row>
    <row r="39" spans="2:25">
      <c r="B39" s="6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0"/>
    </row>
    <row r="40" spans="2:25">
      <c r="B40" s="6"/>
      <c r="C40" s="12"/>
      <c r="E40" s="12"/>
      <c r="F40" s="12"/>
      <c r="G40" s="12"/>
      <c r="H40" s="12"/>
      <c r="I40" s="12"/>
      <c r="J40" s="12"/>
      <c r="K40" s="12"/>
      <c r="L40" s="12"/>
      <c r="M40" s="10"/>
    </row>
    <row r="41" spans="2:25">
      <c r="B41" s="82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71"/>
    </row>
  </sheetData>
  <mergeCells count="14">
    <mergeCell ref="O10:S10"/>
    <mergeCell ref="O11:S11"/>
    <mergeCell ref="A1:A5"/>
    <mergeCell ref="P6:S6"/>
    <mergeCell ref="O7:S7"/>
    <mergeCell ref="O8:S8"/>
    <mergeCell ref="O9:S9"/>
    <mergeCell ref="G6:H6"/>
    <mergeCell ref="E9:G9"/>
    <mergeCell ref="C9:D9"/>
    <mergeCell ref="J9:K9"/>
    <mergeCell ref="J6:K6"/>
    <mergeCell ref="E6:F6"/>
    <mergeCell ref="C6:D6"/>
  </mergeCells>
  <phoneticPr fontId="2" type="noConversion"/>
  <hyperlinks>
    <hyperlink ref="F34:G34" location="ya_findpassword!A1" display="      비밀번호를 잊어버리셨어요?"/>
    <hyperlink ref="I34" location="ya_whojoin!A1" display="야하자 이메일로 회원가입"/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zoomScale="85" zoomScaleNormal="85" workbookViewId="0">
      <selection activeCell="Q16" sqref="Q16"/>
    </sheetView>
  </sheetViews>
  <sheetFormatPr defaultRowHeight="16.5"/>
  <cols>
    <col min="1" max="1" width="2.25" customWidth="1"/>
    <col min="2" max="2" width="20.625" customWidth="1"/>
    <col min="3" max="6" width="10.625" customWidth="1"/>
    <col min="7" max="9" width="20.625" customWidth="1"/>
    <col min="10" max="11" width="10.625" customWidth="1"/>
    <col min="12" max="13" width="20.625" customWidth="1"/>
  </cols>
  <sheetData>
    <row r="1" spans="1:25">
      <c r="A1" s="307" t="s">
        <v>952</v>
      </c>
    </row>
    <row r="2" spans="1:25">
      <c r="A2" s="308"/>
    </row>
    <row r="3" spans="1:25">
      <c r="A3" s="308"/>
    </row>
    <row r="4" spans="1:25">
      <c r="A4" s="308"/>
    </row>
    <row r="5" spans="1:25">
      <c r="A5" s="308"/>
      <c r="B5" t="s">
        <v>953</v>
      </c>
    </row>
    <row r="6" spans="1:25">
      <c r="B6" s="1" t="s">
        <v>954</v>
      </c>
      <c r="C6" s="368" t="str">
        <f>[1]목록!C9</f>
        <v>야하자_비밀번호 찾기</v>
      </c>
      <c r="D6" s="368"/>
      <c r="E6" s="373" t="s">
        <v>955</v>
      </c>
      <c r="F6" s="373"/>
      <c r="G6" s="368" t="str">
        <f>VLOOKUP(C6,[1]목록!C:D,2,FALSE)</f>
        <v>ya_findpassword</v>
      </c>
      <c r="H6" s="368"/>
      <c r="I6" s="284" t="s">
        <v>956</v>
      </c>
      <c r="J6" s="368"/>
      <c r="K6" s="368"/>
      <c r="L6" s="283" t="str">
        <f>VLOOKUP(C6,[1]목록!C:E,3,FALSE)</f>
        <v>배한주</v>
      </c>
      <c r="M6" s="282"/>
      <c r="O6" s="281">
        <v>1</v>
      </c>
      <c r="P6" s="345" t="s">
        <v>965</v>
      </c>
      <c r="Q6" s="346"/>
      <c r="R6" s="346"/>
      <c r="S6" s="347"/>
    </row>
    <row r="7" spans="1:25">
      <c r="O7" s="345"/>
      <c r="P7" s="346"/>
      <c r="Q7" s="346"/>
      <c r="R7" s="346"/>
      <c r="S7" s="347"/>
    </row>
    <row r="8" spans="1:25">
      <c r="B8" s="11" t="s">
        <v>957</v>
      </c>
      <c r="C8" s="4"/>
      <c r="D8" s="4"/>
      <c r="E8" s="4"/>
      <c r="F8" s="4"/>
      <c r="G8" s="4"/>
      <c r="H8" s="4"/>
      <c r="I8" s="4"/>
      <c r="J8" s="4"/>
      <c r="K8" s="4"/>
      <c r="L8" s="4"/>
      <c r="M8" s="5"/>
      <c r="O8" s="328"/>
      <c r="P8" s="327"/>
      <c r="Q8" s="327"/>
      <c r="R8" s="327"/>
      <c r="S8" s="329"/>
    </row>
    <row r="9" spans="1:25">
      <c r="B9" s="13"/>
      <c r="C9" s="370" t="s">
        <v>953</v>
      </c>
      <c r="D9" s="371"/>
      <c r="E9" s="357" t="s">
        <v>192</v>
      </c>
      <c r="F9" s="369"/>
      <c r="G9" s="358"/>
      <c r="H9" s="14" t="s">
        <v>958</v>
      </c>
      <c r="I9" s="285" t="s">
        <v>959</v>
      </c>
      <c r="J9" s="372" t="s">
        <v>960</v>
      </c>
      <c r="K9" s="372"/>
      <c r="L9" s="9" t="s">
        <v>961</v>
      </c>
      <c r="M9" s="10"/>
      <c r="O9" s="328"/>
      <c r="P9" s="327"/>
      <c r="Q9" s="327"/>
      <c r="R9" s="327"/>
      <c r="S9" s="329"/>
    </row>
    <row r="10" spans="1:25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0"/>
      <c r="O10" s="328"/>
      <c r="P10" s="327"/>
      <c r="Q10" s="327"/>
      <c r="R10" s="327"/>
      <c r="S10" s="329"/>
    </row>
    <row r="11" spans="1:25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O11" s="348"/>
      <c r="P11" s="349"/>
      <c r="Q11" s="349"/>
      <c r="R11" s="349"/>
      <c r="S11" s="350"/>
    </row>
    <row r="12" spans="1:25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12" t="s">
        <v>962</v>
      </c>
      <c r="M12" s="10"/>
    </row>
    <row r="13" spans="1:25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0"/>
    </row>
    <row r="14" spans="1:25" ht="38.25">
      <c r="B14" s="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0"/>
      <c r="O14" s="110"/>
      <c r="P14" s="111"/>
      <c r="Q14" s="111"/>
      <c r="R14" s="111"/>
      <c r="S14" s="111"/>
      <c r="T14" s="111"/>
      <c r="U14" s="111"/>
      <c r="V14" s="111"/>
      <c r="W14" s="111"/>
      <c r="X14" s="111"/>
      <c r="Y14" s="111"/>
    </row>
    <row r="15" spans="1:25">
      <c r="B15" s="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0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</row>
    <row r="16" spans="1:25" ht="38.25">
      <c r="B16" s="6"/>
      <c r="C16" s="12"/>
      <c r="D16" s="110" t="s">
        <v>963</v>
      </c>
      <c r="E16" s="12"/>
      <c r="F16" s="12"/>
      <c r="G16" s="12"/>
      <c r="H16" s="12"/>
      <c r="I16" s="12"/>
      <c r="J16" s="12"/>
      <c r="K16" s="12"/>
      <c r="L16" s="12"/>
      <c r="M16" s="10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</row>
    <row r="17" spans="2:25" ht="17.25" thickBot="1">
      <c r="B17" s="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0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</row>
    <row r="18" spans="2:25">
      <c r="B18" s="6"/>
      <c r="C18" s="12"/>
      <c r="D18" s="309"/>
      <c r="E18" s="310"/>
      <c r="F18" s="310"/>
      <c r="G18" s="310"/>
      <c r="H18" s="310"/>
      <c r="I18" s="310"/>
      <c r="J18" s="310"/>
      <c r="K18" s="311"/>
      <c r="L18" s="12"/>
      <c r="M18" s="10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</row>
    <row r="19" spans="2:25">
      <c r="B19" s="6"/>
      <c r="C19" s="12"/>
      <c r="D19" s="312"/>
      <c r="E19" s="12"/>
      <c r="F19" s="12"/>
      <c r="G19" s="12"/>
      <c r="H19" s="12"/>
      <c r="I19" s="12"/>
      <c r="J19" s="12"/>
      <c r="K19" s="313"/>
      <c r="L19" s="12"/>
      <c r="M19" s="10"/>
      <c r="O19" s="92"/>
      <c r="P19" s="93"/>
      <c r="Q19" s="93"/>
      <c r="R19" s="93"/>
      <c r="S19" s="93"/>
      <c r="T19" s="93"/>
      <c r="U19" s="93"/>
      <c r="V19" s="93"/>
      <c r="W19" s="93"/>
      <c r="X19" s="93"/>
      <c r="Y19" s="92"/>
    </row>
    <row r="20" spans="2:25">
      <c r="B20" s="6"/>
      <c r="C20" s="12"/>
      <c r="D20" s="312"/>
      <c r="E20" s="12" t="s">
        <v>964</v>
      </c>
      <c r="F20" s="12"/>
      <c r="G20" s="12"/>
      <c r="H20" s="12"/>
      <c r="I20" s="12"/>
      <c r="J20" s="12"/>
      <c r="K20" s="313"/>
      <c r="L20" s="12"/>
      <c r="M20" s="10"/>
      <c r="O20" s="92"/>
      <c r="P20" s="93"/>
      <c r="Q20" s="106"/>
      <c r="R20" s="93"/>
      <c r="S20" s="93"/>
      <c r="T20" s="93"/>
      <c r="U20" s="93"/>
      <c r="V20" s="93"/>
      <c r="W20" s="93"/>
      <c r="X20" s="93"/>
      <c r="Y20" s="92"/>
    </row>
    <row r="21" spans="2:25" ht="8.25" customHeight="1" thickBot="1">
      <c r="B21" s="6"/>
      <c r="C21" s="12"/>
      <c r="D21" s="312"/>
      <c r="E21" s="12"/>
      <c r="F21" s="12"/>
      <c r="G21" s="12"/>
      <c r="H21" s="12"/>
      <c r="I21" s="12"/>
      <c r="J21" s="12"/>
      <c r="K21" s="313"/>
      <c r="L21" s="12"/>
      <c r="M21" s="10"/>
      <c r="O21" s="92"/>
      <c r="P21" s="105"/>
      <c r="Q21" s="93"/>
      <c r="R21" s="93"/>
      <c r="S21" s="93"/>
      <c r="T21" s="93"/>
      <c r="U21" s="93"/>
      <c r="V21" s="93"/>
      <c r="W21" s="93"/>
      <c r="X21" s="93"/>
      <c r="Y21" s="92"/>
    </row>
    <row r="22" spans="2:25" ht="24.95" customHeight="1" thickBot="1">
      <c r="B22" s="6"/>
      <c r="C22" s="12"/>
      <c r="D22" s="312"/>
      <c r="E22" s="98" t="s">
        <v>188</v>
      </c>
      <c r="F22" s="97"/>
      <c r="G22" s="97"/>
      <c r="H22" s="97"/>
      <c r="I22" s="97"/>
      <c r="J22" s="96"/>
      <c r="K22" s="313"/>
      <c r="L22" s="12"/>
      <c r="M22" s="10"/>
      <c r="O22" s="92"/>
      <c r="P22" s="104"/>
      <c r="Q22" s="93"/>
      <c r="R22" s="93"/>
      <c r="S22" s="93"/>
      <c r="T22" s="93"/>
      <c r="U22" s="93"/>
      <c r="V22" s="93"/>
      <c r="W22" s="93"/>
      <c r="X22" s="93"/>
      <c r="Y22" s="92"/>
    </row>
    <row r="23" spans="2:25" ht="9" customHeight="1">
      <c r="B23" s="6"/>
      <c r="C23" s="12"/>
      <c r="D23" s="312"/>
      <c r="E23" s="12"/>
      <c r="F23" s="12"/>
      <c r="G23" s="12"/>
      <c r="H23" s="12"/>
      <c r="I23" s="12"/>
      <c r="J23" s="12"/>
      <c r="K23" s="313"/>
      <c r="L23" s="12"/>
      <c r="M23" s="10"/>
      <c r="O23" s="92"/>
      <c r="P23" s="93"/>
      <c r="Q23" s="93"/>
      <c r="R23" s="93"/>
      <c r="S23" s="93"/>
      <c r="T23" s="93"/>
      <c r="U23" s="93"/>
      <c r="V23" s="93"/>
      <c r="W23" s="93"/>
      <c r="X23" s="93"/>
      <c r="Y23" s="92"/>
    </row>
    <row r="24" spans="2:25" ht="16.5" customHeight="1">
      <c r="B24" s="6"/>
      <c r="C24" s="12"/>
      <c r="D24" s="314"/>
      <c r="E24" s="315"/>
      <c r="F24" s="316"/>
      <c r="G24" s="316"/>
      <c r="H24" s="316"/>
      <c r="I24" s="316"/>
      <c r="J24" s="316"/>
      <c r="K24" s="317"/>
      <c r="L24" s="12"/>
      <c r="M24" s="10"/>
      <c r="O24" s="92"/>
      <c r="P24" s="93"/>
      <c r="Q24" s="100"/>
      <c r="R24" s="93"/>
      <c r="S24" s="93"/>
      <c r="T24" s="93"/>
      <c r="U24" s="93"/>
      <c r="V24" s="93"/>
      <c r="W24" s="93"/>
      <c r="X24" s="93"/>
      <c r="Y24" s="92"/>
    </row>
    <row r="25" spans="2:25" ht="16.5" customHeight="1">
      <c r="B25" s="6"/>
      <c r="D25" s="314"/>
      <c r="E25" s="316"/>
      <c r="F25" s="316"/>
      <c r="G25" s="316"/>
      <c r="H25" s="316"/>
      <c r="I25" s="316"/>
      <c r="J25" s="316"/>
      <c r="K25" s="317"/>
      <c r="L25" s="12"/>
      <c r="M25" s="10"/>
      <c r="O25" s="92"/>
      <c r="P25" s="93"/>
      <c r="Q25" s="93"/>
      <c r="R25" s="93"/>
      <c r="S25" s="93"/>
      <c r="T25" s="93"/>
      <c r="U25" s="93"/>
      <c r="V25" s="93"/>
      <c r="W25" s="93"/>
      <c r="X25" s="93"/>
      <c r="Y25" s="92"/>
    </row>
    <row r="26" spans="2:25" ht="6" customHeight="1">
      <c r="B26" s="6"/>
      <c r="C26" s="12"/>
      <c r="D26" s="312"/>
      <c r="E26" s="88"/>
      <c r="F26" s="88"/>
      <c r="G26" s="88"/>
      <c r="H26" s="88"/>
      <c r="I26" s="88"/>
      <c r="J26" s="88"/>
      <c r="K26" s="317"/>
      <c r="L26" s="12"/>
      <c r="M26" s="10"/>
      <c r="O26" s="92"/>
      <c r="P26" s="93"/>
      <c r="Q26" s="93"/>
      <c r="R26" s="93"/>
      <c r="S26" s="93"/>
      <c r="T26" s="93"/>
      <c r="U26" s="93"/>
      <c r="V26" s="93"/>
      <c r="W26" s="93"/>
      <c r="X26" s="93"/>
      <c r="Y26" s="92"/>
    </row>
    <row r="27" spans="2:25" ht="16.5" customHeight="1">
      <c r="B27" s="6"/>
      <c r="C27" s="12"/>
      <c r="D27" s="312"/>
      <c r="E27" s="88"/>
      <c r="F27" s="88"/>
      <c r="G27" s="88"/>
      <c r="H27" s="88"/>
      <c r="I27" s="88"/>
      <c r="J27" s="88"/>
      <c r="K27" s="313"/>
      <c r="L27" s="12"/>
      <c r="M27" s="10"/>
      <c r="O27" s="92"/>
      <c r="P27" s="93"/>
      <c r="Q27" s="93"/>
      <c r="R27" s="93"/>
      <c r="S27" s="93"/>
      <c r="T27" s="93"/>
      <c r="U27" s="93"/>
      <c r="V27" s="93"/>
      <c r="W27" s="93"/>
      <c r="X27" s="93"/>
      <c r="Y27" s="92"/>
    </row>
    <row r="28" spans="2:25" ht="16.5" customHeight="1" thickBot="1">
      <c r="B28" s="6"/>
      <c r="C28" s="12"/>
      <c r="D28" s="318"/>
      <c r="E28" s="319"/>
      <c r="F28" s="319"/>
      <c r="G28" s="319"/>
      <c r="H28" s="319"/>
      <c r="I28" s="319"/>
      <c r="J28" s="319"/>
      <c r="K28" s="320"/>
      <c r="L28" s="12"/>
      <c r="M28" s="10"/>
      <c r="O28" s="92"/>
      <c r="P28" s="93"/>
      <c r="Q28" s="93"/>
      <c r="R28" s="93"/>
      <c r="S28" s="93"/>
      <c r="T28" s="93"/>
      <c r="U28" s="93"/>
      <c r="V28" s="93"/>
      <c r="W28" s="93"/>
      <c r="X28" s="93"/>
      <c r="Y28" s="92"/>
    </row>
    <row r="29" spans="2:25">
      <c r="B29" s="6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0"/>
      <c r="O29" s="92"/>
      <c r="P29" s="93"/>
      <c r="Q29" s="93"/>
      <c r="R29" s="93"/>
      <c r="S29" s="93"/>
      <c r="T29" s="93"/>
      <c r="U29" s="93"/>
      <c r="V29" s="93"/>
      <c r="W29" s="93"/>
      <c r="X29" s="93"/>
      <c r="Y29" s="92"/>
    </row>
    <row r="30" spans="2:25">
      <c r="B30" s="6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0"/>
      <c r="O30" s="92"/>
      <c r="P30" s="93"/>
      <c r="Q30" s="93"/>
      <c r="R30" s="93"/>
      <c r="S30" s="93"/>
      <c r="T30" s="93"/>
      <c r="U30" s="93"/>
      <c r="V30" s="93"/>
      <c r="W30" s="93"/>
      <c r="X30" s="93"/>
      <c r="Y30" s="92"/>
    </row>
    <row r="31" spans="2:25">
      <c r="B31" s="6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0"/>
      <c r="O31" s="92"/>
      <c r="P31" s="93"/>
      <c r="Q31" s="93"/>
      <c r="R31" s="93"/>
      <c r="S31" s="93"/>
      <c r="T31" s="93"/>
      <c r="U31" s="93"/>
      <c r="V31" s="93"/>
      <c r="W31" s="93"/>
      <c r="X31" s="93"/>
      <c r="Y31" s="92"/>
    </row>
    <row r="32" spans="2:25" ht="2.1" customHeight="1">
      <c r="B32" s="6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0"/>
      <c r="O32" s="12"/>
      <c r="P32" s="88"/>
      <c r="Q32" s="88"/>
      <c r="R32" s="88"/>
      <c r="S32" s="88"/>
      <c r="T32" s="88"/>
      <c r="U32" s="88"/>
      <c r="V32" s="88"/>
      <c r="W32" s="88"/>
      <c r="X32" s="88"/>
      <c r="Y32" s="12"/>
    </row>
    <row r="33" spans="2:25">
      <c r="B33" s="6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0"/>
      <c r="O33" s="12"/>
      <c r="P33" s="88"/>
      <c r="Q33" s="88"/>
      <c r="R33" s="88"/>
      <c r="S33" s="88"/>
      <c r="T33" s="88"/>
      <c r="U33" s="88"/>
      <c r="V33" s="88"/>
      <c r="W33" s="88"/>
      <c r="X33" s="88"/>
      <c r="Y33" s="12"/>
    </row>
    <row r="34" spans="2:25">
      <c r="B34" s="6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0"/>
      <c r="O34" s="12"/>
      <c r="P34" s="88"/>
      <c r="Q34" s="88"/>
      <c r="R34" s="88"/>
      <c r="S34" s="88"/>
      <c r="T34" s="88"/>
      <c r="U34" s="88"/>
      <c r="V34" s="88"/>
      <c r="W34" s="88"/>
      <c r="X34" s="88"/>
      <c r="Y34" s="12"/>
    </row>
    <row r="35" spans="2:25">
      <c r="B35" s="6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0"/>
    </row>
    <row r="36" spans="2:25">
      <c r="B36" s="6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0"/>
    </row>
    <row r="37" spans="2:25">
      <c r="B37" s="6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0"/>
    </row>
    <row r="38" spans="2:25">
      <c r="B38" s="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0"/>
    </row>
    <row r="39" spans="2:25">
      <c r="B39" s="6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0"/>
    </row>
    <row r="40" spans="2:25">
      <c r="B40" s="6"/>
      <c r="C40" s="12"/>
      <c r="E40" s="12"/>
      <c r="F40" s="12"/>
      <c r="G40" s="12"/>
      <c r="H40" s="12"/>
      <c r="I40" s="12"/>
      <c r="J40" s="12"/>
      <c r="K40" s="12"/>
      <c r="L40" s="12"/>
      <c r="M40" s="10"/>
    </row>
    <row r="41" spans="2:25">
      <c r="B41" s="82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71"/>
    </row>
  </sheetData>
  <mergeCells count="13">
    <mergeCell ref="O11:S11"/>
    <mergeCell ref="C6:D6"/>
    <mergeCell ref="E6:F6"/>
    <mergeCell ref="G6:H6"/>
    <mergeCell ref="J6:K6"/>
    <mergeCell ref="C9:D9"/>
    <mergeCell ref="E9:G9"/>
    <mergeCell ref="J9:K9"/>
    <mergeCell ref="P6:S6"/>
    <mergeCell ref="O7:S7"/>
    <mergeCell ref="O8:S8"/>
    <mergeCell ref="O9:S9"/>
    <mergeCell ref="O10:S10"/>
  </mergeCells>
  <phoneticPr fontId="2" type="noConversion"/>
  <hyperlinks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showGridLines="0" zoomScale="85" zoomScaleNormal="85" workbookViewId="0">
      <selection sqref="A1:A5"/>
    </sheetView>
  </sheetViews>
  <sheetFormatPr defaultRowHeight="16.5"/>
  <cols>
    <col min="1" max="1" width="2.25" customWidth="1"/>
    <col min="2" max="2" width="20.625" customWidth="1"/>
    <col min="3" max="6" width="10.625" customWidth="1"/>
    <col min="7" max="7" width="20.625" customWidth="1"/>
    <col min="8" max="9" width="10.625" customWidth="1"/>
    <col min="10" max="10" width="20.625" customWidth="1"/>
    <col min="11" max="12" width="10.625" customWidth="1"/>
    <col min="13" max="14" width="20.625" customWidth="1"/>
  </cols>
  <sheetData>
    <row r="1" spans="1:26">
      <c r="A1" s="365" t="s">
        <v>480</v>
      </c>
    </row>
    <row r="2" spans="1:26">
      <c r="A2" s="365"/>
    </row>
    <row r="3" spans="1:26">
      <c r="A3" s="365"/>
    </row>
    <row r="4" spans="1:26">
      <c r="A4" s="365"/>
    </row>
    <row r="5" spans="1:26">
      <c r="A5" s="365"/>
      <c r="B5" t="s">
        <v>213</v>
      </c>
    </row>
    <row r="6" spans="1:26">
      <c r="B6" s="1" t="s">
        <v>217</v>
      </c>
      <c r="C6" s="368" t="str">
        <f>[1]목록!C10</f>
        <v>야하자_회원가입구분</v>
      </c>
      <c r="D6" s="368"/>
      <c r="E6" s="373" t="s">
        <v>216</v>
      </c>
      <c r="F6" s="373"/>
      <c r="G6" s="368" t="str">
        <f>VLOOKUP(C6,[1]목록!C:D,2,FALSE)</f>
        <v>ya_whojoin</v>
      </c>
      <c r="H6" s="368"/>
      <c r="I6" s="73"/>
      <c r="J6" s="114" t="s">
        <v>215</v>
      </c>
      <c r="K6" s="368"/>
      <c r="L6" s="368"/>
      <c r="M6" s="73" t="str">
        <f>VLOOKUP(C6,[1]목록!C:E,3,FALSE)</f>
        <v>배한주</v>
      </c>
      <c r="N6" s="72"/>
    </row>
    <row r="8" spans="1:26">
      <c r="B8" s="11" t="s">
        <v>214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</row>
    <row r="9" spans="1:26">
      <c r="B9" s="13"/>
      <c r="C9" s="370" t="s">
        <v>213</v>
      </c>
      <c r="D9" s="371"/>
      <c r="E9" s="357" t="s">
        <v>192</v>
      </c>
      <c r="F9" s="369"/>
      <c r="G9" s="358"/>
      <c r="H9" s="376" t="s">
        <v>212</v>
      </c>
      <c r="I9" s="377"/>
      <c r="J9" s="7" t="s">
        <v>211</v>
      </c>
      <c r="K9" s="372" t="s">
        <v>210</v>
      </c>
      <c r="L9" s="372"/>
      <c r="M9" s="9" t="s">
        <v>209</v>
      </c>
      <c r="N9" s="10"/>
    </row>
    <row r="10" spans="1:26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0"/>
    </row>
    <row r="11" spans="1:26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</row>
    <row r="12" spans="1:26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12" t="s">
        <v>208</v>
      </c>
      <c r="N12" s="10"/>
    </row>
    <row r="13" spans="1:26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0"/>
    </row>
    <row r="14" spans="1:26" ht="38.25">
      <c r="B14" s="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0"/>
      <c r="P14" s="110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 spans="1:26">
      <c r="B15" s="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0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spans="1:26" ht="38.25">
      <c r="B16" s="6"/>
      <c r="C16" s="12"/>
      <c r="D16" s="110" t="s">
        <v>207</v>
      </c>
      <c r="E16" s="12"/>
      <c r="F16" s="12"/>
      <c r="G16" s="12"/>
      <c r="H16" s="12"/>
      <c r="I16" s="12"/>
      <c r="J16" s="12"/>
      <c r="K16" s="12"/>
      <c r="L16" s="12"/>
      <c r="M16" s="12"/>
      <c r="N16" s="10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spans="2:26" ht="17.25" thickBot="1">
      <c r="B17" s="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0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spans="2:26">
      <c r="B18" s="6"/>
      <c r="C18" s="12"/>
      <c r="D18" s="132"/>
      <c r="E18" s="131"/>
      <c r="F18" s="131"/>
      <c r="G18" s="131"/>
      <c r="H18" s="131"/>
      <c r="I18" s="131"/>
      <c r="J18" s="131"/>
      <c r="K18" s="131"/>
      <c r="L18" s="130"/>
      <c r="M18" s="12"/>
      <c r="N18" s="10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spans="2:26">
      <c r="B19" s="6"/>
      <c r="C19" s="12"/>
      <c r="D19" s="120"/>
      <c r="E19" s="12"/>
      <c r="F19" s="12"/>
      <c r="G19" s="12"/>
      <c r="H19" s="12"/>
      <c r="I19" s="12"/>
      <c r="J19" s="12"/>
      <c r="K19" s="12"/>
      <c r="L19" s="119"/>
      <c r="M19" s="12"/>
      <c r="N19" s="10"/>
      <c r="P19" s="92"/>
      <c r="Q19" s="93"/>
      <c r="R19" s="93"/>
      <c r="S19" s="93"/>
      <c r="T19" s="93"/>
      <c r="U19" s="93"/>
      <c r="V19" s="93"/>
      <c r="W19" s="93"/>
      <c r="X19" s="93"/>
      <c r="Y19" s="93"/>
      <c r="Z19" s="92"/>
    </row>
    <row r="20" spans="2:26">
      <c r="B20" s="6"/>
      <c r="C20" s="12"/>
      <c r="D20" s="120"/>
      <c r="E20" s="129" t="s">
        <v>206</v>
      </c>
      <c r="F20" s="128"/>
      <c r="G20" s="122"/>
      <c r="H20" s="88"/>
      <c r="I20" s="127" t="s">
        <v>205</v>
      </c>
      <c r="J20" s="126"/>
      <c r="K20" s="121"/>
      <c r="L20" s="119"/>
      <c r="M20" s="12"/>
      <c r="N20" s="10"/>
      <c r="P20" s="92"/>
      <c r="Q20" s="93"/>
      <c r="R20" s="106"/>
      <c r="S20" s="93"/>
      <c r="T20" s="93"/>
      <c r="U20" s="93"/>
      <c r="V20" s="93"/>
      <c r="W20" s="93"/>
      <c r="X20" s="93"/>
      <c r="Y20" s="93"/>
      <c r="Z20" s="92"/>
    </row>
    <row r="21" spans="2:26" ht="8.25" customHeight="1">
      <c r="B21" s="6"/>
      <c r="C21" s="12"/>
      <c r="D21" s="120"/>
      <c r="E21" s="122"/>
      <c r="F21" s="122"/>
      <c r="G21" s="122"/>
      <c r="H21" s="88"/>
      <c r="I21" s="121"/>
      <c r="J21" s="121"/>
      <c r="K21" s="121"/>
      <c r="L21" s="119"/>
      <c r="M21" s="12"/>
      <c r="N21" s="10"/>
      <c r="P21" s="92"/>
      <c r="Q21" s="105"/>
      <c r="R21" s="93"/>
      <c r="S21" s="93"/>
      <c r="T21" s="93"/>
      <c r="U21" s="93"/>
      <c r="V21" s="93"/>
      <c r="W21" s="93"/>
      <c r="X21" s="93"/>
      <c r="Y21" s="93"/>
      <c r="Z21" s="92"/>
    </row>
    <row r="22" spans="2:26" ht="24.95" customHeight="1">
      <c r="B22" s="6"/>
      <c r="C22" s="12"/>
      <c r="D22" s="120"/>
      <c r="E22" s="122"/>
      <c r="F22" s="122"/>
      <c r="G22" s="122"/>
      <c r="H22" s="125"/>
      <c r="I22" s="121"/>
      <c r="J22" s="121"/>
      <c r="K22" s="121"/>
      <c r="L22" s="119"/>
      <c r="M22" s="12"/>
      <c r="N22" s="10"/>
      <c r="P22" s="92"/>
      <c r="Q22" s="104"/>
      <c r="R22" s="93"/>
      <c r="S22" s="93"/>
      <c r="T22" s="93"/>
      <c r="U22" s="93"/>
      <c r="V22" s="93"/>
      <c r="W22" s="93"/>
      <c r="X22" s="93"/>
      <c r="Y22" s="93"/>
      <c r="Z22" s="92"/>
    </row>
    <row r="23" spans="2:26" ht="9" customHeight="1">
      <c r="B23" s="6"/>
      <c r="C23" s="12"/>
      <c r="D23" s="120"/>
      <c r="E23" s="122"/>
      <c r="F23" s="122"/>
      <c r="G23" s="122"/>
      <c r="H23" s="88"/>
      <c r="I23" s="121"/>
      <c r="J23" s="121"/>
      <c r="K23" s="121"/>
      <c r="L23" s="119"/>
      <c r="M23" s="12"/>
      <c r="N23" s="10"/>
      <c r="P23" s="92"/>
      <c r="Q23" s="93"/>
      <c r="R23" s="93"/>
      <c r="S23" s="93"/>
      <c r="T23" s="93"/>
      <c r="U23" s="93"/>
      <c r="V23" s="93"/>
      <c r="W23" s="93"/>
      <c r="X23" s="93"/>
      <c r="Y23" s="93"/>
      <c r="Z23" s="92"/>
    </row>
    <row r="24" spans="2:26" ht="16.5" customHeight="1">
      <c r="B24" s="6"/>
      <c r="C24" s="12"/>
      <c r="D24" s="124"/>
      <c r="E24" s="374" t="s">
        <v>204</v>
      </c>
      <c r="F24" s="374"/>
      <c r="G24" s="374"/>
      <c r="H24" s="88"/>
      <c r="I24" s="375" t="s">
        <v>203</v>
      </c>
      <c r="J24" s="375"/>
      <c r="K24" s="375"/>
      <c r="L24" s="123"/>
      <c r="M24" s="12"/>
      <c r="N24" s="10"/>
      <c r="P24" s="92"/>
      <c r="Q24" s="93"/>
      <c r="R24" s="100"/>
      <c r="S24" s="93"/>
      <c r="T24" s="93"/>
      <c r="U24" s="93"/>
      <c r="V24" s="93"/>
      <c r="W24" s="93"/>
      <c r="X24" s="93"/>
      <c r="Y24" s="93"/>
      <c r="Z24" s="92"/>
    </row>
    <row r="25" spans="2:26" ht="16.5" customHeight="1">
      <c r="B25" s="6"/>
      <c r="D25" s="124"/>
      <c r="E25" s="374"/>
      <c r="F25" s="374"/>
      <c r="G25" s="374"/>
      <c r="H25" s="88"/>
      <c r="I25" s="375"/>
      <c r="J25" s="375"/>
      <c r="K25" s="375"/>
      <c r="L25" s="123"/>
      <c r="M25" s="12"/>
      <c r="N25" s="10"/>
      <c r="P25" s="92"/>
      <c r="Q25" s="93"/>
      <c r="R25" s="93"/>
      <c r="S25" s="93"/>
      <c r="T25" s="93"/>
      <c r="U25" s="93"/>
      <c r="V25" s="93"/>
      <c r="W25" s="93"/>
      <c r="X25" s="93"/>
      <c r="Y25" s="93"/>
      <c r="Z25" s="92"/>
    </row>
    <row r="26" spans="2:26" ht="6" customHeight="1">
      <c r="B26" s="6"/>
      <c r="C26" s="12"/>
      <c r="D26" s="120"/>
      <c r="E26" s="374"/>
      <c r="F26" s="374"/>
      <c r="G26" s="374"/>
      <c r="H26" s="88"/>
      <c r="I26" s="375"/>
      <c r="J26" s="375"/>
      <c r="K26" s="375"/>
      <c r="L26" s="123"/>
      <c r="M26" s="12"/>
      <c r="N26" s="10"/>
      <c r="P26" s="92"/>
      <c r="Q26" s="93"/>
      <c r="R26" s="93"/>
      <c r="S26" s="93"/>
      <c r="T26" s="93"/>
      <c r="U26" s="93"/>
      <c r="V26" s="93"/>
      <c r="W26" s="93"/>
      <c r="X26" s="93"/>
      <c r="Y26" s="93"/>
      <c r="Z26" s="92"/>
    </row>
    <row r="27" spans="2:26" ht="16.5" customHeight="1">
      <c r="B27" s="6"/>
      <c r="C27" s="12"/>
      <c r="D27" s="120"/>
      <c r="E27" s="374"/>
      <c r="F27" s="374"/>
      <c r="G27" s="374"/>
      <c r="H27" s="88"/>
      <c r="I27" s="375"/>
      <c r="J27" s="375"/>
      <c r="K27" s="375"/>
      <c r="L27" s="119"/>
      <c r="M27" s="12"/>
      <c r="N27" s="10"/>
      <c r="P27" s="92"/>
      <c r="Q27" s="93"/>
      <c r="R27" s="93"/>
      <c r="S27" s="93"/>
      <c r="T27" s="93"/>
      <c r="U27" s="93"/>
      <c r="V27" s="93"/>
      <c r="W27" s="93"/>
      <c r="X27" s="93"/>
      <c r="Y27" s="93"/>
      <c r="Z27" s="92"/>
    </row>
    <row r="28" spans="2:26" ht="16.5" customHeight="1">
      <c r="B28" s="6"/>
      <c r="C28" s="12"/>
      <c r="D28" s="120"/>
      <c r="E28" s="374"/>
      <c r="F28" s="374"/>
      <c r="G28" s="374"/>
      <c r="H28" s="12"/>
      <c r="I28" s="375"/>
      <c r="J28" s="375"/>
      <c r="K28" s="375"/>
      <c r="L28" s="119"/>
      <c r="M28" s="12"/>
      <c r="N28" s="10"/>
      <c r="P28" s="92"/>
      <c r="Q28" s="93"/>
      <c r="R28" s="93"/>
      <c r="S28" s="93"/>
      <c r="T28" s="93"/>
      <c r="U28" s="93"/>
      <c r="V28" s="93"/>
      <c r="W28" s="93"/>
      <c r="X28" s="93"/>
      <c r="Y28" s="93"/>
      <c r="Z28" s="92"/>
    </row>
    <row r="29" spans="2:26" ht="16.5" customHeight="1">
      <c r="B29" s="6"/>
      <c r="C29" s="12"/>
      <c r="D29" s="120"/>
      <c r="E29" s="374"/>
      <c r="F29" s="374"/>
      <c r="G29" s="374"/>
      <c r="H29" s="12"/>
      <c r="I29" s="375"/>
      <c r="J29" s="375"/>
      <c r="K29" s="375"/>
      <c r="L29" s="119"/>
      <c r="M29" s="12"/>
      <c r="N29" s="10"/>
      <c r="P29" s="92"/>
      <c r="Q29" s="93"/>
      <c r="R29" s="93"/>
      <c r="S29" s="93"/>
      <c r="T29" s="93"/>
      <c r="U29" s="93"/>
      <c r="V29" s="93"/>
      <c r="W29" s="93"/>
      <c r="X29" s="93"/>
      <c r="Y29" s="93"/>
      <c r="Z29" s="92"/>
    </row>
    <row r="30" spans="2:26" ht="16.5" customHeight="1">
      <c r="B30" s="6"/>
      <c r="C30" s="12"/>
      <c r="D30" s="120"/>
      <c r="E30" s="374"/>
      <c r="F30" s="374"/>
      <c r="G30" s="374"/>
      <c r="H30" s="12"/>
      <c r="I30" s="375"/>
      <c r="J30" s="375"/>
      <c r="K30" s="375"/>
      <c r="L30" s="119"/>
      <c r="M30" s="12"/>
      <c r="N30" s="10"/>
      <c r="P30" s="92"/>
      <c r="Q30" s="93"/>
      <c r="R30" s="93"/>
      <c r="S30" s="93"/>
      <c r="T30" s="93"/>
      <c r="U30" s="93"/>
      <c r="V30" s="93"/>
      <c r="W30" s="93"/>
      <c r="X30" s="93"/>
      <c r="Y30" s="93"/>
      <c r="Z30" s="92"/>
    </row>
    <row r="31" spans="2:26">
      <c r="B31" s="6"/>
      <c r="C31" s="12"/>
      <c r="D31" s="120"/>
      <c r="E31" s="122"/>
      <c r="F31" s="122"/>
      <c r="G31" s="122"/>
      <c r="H31" s="12"/>
      <c r="I31" s="121"/>
      <c r="J31" s="121"/>
      <c r="K31" s="121"/>
      <c r="L31" s="119"/>
      <c r="M31" s="12"/>
      <c r="N31" s="10"/>
      <c r="P31" s="92"/>
      <c r="Q31" s="93"/>
      <c r="R31" s="93"/>
      <c r="S31" s="93"/>
      <c r="T31" s="93"/>
      <c r="U31" s="93"/>
      <c r="V31" s="93"/>
      <c r="W31" s="93"/>
      <c r="X31" s="93"/>
      <c r="Y31" s="93"/>
      <c r="Z31" s="92"/>
    </row>
    <row r="32" spans="2:26" ht="2.1" customHeight="1">
      <c r="B32" s="6"/>
      <c r="C32" s="12"/>
      <c r="D32" s="120"/>
      <c r="E32" s="122"/>
      <c r="F32" s="122"/>
      <c r="G32" s="122"/>
      <c r="H32" s="12"/>
      <c r="I32" s="121"/>
      <c r="J32" s="121"/>
      <c r="K32" s="121"/>
      <c r="L32" s="119"/>
      <c r="M32" s="12"/>
      <c r="N32" s="10"/>
      <c r="P32" s="12"/>
      <c r="Q32" s="88"/>
      <c r="R32" s="88"/>
      <c r="S32" s="88"/>
      <c r="T32" s="88"/>
      <c r="U32" s="88"/>
      <c r="V32" s="88"/>
      <c r="W32" s="88"/>
      <c r="X32" s="88"/>
      <c r="Y32" s="88"/>
      <c r="Z32" s="12"/>
    </row>
    <row r="33" spans="2:26">
      <c r="B33" s="6"/>
      <c r="C33" s="12"/>
      <c r="D33" s="120"/>
      <c r="E33" s="122"/>
      <c r="F33" s="122"/>
      <c r="G33" s="122"/>
      <c r="H33" s="12"/>
      <c r="I33" s="121"/>
      <c r="J33" s="121"/>
      <c r="K33" s="121"/>
      <c r="L33" s="119"/>
      <c r="M33" s="12"/>
      <c r="N33" s="10"/>
      <c r="P33" s="12"/>
      <c r="Q33" s="88"/>
      <c r="R33" s="88"/>
      <c r="S33" s="88"/>
      <c r="T33" s="88"/>
      <c r="U33" s="88"/>
      <c r="V33" s="88"/>
      <c r="W33" s="88"/>
      <c r="X33" s="88"/>
      <c r="Y33" s="88"/>
      <c r="Z33" s="12"/>
    </row>
    <row r="34" spans="2:26">
      <c r="B34" s="6"/>
      <c r="C34" s="12"/>
      <c r="D34" s="120"/>
      <c r="E34" s="122"/>
      <c r="F34" s="122"/>
      <c r="G34" s="122"/>
      <c r="H34" s="12"/>
      <c r="I34" s="121"/>
      <c r="J34" s="121"/>
      <c r="K34" s="121"/>
      <c r="L34" s="119"/>
      <c r="M34" s="12"/>
      <c r="N34" s="10"/>
      <c r="P34" s="12"/>
      <c r="Q34" s="88"/>
      <c r="R34" s="88"/>
      <c r="S34" s="88"/>
      <c r="T34" s="88"/>
      <c r="U34" s="88"/>
      <c r="V34" s="88"/>
      <c r="W34" s="88"/>
      <c r="X34" s="88"/>
      <c r="Y34" s="88"/>
      <c r="Z34" s="12"/>
    </row>
    <row r="35" spans="2:26">
      <c r="B35" s="6"/>
      <c r="C35" s="12"/>
      <c r="D35" s="120"/>
      <c r="E35" s="12"/>
      <c r="F35" s="12"/>
      <c r="G35" s="12"/>
      <c r="H35" s="12"/>
      <c r="I35" s="12"/>
      <c r="J35" s="12"/>
      <c r="K35" s="12"/>
      <c r="L35" s="119"/>
      <c r="M35" s="12"/>
      <c r="N35" s="10"/>
    </row>
    <row r="36" spans="2:26" ht="17.25" thickBot="1">
      <c r="B36" s="6"/>
      <c r="C36" s="12"/>
      <c r="D36" s="118"/>
      <c r="E36" s="117"/>
      <c r="F36" s="117"/>
      <c r="G36" s="117"/>
      <c r="H36" s="117"/>
      <c r="I36" s="117"/>
      <c r="J36" s="117"/>
      <c r="K36" s="117"/>
      <c r="L36" s="116"/>
      <c r="M36" s="12"/>
      <c r="N36" s="10"/>
    </row>
    <row r="37" spans="2:26">
      <c r="B37" s="6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0"/>
    </row>
    <row r="38" spans="2:26">
      <c r="B38" s="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0"/>
    </row>
    <row r="39" spans="2:26">
      <c r="B39" s="6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0"/>
    </row>
    <row r="40" spans="2:26">
      <c r="B40" s="6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0"/>
    </row>
    <row r="41" spans="2:26">
      <c r="B41" s="82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71"/>
    </row>
  </sheetData>
  <mergeCells count="11">
    <mergeCell ref="A1:A5"/>
    <mergeCell ref="E24:G30"/>
    <mergeCell ref="I24:K30"/>
    <mergeCell ref="C6:D6"/>
    <mergeCell ref="E6:F6"/>
    <mergeCell ref="G6:H6"/>
    <mergeCell ref="K6:L6"/>
    <mergeCell ref="C9:D9"/>
    <mergeCell ref="E9:G9"/>
    <mergeCell ref="K9:L9"/>
    <mergeCell ref="H9:I9"/>
  </mergeCells>
  <phoneticPr fontId="2" type="noConversion"/>
  <hyperlinks>
    <hyperlink ref="E20:G34" location="ya_sonnimjoin!A1" display="ya_sonnimjoin!A1"/>
    <hyperlink ref="I20:K34" location="ya_sajangjoin!A1" display="ya_sajangjoin!A1"/>
    <hyperlink ref="A1:A5" location="목록!A1" display="목록!A1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showGridLines="0" topLeftCell="A16" zoomScale="85" zoomScaleNormal="85" workbookViewId="0">
      <selection sqref="A1:A5"/>
    </sheetView>
  </sheetViews>
  <sheetFormatPr defaultRowHeight="16.5"/>
  <cols>
    <col min="1" max="1" width="2.25" customWidth="1"/>
    <col min="2" max="2" width="20.625" customWidth="1"/>
    <col min="3" max="6" width="10.625" customWidth="1"/>
    <col min="7" max="9" width="20.625" customWidth="1"/>
    <col min="10" max="11" width="10.625" customWidth="1"/>
    <col min="12" max="13" width="20.625" customWidth="1"/>
    <col min="16" max="16" width="15.875" bestFit="1" customWidth="1"/>
  </cols>
  <sheetData>
    <row r="1" spans="1:25">
      <c r="A1" s="365" t="s">
        <v>480</v>
      </c>
    </row>
    <row r="2" spans="1:25">
      <c r="A2" s="365"/>
    </row>
    <row r="3" spans="1:25">
      <c r="A3" s="365"/>
    </row>
    <row r="4" spans="1:25">
      <c r="A4" s="365"/>
    </row>
    <row r="5" spans="1:25">
      <c r="A5" s="365"/>
      <c r="B5" t="s">
        <v>235</v>
      </c>
    </row>
    <row r="6" spans="1:25">
      <c r="B6" s="1" t="s">
        <v>239</v>
      </c>
      <c r="C6" s="368" t="str">
        <f>[1]목록!C11</f>
        <v>야하자_손님회원가입</v>
      </c>
      <c r="D6" s="368"/>
      <c r="E6" s="373" t="s">
        <v>238</v>
      </c>
      <c r="F6" s="373"/>
      <c r="G6" s="368" t="str">
        <f>VLOOKUP(C6,[1]목록!C:D,2,FALSE)</f>
        <v>ya_sonnimjoin</v>
      </c>
      <c r="H6" s="368"/>
      <c r="I6" s="114" t="s">
        <v>237</v>
      </c>
      <c r="J6" s="368"/>
      <c r="K6" s="368"/>
      <c r="L6" s="73" t="str">
        <f>VLOOKUP(C6,[1]목록!C:E,3,FALSE)</f>
        <v>배한주</v>
      </c>
      <c r="M6" s="72"/>
      <c r="O6" s="264">
        <v>1</v>
      </c>
      <c r="P6" s="345" t="s">
        <v>923</v>
      </c>
      <c r="Q6" s="346"/>
      <c r="R6" s="346"/>
      <c r="S6" s="347"/>
    </row>
    <row r="7" spans="1:25">
      <c r="O7" s="345"/>
      <c r="P7" s="346"/>
      <c r="Q7" s="346"/>
      <c r="R7" s="346"/>
      <c r="S7" s="347"/>
    </row>
    <row r="8" spans="1:25">
      <c r="B8" s="11" t="s">
        <v>236</v>
      </c>
      <c r="C8" s="4"/>
      <c r="D8" s="4"/>
      <c r="E8" s="4"/>
      <c r="F8" s="4"/>
      <c r="G8" s="4"/>
      <c r="H8" s="4"/>
      <c r="I8" s="4"/>
      <c r="J8" s="4"/>
      <c r="K8" s="4"/>
      <c r="L8" s="4"/>
      <c r="M8" s="5"/>
      <c r="O8" s="328"/>
      <c r="P8" s="327"/>
      <c r="Q8" s="327"/>
      <c r="R8" s="327"/>
      <c r="S8" s="329"/>
    </row>
    <row r="9" spans="1:25">
      <c r="B9" s="13"/>
      <c r="C9" s="370" t="s">
        <v>235</v>
      </c>
      <c r="D9" s="371"/>
      <c r="E9" s="357" t="s">
        <v>192</v>
      </c>
      <c r="F9" s="369"/>
      <c r="G9" s="358"/>
      <c r="H9" s="14" t="s">
        <v>234</v>
      </c>
      <c r="I9" s="7" t="s">
        <v>233</v>
      </c>
      <c r="J9" s="372" t="s">
        <v>232</v>
      </c>
      <c r="K9" s="372"/>
      <c r="L9" s="9" t="s">
        <v>231</v>
      </c>
      <c r="M9" s="10"/>
      <c r="O9" s="328"/>
      <c r="P9" s="327"/>
      <c r="Q9" s="327"/>
      <c r="R9" s="327"/>
      <c r="S9" s="329"/>
    </row>
    <row r="10" spans="1:25"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0"/>
      <c r="O10" s="328"/>
      <c r="P10" s="327"/>
      <c r="Q10" s="327"/>
      <c r="R10" s="327"/>
      <c r="S10" s="329"/>
    </row>
    <row r="11" spans="1:25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O11" s="348"/>
      <c r="P11" s="349"/>
      <c r="Q11" s="349"/>
      <c r="R11" s="349"/>
      <c r="S11" s="350"/>
    </row>
    <row r="12" spans="1:25">
      <c r="B12" s="6"/>
      <c r="C12" s="12"/>
      <c r="D12" s="12"/>
      <c r="E12" s="12"/>
      <c r="F12" s="12"/>
      <c r="G12" s="12"/>
      <c r="H12" s="12"/>
      <c r="I12" s="12"/>
      <c r="J12" s="12"/>
      <c r="K12" s="12"/>
      <c r="L12" s="112" t="s">
        <v>230</v>
      </c>
      <c r="M12" s="10"/>
    </row>
    <row r="13" spans="1:25">
      <c r="B13" s="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0"/>
      <c r="O13" s="264">
        <v>2</v>
      </c>
      <c r="P13" s="345" t="s">
        <v>924</v>
      </c>
      <c r="Q13" s="346"/>
      <c r="R13" s="346"/>
      <c r="S13" s="347"/>
    </row>
    <row r="14" spans="1:25">
      <c r="B14" s="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0"/>
      <c r="O14" s="345"/>
      <c r="P14" s="346"/>
      <c r="Q14" s="346"/>
      <c r="R14" s="346"/>
      <c r="S14" s="347"/>
      <c r="T14" s="111"/>
      <c r="U14" s="111"/>
      <c r="V14" s="111"/>
      <c r="W14" s="111"/>
      <c r="X14" s="111"/>
      <c r="Y14" s="111"/>
    </row>
    <row r="15" spans="1:25">
      <c r="B15" s="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0"/>
      <c r="O15" s="328"/>
      <c r="P15" s="327"/>
      <c r="Q15" s="327"/>
      <c r="R15" s="327"/>
      <c r="S15" s="329"/>
      <c r="T15" s="92"/>
      <c r="U15" s="92"/>
      <c r="V15" s="92"/>
      <c r="W15" s="92"/>
      <c r="X15" s="92"/>
      <c r="Y15" s="92"/>
    </row>
    <row r="16" spans="1:25" ht="38.25">
      <c r="B16" s="6"/>
      <c r="C16" s="12"/>
      <c r="D16" s="110" t="s">
        <v>229</v>
      </c>
      <c r="E16" s="12"/>
      <c r="F16" s="12"/>
      <c r="G16" s="12"/>
      <c r="H16" s="12"/>
      <c r="I16" s="12"/>
      <c r="J16" s="12"/>
      <c r="K16" s="12"/>
      <c r="L16" s="12"/>
      <c r="M16" s="10"/>
      <c r="O16" s="328"/>
      <c r="P16" s="327"/>
      <c r="Q16" s="327"/>
      <c r="R16" s="327"/>
      <c r="S16" s="329"/>
      <c r="T16" s="92"/>
      <c r="U16" s="92"/>
      <c r="V16" s="92"/>
      <c r="W16" s="92"/>
      <c r="X16" s="92"/>
      <c r="Y16" s="92"/>
    </row>
    <row r="17" spans="2:25" ht="17.25" thickBot="1">
      <c r="B17" s="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0"/>
      <c r="O17" s="328"/>
      <c r="P17" s="327"/>
      <c r="Q17" s="327"/>
      <c r="R17" s="327"/>
      <c r="S17" s="329"/>
      <c r="T17" s="92"/>
      <c r="U17" s="92"/>
      <c r="V17" s="92"/>
      <c r="W17" s="92"/>
      <c r="X17" s="92"/>
      <c r="Y17" s="92"/>
    </row>
    <row r="18" spans="2:25" ht="17.25" thickBot="1">
      <c r="B18" s="6"/>
      <c r="C18" s="12"/>
      <c r="D18" s="132"/>
      <c r="E18" s="131"/>
      <c r="F18" s="131"/>
      <c r="G18" s="131"/>
      <c r="H18" s="131"/>
      <c r="I18" s="131"/>
      <c r="J18" s="131"/>
      <c r="K18" s="130"/>
      <c r="L18" s="12"/>
      <c r="M18" s="10"/>
      <c r="O18" s="348"/>
      <c r="P18" s="349"/>
      <c r="Q18" s="349"/>
      <c r="R18" s="349"/>
      <c r="S18" s="350"/>
      <c r="T18" s="92"/>
      <c r="U18" s="92"/>
      <c r="V18" s="92"/>
      <c r="W18" s="92"/>
      <c r="X18" s="92"/>
      <c r="Y18" s="92"/>
    </row>
    <row r="19" spans="2:25" ht="24.95" customHeight="1" thickBot="1">
      <c r="B19" s="6"/>
      <c r="C19" s="12"/>
      <c r="D19" s="120"/>
      <c r="E19" s="137"/>
      <c r="F19" s="97" t="s">
        <v>228</v>
      </c>
      <c r="G19" s="135"/>
      <c r="H19" s="135"/>
      <c r="I19" s="135"/>
      <c r="J19" s="134" t="s">
        <v>921</v>
      </c>
      <c r="K19" s="119"/>
      <c r="L19" s="12"/>
      <c r="M19" s="10"/>
      <c r="O19" s="92"/>
      <c r="P19" s="93"/>
      <c r="Q19" s="93"/>
      <c r="R19" s="93"/>
      <c r="S19" s="93"/>
      <c r="T19" s="93"/>
      <c r="U19" s="93"/>
      <c r="V19" s="93"/>
      <c r="W19" s="93"/>
      <c r="X19" s="93"/>
      <c r="Y19" s="92"/>
    </row>
    <row r="20" spans="2:25" ht="21.75" customHeight="1" thickBot="1">
      <c r="B20" s="6"/>
      <c r="C20" s="12"/>
      <c r="D20" s="120"/>
      <c r="E20" s="12"/>
      <c r="F20" s="12"/>
      <c r="G20" s="12"/>
      <c r="H20" s="12"/>
      <c r="I20" s="12"/>
      <c r="J20" s="12"/>
      <c r="K20" s="119"/>
      <c r="L20" s="12"/>
      <c r="M20" s="10"/>
      <c r="O20" s="264">
        <v>3</v>
      </c>
      <c r="P20" s="345" t="s">
        <v>924</v>
      </c>
      <c r="Q20" s="346"/>
      <c r="R20" s="346"/>
      <c r="S20" s="347"/>
      <c r="T20" s="93"/>
      <c r="U20" s="93"/>
      <c r="V20" s="93"/>
      <c r="W20" s="93"/>
      <c r="X20" s="93"/>
      <c r="Y20" s="92"/>
    </row>
    <row r="21" spans="2:25" ht="24.95" customHeight="1" thickBot="1">
      <c r="B21" s="6"/>
      <c r="C21" s="12"/>
      <c r="D21" s="120"/>
      <c r="E21" s="137"/>
      <c r="F21" s="136" t="s">
        <v>226</v>
      </c>
      <c r="G21" s="135"/>
      <c r="H21" s="135"/>
      <c r="I21" s="135"/>
      <c r="J21" s="138"/>
      <c r="K21" s="119"/>
      <c r="L21" s="12"/>
      <c r="M21" s="10"/>
      <c r="O21" s="345"/>
      <c r="P21" s="346"/>
      <c r="Q21" s="346"/>
      <c r="R21" s="346"/>
      <c r="S21" s="347"/>
      <c r="T21" s="93"/>
      <c r="U21" s="93"/>
      <c r="V21" s="93"/>
      <c r="W21" s="93"/>
      <c r="X21" s="93"/>
      <c r="Y21" s="92"/>
    </row>
    <row r="22" spans="2:25" ht="9.9499999999999993" customHeight="1" thickBot="1">
      <c r="B22" s="6"/>
      <c r="C22" s="12"/>
      <c r="D22" s="120"/>
      <c r="E22" s="125" t="s">
        <v>225</v>
      </c>
      <c r="F22" s="125"/>
      <c r="G22" s="125"/>
      <c r="H22" s="125"/>
      <c r="I22" s="125"/>
      <c r="J22" s="125"/>
      <c r="K22" s="119"/>
      <c r="L22" s="12"/>
      <c r="M22" s="10"/>
      <c r="O22" s="328"/>
      <c r="P22" s="327"/>
      <c r="Q22" s="327"/>
      <c r="R22" s="327"/>
      <c r="S22" s="329"/>
      <c r="T22" s="93"/>
      <c r="U22" s="93"/>
      <c r="V22" s="93"/>
      <c r="W22" s="93"/>
      <c r="X22" s="93"/>
      <c r="Y22" s="92"/>
    </row>
    <row r="23" spans="2:25" ht="24.95" customHeight="1" thickBot="1">
      <c r="B23" s="6"/>
      <c r="C23" s="12"/>
      <c r="D23" s="120"/>
      <c r="E23" s="137"/>
      <c r="F23" s="136" t="s">
        <v>224</v>
      </c>
      <c r="G23" s="135"/>
      <c r="H23" s="135"/>
      <c r="I23" s="135"/>
      <c r="J23" s="138"/>
      <c r="K23" s="119"/>
      <c r="L23" s="12"/>
      <c r="M23" s="10"/>
      <c r="O23" s="328"/>
      <c r="P23" s="327"/>
      <c r="Q23" s="327"/>
      <c r="R23" s="327"/>
      <c r="S23" s="329"/>
      <c r="T23" s="93"/>
      <c r="U23" s="93"/>
      <c r="V23" s="93"/>
      <c r="W23" s="93"/>
      <c r="X23" s="93"/>
      <c r="Y23" s="92"/>
    </row>
    <row r="24" spans="2:25" ht="9.9499999999999993" customHeight="1" thickBot="1">
      <c r="B24" s="6"/>
      <c r="C24" s="12"/>
      <c r="D24" s="124"/>
      <c r="E24" s="88"/>
      <c r="F24" s="88"/>
      <c r="G24" s="88"/>
      <c r="H24" s="88"/>
      <c r="I24" s="88"/>
      <c r="J24" s="88"/>
      <c r="K24" s="123"/>
      <c r="L24" s="12"/>
      <c r="M24" s="10"/>
      <c r="O24" s="328"/>
      <c r="P24" s="327"/>
      <c r="Q24" s="327"/>
      <c r="R24" s="327"/>
      <c r="S24" s="329"/>
      <c r="T24" s="93"/>
      <c r="U24" s="93"/>
      <c r="V24" s="93"/>
      <c r="W24" s="93"/>
      <c r="X24" s="93"/>
      <c r="Y24" s="92"/>
    </row>
    <row r="25" spans="2:25" ht="24.95" customHeight="1" thickBot="1">
      <c r="B25" s="6"/>
      <c r="D25" s="124"/>
      <c r="E25" s="137"/>
      <c r="F25" s="136" t="s">
        <v>223</v>
      </c>
      <c r="G25" s="135"/>
      <c r="H25" s="135"/>
      <c r="I25" s="135"/>
      <c r="J25" s="134" t="s">
        <v>922</v>
      </c>
      <c r="K25" s="123"/>
      <c r="L25" s="12"/>
      <c r="M25" s="10"/>
      <c r="O25" s="348"/>
      <c r="P25" s="349"/>
      <c r="Q25" s="349"/>
      <c r="R25" s="349"/>
      <c r="S25" s="350"/>
      <c r="T25" s="93"/>
      <c r="U25" s="93"/>
      <c r="V25" s="93"/>
      <c r="W25" s="93"/>
      <c r="X25" s="93"/>
      <c r="Y25" s="92"/>
    </row>
    <row r="26" spans="2:25" ht="9.9499999999999993" customHeight="1">
      <c r="B26" s="6"/>
      <c r="C26" s="12"/>
      <c r="D26" s="120"/>
      <c r="E26" s="88"/>
      <c r="F26" s="88"/>
      <c r="G26" s="88"/>
      <c r="H26" s="88"/>
      <c r="I26" s="88"/>
      <c r="J26" s="88"/>
      <c r="K26" s="123"/>
      <c r="L26" s="12"/>
      <c r="M26" s="10"/>
      <c r="O26" s="92"/>
      <c r="P26" s="93"/>
      <c r="Q26" s="93"/>
      <c r="R26" s="93"/>
      <c r="S26" s="93"/>
      <c r="T26" s="93"/>
      <c r="U26" s="93"/>
      <c r="V26" s="93"/>
      <c r="W26" s="93"/>
      <c r="X26" s="93"/>
      <c r="Y26" s="92"/>
    </row>
    <row r="27" spans="2:25" ht="24.95" customHeight="1">
      <c r="B27" s="6"/>
      <c r="C27" s="12"/>
      <c r="D27" s="120"/>
      <c r="E27" s="133" t="s">
        <v>221</v>
      </c>
      <c r="F27" s="88"/>
      <c r="G27" s="88"/>
      <c r="H27" s="88"/>
      <c r="I27" s="88"/>
      <c r="J27" s="88"/>
      <c r="K27" s="119"/>
      <c r="L27" s="12"/>
      <c r="M27" s="10"/>
      <c r="O27" s="92"/>
      <c r="P27" s="93"/>
      <c r="Q27" s="93"/>
      <c r="R27" s="93"/>
      <c r="S27" s="93"/>
      <c r="T27" s="93"/>
      <c r="U27" s="93"/>
      <c r="V27" s="93"/>
      <c r="W27" s="93"/>
      <c r="X27" s="93"/>
      <c r="Y27" s="92"/>
    </row>
    <row r="28" spans="2:25" ht="16.5" customHeight="1">
      <c r="B28" s="6"/>
      <c r="C28" s="12"/>
      <c r="D28" s="120"/>
      <c r="E28" s="12"/>
      <c r="F28" s="12"/>
      <c r="G28" s="12"/>
      <c r="H28" s="12"/>
      <c r="I28" s="12"/>
      <c r="J28" s="12"/>
      <c r="K28" s="119"/>
      <c r="L28" s="12"/>
      <c r="M28" s="10"/>
      <c r="O28" s="92"/>
      <c r="P28" s="93"/>
      <c r="Q28" s="93"/>
      <c r="R28" s="93"/>
      <c r="S28" s="93"/>
      <c r="T28" s="93"/>
      <c r="U28" s="93"/>
      <c r="V28" s="93"/>
      <c r="W28" s="93"/>
      <c r="X28" s="93"/>
      <c r="Y28" s="92"/>
    </row>
    <row r="29" spans="2:25">
      <c r="B29" s="6"/>
      <c r="C29" s="12"/>
      <c r="D29" s="120"/>
      <c r="E29" s="12"/>
      <c r="F29" s="12"/>
      <c r="G29" s="12"/>
      <c r="H29" s="12"/>
      <c r="I29" s="12"/>
      <c r="J29" s="12"/>
      <c r="K29" s="119"/>
      <c r="L29" s="12"/>
      <c r="M29" s="10"/>
      <c r="O29" s="92"/>
      <c r="P29" s="93"/>
      <c r="Q29" s="93"/>
      <c r="R29" s="93"/>
      <c r="S29" s="93"/>
      <c r="T29" s="93"/>
      <c r="U29" s="93"/>
      <c r="V29" s="93"/>
      <c r="W29" s="93"/>
      <c r="X29" s="93"/>
      <c r="Y29" s="92"/>
    </row>
    <row r="30" spans="2:25">
      <c r="B30" s="6"/>
      <c r="C30" s="12"/>
      <c r="D30" s="120"/>
      <c r="E30" s="12"/>
      <c r="F30" s="12"/>
      <c r="G30" s="12"/>
      <c r="H30" s="12"/>
      <c r="I30" s="12"/>
      <c r="J30" s="12"/>
      <c r="K30" s="119"/>
      <c r="L30" s="12"/>
      <c r="M30" s="10"/>
      <c r="O30" s="92"/>
      <c r="P30" s="93"/>
      <c r="Q30" s="93"/>
      <c r="R30" s="93"/>
      <c r="S30" s="93"/>
      <c r="T30" s="93"/>
      <c r="U30" s="93"/>
      <c r="V30" s="93"/>
      <c r="W30" s="93"/>
      <c r="X30" s="93"/>
      <c r="Y30" s="92"/>
    </row>
    <row r="31" spans="2:25">
      <c r="B31" s="6"/>
      <c r="C31" s="12"/>
      <c r="D31" s="120"/>
      <c r="E31" s="12"/>
      <c r="F31" s="12"/>
      <c r="G31" s="12"/>
      <c r="H31" s="12"/>
      <c r="I31" s="12"/>
      <c r="J31" s="12"/>
      <c r="K31" s="119"/>
      <c r="L31" s="12"/>
      <c r="M31" s="10"/>
      <c r="O31" s="92"/>
      <c r="P31" s="93"/>
      <c r="Q31" s="93"/>
      <c r="R31" s="93"/>
      <c r="S31" s="93"/>
      <c r="T31" s="93"/>
      <c r="U31" s="93"/>
      <c r="V31" s="93"/>
      <c r="W31" s="93"/>
      <c r="X31" s="93"/>
      <c r="Y31" s="92"/>
    </row>
    <row r="32" spans="2:25" ht="2.1" customHeight="1">
      <c r="B32" s="6"/>
      <c r="C32" s="12"/>
      <c r="D32" s="120"/>
      <c r="E32" s="12"/>
      <c r="F32" s="12"/>
      <c r="G32" s="12"/>
      <c r="H32" s="12"/>
      <c r="I32" s="12"/>
      <c r="J32" s="12"/>
      <c r="K32" s="119"/>
      <c r="L32" s="12"/>
      <c r="M32" s="10"/>
      <c r="O32" s="12"/>
      <c r="P32" s="88"/>
      <c r="Q32" s="88"/>
      <c r="R32" s="88"/>
      <c r="S32" s="88"/>
      <c r="T32" s="88"/>
      <c r="U32" s="88"/>
      <c r="V32" s="88"/>
      <c r="W32" s="88"/>
      <c r="X32" s="88"/>
      <c r="Y32" s="12"/>
    </row>
    <row r="33" spans="2:25">
      <c r="B33" s="6"/>
      <c r="C33" s="12"/>
      <c r="D33" s="120"/>
      <c r="E33" s="12"/>
      <c r="F33" s="12"/>
      <c r="G33" s="12"/>
      <c r="H33" s="12"/>
      <c r="I33" s="12"/>
      <c r="J33" s="12"/>
      <c r="K33" s="119"/>
      <c r="L33" s="12"/>
      <c r="M33" s="10"/>
      <c r="O33" s="12"/>
      <c r="P33" s="88"/>
      <c r="Q33" s="88"/>
      <c r="R33" s="88"/>
      <c r="S33" s="88"/>
      <c r="T33" s="88"/>
      <c r="U33" s="88"/>
      <c r="V33" s="88"/>
      <c r="W33" s="88"/>
      <c r="X33" s="88"/>
      <c r="Y33" s="12"/>
    </row>
    <row r="34" spans="2:25" ht="13.5" customHeight="1">
      <c r="B34" s="6"/>
      <c r="C34" s="12"/>
      <c r="D34" s="120"/>
      <c r="E34" s="12"/>
      <c r="F34" s="12"/>
      <c r="G34" s="12"/>
      <c r="H34" s="12"/>
      <c r="I34" s="12"/>
      <c r="J34" s="12"/>
      <c r="K34" s="119"/>
      <c r="L34" s="12"/>
      <c r="M34" s="10"/>
      <c r="O34" s="12"/>
      <c r="P34" s="88"/>
      <c r="Q34" s="88"/>
      <c r="R34" s="88"/>
      <c r="S34" s="88"/>
      <c r="T34" s="88"/>
      <c r="U34" s="88"/>
      <c r="V34" s="88"/>
      <c r="W34" s="88"/>
      <c r="X34" s="88"/>
      <c r="Y34" s="12"/>
    </row>
    <row r="35" spans="2:25" ht="9.9499999999999993" customHeight="1">
      <c r="B35" s="6"/>
      <c r="C35" s="12"/>
      <c r="D35" s="120"/>
      <c r="E35" s="12"/>
      <c r="F35" s="12"/>
      <c r="G35" s="12"/>
      <c r="H35" s="12"/>
      <c r="I35" s="12"/>
      <c r="J35" s="12"/>
      <c r="K35" s="119"/>
      <c r="L35" s="12"/>
      <c r="M35" s="10"/>
    </row>
    <row r="36" spans="2:25" ht="26.25">
      <c r="B36" s="6"/>
      <c r="C36" s="12"/>
      <c r="D36" s="120"/>
      <c r="E36" s="12" t="s">
        <v>220</v>
      </c>
      <c r="F36" s="12"/>
      <c r="G36" s="12"/>
      <c r="H36" s="12"/>
      <c r="I36" s="12"/>
      <c r="J36" s="12"/>
      <c r="K36" s="119"/>
      <c r="L36" s="12"/>
      <c r="M36" s="10"/>
    </row>
    <row r="37" spans="2:25">
      <c r="B37" s="6"/>
      <c r="C37" s="12"/>
      <c r="D37" s="120"/>
      <c r="E37" s="12"/>
      <c r="F37" s="12"/>
      <c r="G37" s="12"/>
      <c r="H37" s="12"/>
      <c r="I37" s="12"/>
      <c r="J37" s="12"/>
      <c r="K37" s="119"/>
      <c r="L37" s="12"/>
      <c r="M37" s="10"/>
    </row>
    <row r="38" spans="2:25">
      <c r="B38" s="6"/>
      <c r="C38" s="12"/>
      <c r="D38" s="120"/>
      <c r="E38" s="12"/>
      <c r="F38" s="12"/>
      <c r="G38" s="12"/>
      <c r="H38" s="12"/>
      <c r="I38" s="12"/>
      <c r="J38" s="12"/>
      <c r="K38" s="119"/>
      <c r="L38" s="12"/>
      <c r="M38" s="10"/>
    </row>
    <row r="39" spans="2:25">
      <c r="B39" s="6"/>
      <c r="C39" s="12"/>
      <c r="D39" s="120"/>
      <c r="E39" s="12"/>
      <c r="F39" s="12"/>
      <c r="G39" s="12"/>
      <c r="H39" s="12"/>
      <c r="I39" s="12"/>
      <c r="J39" s="12"/>
      <c r="K39" s="119"/>
      <c r="L39" s="12"/>
      <c r="M39" s="10"/>
    </row>
    <row r="40" spans="2:25">
      <c r="B40" s="6"/>
      <c r="C40" s="12"/>
      <c r="D40" s="120"/>
      <c r="E40" s="12"/>
      <c r="F40" s="12"/>
      <c r="G40" s="12"/>
      <c r="H40" s="12"/>
      <c r="I40" s="12"/>
      <c r="J40" s="12"/>
      <c r="K40" s="119"/>
      <c r="L40" s="12"/>
      <c r="M40" s="10"/>
    </row>
    <row r="41" spans="2:25">
      <c r="B41" s="6"/>
      <c r="C41" s="12"/>
      <c r="D41" s="120"/>
      <c r="E41" s="12"/>
      <c r="F41" s="12"/>
      <c r="G41" s="12"/>
      <c r="H41" s="12"/>
      <c r="I41" s="12"/>
      <c r="J41" s="12"/>
      <c r="K41" s="119"/>
      <c r="L41" s="12"/>
      <c r="M41" s="10"/>
    </row>
    <row r="42" spans="2:25">
      <c r="B42" s="6"/>
      <c r="C42" s="12"/>
      <c r="D42" s="120"/>
      <c r="E42" s="12"/>
      <c r="F42" s="12"/>
      <c r="G42" s="12"/>
      <c r="H42" s="12"/>
      <c r="I42" s="12"/>
      <c r="J42" s="12"/>
      <c r="K42" s="119"/>
      <c r="L42" s="12"/>
      <c r="M42" s="10"/>
    </row>
    <row r="43" spans="2:25" ht="17.25">
      <c r="B43" s="6"/>
      <c r="C43" s="12"/>
      <c r="D43" s="120"/>
      <c r="E43" s="12" t="s">
        <v>219</v>
      </c>
      <c r="F43" s="12"/>
      <c r="G43" s="12"/>
      <c r="H43" s="12"/>
      <c r="I43" s="12"/>
      <c r="J43" s="12"/>
      <c r="K43" s="119"/>
      <c r="L43" s="12"/>
      <c r="M43" s="10"/>
    </row>
    <row r="44" spans="2:25" ht="20.100000000000001" customHeight="1">
      <c r="B44" s="6"/>
      <c r="C44" s="12"/>
      <c r="D44" s="120"/>
      <c r="E44" s="12"/>
      <c r="F44" s="12"/>
      <c r="G44" s="12"/>
      <c r="H44" s="12"/>
      <c r="I44" s="12"/>
      <c r="J44" s="12"/>
      <c r="K44" s="119"/>
      <c r="L44" s="12"/>
      <c r="M44" s="10"/>
    </row>
    <row r="45" spans="2:25">
      <c r="B45" s="6"/>
      <c r="C45" s="12"/>
      <c r="D45" s="120"/>
      <c r="E45" s="94"/>
      <c r="F45" s="94"/>
      <c r="G45" s="94"/>
      <c r="H45" s="94"/>
      <c r="I45" s="94"/>
      <c r="J45" s="94"/>
      <c r="K45" s="119"/>
      <c r="L45" s="12"/>
      <c r="M45" s="10"/>
    </row>
    <row r="46" spans="2:25">
      <c r="B46" s="6"/>
      <c r="C46" s="12"/>
      <c r="D46" s="120"/>
      <c r="E46" s="94"/>
      <c r="F46" s="94"/>
      <c r="G46" s="94"/>
      <c r="H46" s="94"/>
      <c r="I46" s="94"/>
      <c r="J46" s="94"/>
      <c r="K46" s="119"/>
      <c r="L46" s="12"/>
      <c r="M46" s="10"/>
    </row>
    <row r="47" spans="2:25" ht="9.9499999999999993" customHeight="1">
      <c r="B47" s="6"/>
      <c r="C47" s="12"/>
      <c r="D47" s="120"/>
      <c r="E47" s="12"/>
      <c r="F47" s="12"/>
      <c r="G47" s="12"/>
      <c r="H47" s="12"/>
      <c r="I47" s="12"/>
      <c r="J47" s="12"/>
      <c r="K47" s="119"/>
      <c r="L47" s="12"/>
      <c r="M47" s="10"/>
    </row>
    <row r="48" spans="2:25">
      <c r="B48" s="6"/>
      <c r="C48" s="12"/>
      <c r="D48" s="120"/>
      <c r="E48" s="12" t="s">
        <v>218</v>
      </c>
      <c r="F48" s="12"/>
      <c r="G48" s="12"/>
      <c r="H48" s="12"/>
      <c r="I48" s="12"/>
      <c r="J48" s="12"/>
      <c r="K48" s="119"/>
      <c r="L48" s="12"/>
      <c r="M48" s="10"/>
    </row>
    <row r="49" spans="2:13" ht="17.25" thickBot="1">
      <c r="B49" s="6"/>
      <c r="C49" s="12"/>
      <c r="D49" s="118"/>
      <c r="E49" s="117"/>
      <c r="F49" s="117"/>
      <c r="G49" s="117"/>
      <c r="H49" s="117"/>
      <c r="I49" s="117"/>
      <c r="J49" s="117"/>
      <c r="K49" s="116"/>
      <c r="L49" s="12"/>
      <c r="M49" s="10"/>
    </row>
    <row r="50" spans="2:13">
      <c r="B50" s="82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71"/>
    </row>
  </sheetData>
  <mergeCells count="26">
    <mergeCell ref="O22:S22"/>
    <mergeCell ref="O23:S23"/>
    <mergeCell ref="O24:S24"/>
    <mergeCell ref="O25:S25"/>
    <mergeCell ref="O16:S16"/>
    <mergeCell ref="O17:S17"/>
    <mergeCell ref="O18:S18"/>
    <mergeCell ref="P20:S20"/>
    <mergeCell ref="O21:S21"/>
    <mergeCell ref="O10:S10"/>
    <mergeCell ref="O11:S11"/>
    <mergeCell ref="P13:S13"/>
    <mergeCell ref="O14:S14"/>
    <mergeCell ref="O15:S15"/>
    <mergeCell ref="A1:A5"/>
    <mergeCell ref="P6:S6"/>
    <mergeCell ref="O7:S7"/>
    <mergeCell ref="O8:S8"/>
    <mergeCell ref="O9:S9"/>
    <mergeCell ref="C6:D6"/>
    <mergeCell ref="E6:F6"/>
    <mergeCell ref="G6:H6"/>
    <mergeCell ref="J6:K6"/>
    <mergeCell ref="C9:D9"/>
    <mergeCell ref="E9:G9"/>
    <mergeCell ref="J9:K9"/>
  </mergeCells>
  <phoneticPr fontId="2" type="noConversion"/>
  <hyperlinks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49</vt:i4>
      </vt:variant>
    </vt:vector>
  </HeadingPairs>
  <TitlesOfParts>
    <vt:vector size="49" baseType="lpstr">
      <vt:lpstr>목록</vt:lpstr>
      <vt:lpstr>Dto모음</vt:lpstr>
      <vt:lpstr>ya_main</vt:lpstr>
      <vt:lpstr>ya_team</vt:lpstr>
      <vt:lpstr>ya_use</vt:lpstr>
      <vt:lpstr>ya_login</vt:lpstr>
      <vt:lpstr>ya_findpassword</vt:lpstr>
      <vt:lpstr>ya_whojoin</vt:lpstr>
      <vt:lpstr>ya_sonnimjoin</vt:lpstr>
      <vt:lpstr>ya_sonnimjoin_af</vt:lpstr>
      <vt:lpstr>ya_sajangjoin</vt:lpstr>
      <vt:lpstr>ya_sajangjoin_af</vt:lpstr>
      <vt:lpstr>ya_notice</vt:lpstr>
      <vt:lpstr>ya_notice_af</vt:lpstr>
      <vt:lpstr>ya_notice_admin</vt:lpstr>
      <vt:lpstr>ya_notice_admin_register</vt:lpstr>
      <vt:lpstr>ya_notice_admin_af</vt:lpstr>
      <vt:lpstr>ya_notice_admin_af_update</vt:lpstr>
      <vt:lpstr>ya_QnA</vt:lpstr>
      <vt:lpstr>ya_QnA_af</vt:lpstr>
      <vt:lpstr>ya_QnA_detail</vt:lpstr>
      <vt:lpstr>ya_QnA_admin</vt:lpstr>
      <vt:lpstr>ya_QnA_admin_af</vt:lpstr>
      <vt:lpstr>ya_QnA_admin_detail</vt:lpstr>
      <vt:lpstr>ya_QnA_admin_detail (2)</vt:lpstr>
      <vt:lpstr>MyPage(회원)-zzim</vt:lpstr>
      <vt:lpstr>MyPage(회원)-point</vt:lpstr>
      <vt:lpstr>MyPage(회원)-reserve</vt:lpstr>
      <vt:lpstr>MyPage(회원)-memupdate</vt:lpstr>
      <vt:lpstr>MyPage(사장)-zzim</vt:lpstr>
      <vt:lpstr>MyPage(사장)-point</vt:lpstr>
      <vt:lpstr>MyPage(사장)-reserve</vt:lpstr>
      <vt:lpstr>MyPage(사장)-memupdate</vt:lpstr>
      <vt:lpstr>MyPage(사장)-motelupdate</vt:lpstr>
      <vt:lpstr>MyPage(사장)-motelupdateafter</vt:lpstr>
      <vt:lpstr>MyPage(사장)-reservelist</vt:lpstr>
      <vt:lpstr>MyPage(사장)-reviewlist</vt:lpstr>
      <vt:lpstr>MyPage(관리자)-사업자가입승인</vt:lpstr>
      <vt:lpstr>MyPage(관리자)-사업자가입승인디테일</vt:lpstr>
      <vt:lpstr>검색페이지</vt:lpstr>
      <vt:lpstr>모텔 상세 페이지_객실정보</vt:lpstr>
      <vt:lpstr>모텔 상세 페이지_요금 및 시간</vt:lpstr>
      <vt:lpstr>모텔 상세 페이지_리뷰</vt:lpstr>
      <vt:lpstr>일반실 사진 상세보기</vt:lpstr>
      <vt:lpstr>결제창</vt:lpstr>
      <vt:lpstr>예약취소 및 환불규정</vt:lpstr>
      <vt:lpstr>숙소이용규정동의</vt:lpstr>
      <vt:lpstr>결제하기클릭후</vt:lpstr>
      <vt:lpstr>동의하고 결제하기 클릭후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sist-1011</cp:lastModifiedBy>
  <dcterms:created xsi:type="dcterms:W3CDTF">2017-02-08T01:19:31Z</dcterms:created>
  <dcterms:modified xsi:type="dcterms:W3CDTF">2017-02-10T00:37:26Z</dcterms:modified>
</cp:coreProperties>
</file>