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zek\Desktop\uwbrad\Firn Properties\"/>
    </mc:Choice>
  </mc:AlternateContent>
  <bookViews>
    <workbookView xWindow="0" yWindow="0" windowWidth="12600" windowHeight="11985" tabRatio="716" activeTab="1"/>
  </bookViews>
  <sheets>
    <sheet name="CC Temp Dansgaard" sheetId="1" r:id="rId1"/>
    <sheet name="Chart2" sheetId="8" r:id="rId2"/>
    <sheet name="CC Temp Weertman" sheetId="7" r:id="rId3"/>
    <sheet name="CC Density Dansgaard" sheetId="2" r:id="rId4"/>
    <sheet name="Chart1" sheetId="5" r:id="rId5"/>
    <sheet name="Pearce and Walker" sheetId="6" r:id="rId6"/>
    <sheet name="Site 2 Density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3" i="6"/>
  <c r="B4" i="6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B5" i="6"/>
  <c r="B6" i="6"/>
  <c r="B7" i="6"/>
  <c r="B8" i="6"/>
  <c r="B9" i="6"/>
  <c r="B10" i="6"/>
  <c r="B11" i="6"/>
  <c r="B12" i="6"/>
  <c r="B13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4" i="6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<sst xmlns="http://schemas.openxmlformats.org/spreadsheetml/2006/main" count="18" uniqueCount="15">
  <si>
    <t>depth</t>
  </si>
  <si>
    <t>temp</t>
  </si>
  <si>
    <t>density</t>
  </si>
  <si>
    <t>1977 CC temperaqture hole 2 Dansgaard Letter 1983 1 km from radio tower</t>
  </si>
  <si>
    <t>Hole 5 Density Dansgaard Letter 1983 10 km upstream</t>
  </si>
  <si>
    <t>Pearce and Walker 1967 10-200 m  KCJ Fit above 10 m</t>
  </si>
  <si>
    <t>Site 2 Density Langway</t>
  </si>
  <si>
    <t>Layer top depth</t>
  </si>
  <si>
    <t>Layer base depth</t>
  </si>
  <si>
    <t>Density</t>
  </si>
  <si>
    <t>mid depth point</t>
  </si>
  <si>
    <t xml:space="preserve">CC Depth </t>
  </si>
  <si>
    <t>CC Temp 1966</t>
  </si>
  <si>
    <t>CC temp from Weertman</t>
  </si>
  <si>
    <t>0 depth and base depth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</si>
</sst>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indent="1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Weertman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 Temp Weertman'!$E$4:$E$37</c:f>
              <c:numCache>
                <c:formatCode>General</c:formatCode>
                <c:ptCount val="34"/>
                <c:pt idx="0">
                  <c:v>-23</c:v>
                </c:pt>
                <c:pt idx="1">
                  <c:v>-23.98</c:v>
                </c:pt>
                <c:pt idx="2">
                  <c:v>-24.38</c:v>
                </c:pt>
                <c:pt idx="3">
                  <c:v>-24.57</c:v>
                </c:pt>
                <c:pt idx="4">
                  <c:v>-24.68</c:v>
                </c:pt>
                <c:pt idx="5">
                  <c:v>-24.69</c:v>
                </c:pt>
                <c:pt idx="6">
                  <c:v>-24.69</c:v>
                </c:pt>
                <c:pt idx="7">
                  <c:v>-24.68</c:v>
                </c:pt>
                <c:pt idx="8">
                  <c:v>-24.66</c:v>
                </c:pt>
                <c:pt idx="9">
                  <c:v>-24.63</c:v>
                </c:pt>
                <c:pt idx="10">
                  <c:v>-24.59</c:v>
                </c:pt>
                <c:pt idx="11">
                  <c:v>-24.56</c:v>
                </c:pt>
                <c:pt idx="12">
                  <c:v>-24.52</c:v>
                </c:pt>
                <c:pt idx="13">
                  <c:v>-24.45</c:v>
                </c:pt>
                <c:pt idx="14">
                  <c:v>-24.37</c:v>
                </c:pt>
                <c:pt idx="15">
                  <c:v>-24.29</c:v>
                </c:pt>
                <c:pt idx="16">
                  <c:v>-24.22</c:v>
                </c:pt>
                <c:pt idx="17">
                  <c:v>-24.13</c:v>
                </c:pt>
                <c:pt idx="18">
                  <c:v>-24.04</c:v>
                </c:pt>
                <c:pt idx="19">
                  <c:v>-23.96</c:v>
                </c:pt>
                <c:pt idx="20">
                  <c:v>-23.87</c:v>
                </c:pt>
                <c:pt idx="21">
                  <c:v>-23.77</c:v>
                </c:pt>
                <c:pt idx="22">
                  <c:v>-23.66</c:v>
                </c:pt>
                <c:pt idx="23">
                  <c:v>-23.599</c:v>
                </c:pt>
                <c:pt idx="24">
                  <c:v>-23.254999999999999</c:v>
                </c:pt>
                <c:pt idx="25">
                  <c:v>-22.812999999999999</c:v>
                </c:pt>
                <c:pt idx="26">
                  <c:v>-22.242999999999999</c:v>
                </c:pt>
                <c:pt idx="27">
                  <c:v>-21.533000000000001</c:v>
                </c:pt>
                <c:pt idx="28">
                  <c:v>-20.672000000000001</c:v>
                </c:pt>
                <c:pt idx="29">
                  <c:v>-19.661000000000001</c:v>
                </c:pt>
                <c:pt idx="30">
                  <c:v>-18.417999999999999</c:v>
                </c:pt>
                <c:pt idx="31">
                  <c:v>-15.977</c:v>
                </c:pt>
                <c:pt idx="32">
                  <c:v>-13</c:v>
                </c:pt>
                <c:pt idx="33">
                  <c:v>-12.9</c:v>
                </c:pt>
              </c:numCache>
            </c:numRef>
          </c:xVal>
          <c:yVal>
            <c:numRef>
              <c:f>'CC Temp Weertman'!$C$4:$C$37</c:f>
              <c:numCache>
                <c:formatCode>General</c:formatCode>
                <c:ptCount val="34"/>
                <c:pt idx="0">
                  <c:v>0</c:v>
                </c:pt>
                <c:pt idx="1">
                  <c:v>14.8</c:v>
                </c:pt>
                <c:pt idx="2">
                  <c:v>30.48</c:v>
                </c:pt>
                <c:pt idx="3">
                  <c:v>60.96</c:v>
                </c:pt>
                <c:pt idx="4">
                  <c:v>91.44</c:v>
                </c:pt>
                <c:pt idx="5">
                  <c:v>106.68</c:v>
                </c:pt>
                <c:pt idx="6">
                  <c:v>121.92</c:v>
                </c:pt>
                <c:pt idx="7">
                  <c:v>137.16</c:v>
                </c:pt>
                <c:pt idx="8">
                  <c:v>152.4</c:v>
                </c:pt>
                <c:pt idx="9">
                  <c:v>167.64</c:v>
                </c:pt>
                <c:pt idx="10">
                  <c:v>182.88</c:v>
                </c:pt>
                <c:pt idx="11">
                  <c:v>198.12</c:v>
                </c:pt>
                <c:pt idx="12">
                  <c:v>213.36</c:v>
                </c:pt>
                <c:pt idx="13">
                  <c:v>243.84</c:v>
                </c:pt>
                <c:pt idx="14">
                  <c:v>274.32</c:v>
                </c:pt>
                <c:pt idx="15">
                  <c:v>304.8</c:v>
                </c:pt>
                <c:pt idx="16">
                  <c:v>335.28</c:v>
                </c:pt>
                <c:pt idx="17">
                  <c:v>365.76</c:v>
                </c:pt>
                <c:pt idx="18">
                  <c:v>396.24</c:v>
                </c:pt>
                <c:pt idx="19">
                  <c:v>426.72</c:v>
                </c:pt>
                <c:pt idx="20">
                  <c:v>457.12</c:v>
                </c:pt>
                <c:pt idx="21">
                  <c:v>487.67</c:v>
                </c:pt>
                <c:pt idx="22">
                  <c:v>518.16</c:v>
                </c:pt>
                <c:pt idx="23">
                  <c:v>533.4</c:v>
                </c:pt>
                <c:pt idx="24">
                  <c:v>609.6</c:v>
                </c:pt>
                <c:pt idx="25">
                  <c:v>685.8</c:v>
                </c:pt>
                <c:pt idx="26">
                  <c:v>762</c:v>
                </c:pt>
                <c:pt idx="27">
                  <c:v>838.2</c:v>
                </c:pt>
                <c:pt idx="28">
                  <c:v>914.4</c:v>
                </c:pt>
                <c:pt idx="29">
                  <c:v>990.6</c:v>
                </c:pt>
                <c:pt idx="30">
                  <c:v>1066.8</c:v>
                </c:pt>
                <c:pt idx="31">
                  <c:v>1219.2</c:v>
                </c:pt>
                <c:pt idx="32">
                  <c:v>1371.6</c:v>
                </c:pt>
                <c:pt idx="33">
                  <c:v>1388.3</c:v>
                </c:pt>
              </c:numCache>
            </c:numRef>
          </c:yVal>
          <c:smooth val="0"/>
        </c:ser>
        <c:ser>
          <c:idx val="1"/>
          <c:order val="1"/>
          <c:tx>
            <c:v>Dansgaard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 Temp Dansgaard'!$B$3:$B$14</c:f>
              <c:numCache>
                <c:formatCode>General</c:formatCode>
                <c:ptCount val="12"/>
                <c:pt idx="0">
                  <c:v>-24.335999999999999</c:v>
                </c:pt>
                <c:pt idx="1">
                  <c:v>-24.352</c:v>
                </c:pt>
                <c:pt idx="2">
                  <c:v>-24.367000000000001</c:v>
                </c:pt>
                <c:pt idx="3">
                  <c:v>-24.381</c:v>
                </c:pt>
                <c:pt idx="4">
                  <c:v>-24.404</c:v>
                </c:pt>
                <c:pt idx="5">
                  <c:v>-24.431000000000001</c:v>
                </c:pt>
                <c:pt idx="6">
                  <c:v>-24.495999999999999</c:v>
                </c:pt>
                <c:pt idx="7">
                  <c:v>-24.56</c:v>
                </c:pt>
                <c:pt idx="8">
                  <c:v>-24.617999999999999</c:v>
                </c:pt>
                <c:pt idx="9">
                  <c:v>-24.664999999999999</c:v>
                </c:pt>
                <c:pt idx="10">
                  <c:v>-24.704000000000001</c:v>
                </c:pt>
                <c:pt idx="11">
                  <c:v>-24.73</c:v>
                </c:pt>
              </c:numCache>
            </c:numRef>
          </c:xVal>
          <c:yVal>
            <c:numRef>
              <c:f>'CC Temp Dansgaard'!$A$3:$A$14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20776"/>
        <c:axId val="235622344"/>
      </c:scatterChart>
      <c:valAx>
        <c:axId val="235620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22344"/>
        <c:crosses val="autoZero"/>
        <c:crossBetween val="midCat"/>
      </c:valAx>
      <c:valAx>
        <c:axId val="2356223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2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'Site 2 Density'!$C$3:$C$167</c:f>
              <c:numCache>
                <c:formatCode>General</c:formatCode>
                <c:ptCount val="165"/>
                <c:pt idx="0">
                  <c:v>0.34699999999999998</c:v>
                </c:pt>
                <c:pt idx="1">
                  <c:v>0.39400000000000002</c:v>
                </c:pt>
                <c:pt idx="2">
                  <c:v>0.41099999999999998</c:v>
                </c:pt>
                <c:pt idx="3">
                  <c:v>0.378</c:v>
                </c:pt>
                <c:pt idx="4">
                  <c:v>0.40600000000000003</c:v>
                </c:pt>
                <c:pt idx="5">
                  <c:v>0.47699999999999998</c:v>
                </c:pt>
                <c:pt idx="6">
                  <c:v>0.44600000000000001</c:v>
                </c:pt>
                <c:pt idx="7">
                  <c:v>0.47399999999999998</c:v>
                </c:pt>
                <c:pt idx="8">
                  <c:v>0.49199999999999999</c:v>
                </c:pt>
                <c:pt idx="9">
                  <c:v>0.505</c:v>
                </c:pt>
                <c:pt idx="10">
                  <c:v>0.53</c:v>
                </c:pt>
                <c:pt idx="11">
                  <c:v>0.436</c:v>
                </c:pt>
                <c:pt idx="12">
                  <c:v>0.46</c:v>
                </c:pt>
                <c:pt idx="13">
                  <c:v>0.46899999999999997</c:v>
                </c:pt>
                <c:pt idx="14">
                  <c:v>0.48499999999999999</c:v>
                </c:pt>
                <c:pt idx="15">
                  <c:v>0.502</c:v>
                </c:pt>
                <c:pt idx="16">
                  <c:v>0.51300000000000001</c:v>
                </c:pt>
                <c:pt idx="17">
                  <c:v>0.53200000000000003</c:v>
                </c:pt>
                <c:pt idx="18">
                  <c:v>0.52200000000000002</c:v>
                </c:pt>
                <c:pt idx="19">
                  <c:v>0.55400000000000005</c:v>
                </c:pt>
                <c:pt idx="20">
                  <c:v>0.56299999999999994</c:v>
                </c:pt>
                <c:pt idx="21">
                  <c:v>0.57099999999999995</c:v>
                </c:pt>
                <c:pt idx="22">
                  <c:v>0.57799999999999996</c:v>
                </c:pt>
                <c:pt idx="23">
                  <c:v>0.58599999999999997</c:v>
                </c:pt>
                <c:pt idx="24">
                  <c:v>0.60299999999999998</c:v>
                </c:pt>
                <c:pt idx="25">
                  <c:v>0.59799999999999998</c:v>
                </c:pt>
                <c:pt idx="26">
                  <c:v>0.59199999999999997</c:v>
                </c:pt>
                <c:pt idx="27">
                  <c:v>0.62</c:v>
                </c:pt>
                <c:pt idx="28">
                  <c:v>0.63700000000000001</c:v>
                </c:pt>
                <c:pt idx="29">
                  <c:v>0.61699999999999999</c:v>
                </c:pt>
                <c:pt idx="30">
                  <c:v>0.61099999999999999</c:v>
                </c:pt>
                <c:pt idx="31">
                  <c:v>0.63200000000000001</c:v>
                </c:pt>
                <c:pt idx="32">
                  <c:v>0.60399999999999998</c:v>
                </c:pt>
                <c:pt idx="33">
                  <c:v>0.59399999999999997</c:v>
                </c:pt>
                <c:pt idx="34">
                  <c:v>0.60399999999999998</c:v>
                </c:pt>
                <c:pt idx="35">
                  <c:v>0.621</c:v>
                </c:pt>
                <c:pt idx="36">
                  <c:v>0.623</c:v>
                </c:pt>
                <c:pt idx="37">
                  <c:v>0.625</c:v>
                </c:pt>
                <c:pt idx="38">
                  <c:v>0.624</c:v>
                </c:pt>
                <c:pt idx="39">
                  <c:v>0.64100000000000001</c:v>
                </c:pt>
                <c:pt idx="40">
                  <c:v>0.64700000000000002</c:v>
                </c:pt>
                <c:pt idx="41">
                  <c:v>0.65100000000000002</c:v>
                </c:pt>
                <c:pt idx="42">
                  <c:v>0.66400000000000003</c:v>
                </c:pt>
                <c:pt idx="43">
                  <c:v>0.66800000000000004</c:v>
                </c:pt>
                <c:pt idx="44">
                  <c:v>0.67700000000000005</c:v>
                </c:pt>
                <c:pt idx="45">
                  <c:v>0.66800000000000004</c:v>
                </c:pt>
                <c:pt idx="46">
                  <c:v>0.69599999999999995</c:v>
                </c:pt>
                <c:pt idx="47">
                  <c:v>0.69299999999999995</c:v>
                </c:pt>
                <c:pt idx="48">
                  <c:v>0.69599999999999995</c:v>
                </c:pt>
                <c:pt idx="49">
                  <c:v>0.70399999999999996</c:v>
                </c:pt>
                <c:pt idx="50">
                  <c:v>0.72399999999999998</c:v>
                </c:pt>
                <c:pt idx="51">
                  <c:v>0.70699999999999996</c:v>
                </c:pt>
                <c:pt idx="52">
                  <c:v>0.72099999999999997</c:v>
                </c:pt>
                <c:pt idx="53">
                  <c:v>0.73399999999999999</c:v>
                </c:pt>
                <c:pt idx="54">
                  <c:v>0.72699999999999998</c:v>
                </c:pt>
                <c:pt idx="55">
                  <c:v>0.72099999999999997</c:v>
                </c:pt>
                <c:pt idx="56">
                  <c:v>0.73</c:v>
                </c:pt>
                <c:pt idx="57">
                  <c:v>0.73499999999999999</c:v>
                </c:pt>
                <c:pt idx="58">
                  <c:v>0.73199999999999998</c:v>
                </c:pt>
                <c:pt idx="59">
                  <c:v>0.74399999999999999</c:v>
                </c:pt>
                <c:pt idx="60">
                  <c:v>0.73</c:v>
                </c:pt>
                <c:pt idx="61">
                  <c:v>0.75</c:v>
                </c:pt>
                <c:pt idx="62">
                  <c:v>0.75800000000000001</c:v>
                </c:pt>
                <c:pt idx="63">
                  <c:v>0.76</c:v>
                </c:pt>
                <c:pt idx="64">
                  <c:v>0.76</c:v>
                </c:pt>
                <c:pt idx="65">
                  <c:v>0.76600000000000001</c:v>
                </c:pt>
                <c:pt idx="66">
                  <c:v>0.76900000000000002</c:v>
                </c:pt>
                <c:pt idx="67">
                  <c:v>0.77400000000000002</c:v>
                </c:pt>
                <c:pt idx="68">
                  <c:v>0.78700000000000003</c:v>
                </c:pt>
                <c:pt idx="69">
                  <c:v>0.77500000000000002</c:v>
                </c:pt>
                <c:pt idx="70">
                  <c:v>0.78500000000000003</c:v>
                </c:pt>
                <c:pt idx="71">
                  <c:v>0.79200000000000004</c:v>
                </c:pt>
                <c:pt idx="72">
                  <c:v>0.78900000000000003</c:v>
                </c:pt>
                <c:pt idx="73">
                  <c:v>0.79900000000000004</c:v>
                </c:pt>
                <c:pt idx="74">
                  <c:v>0.80300000000000005</c:v>
                </c:pt>
                <c:pt idx="75">
                  <c:v>0.81</c:v>
                </c:pt>
                <c:pt idx="76">
                  <c:v>0.83460000000000001</c:v>
                </c:pt>
                <c:pt idx="77">
                  <c:v>0.84060000000000001</c:v>
                </c:pt>
                <c:pt idx="78">
                  <c:v>0.83440000000000003</c:v>
                </c:pt>
                <c:pt idx="79">
                  <c:v>0.83840000000000003</c:v>
                </c:pt>
                <c:pt idx="80">
                  <c:v>0.84419999999999995</c:v>
                </c:pt>
                <c:pt idx="81">
                  <c:v>0.83730000000000004</c:v>
                </c:pt>
                <c:pt idx="82">
                  <c:v>0.83819999999999995</c:v>
                </c:pt>
                <c:pt idx="83">
                  <c:v>0.8347</c:v>
                </c:pt>
                <c:pt idx="84">
                  <c:v>0.83630000000000004</c:v>
                </c:pt>
                <c:pt idx="85">
                  <c:v>0.84719999999999995</c:v>
                </c:pt>
                <c:pt idx="86">
                  <c:v>0.84989999999999999</c:v>
                </c:pt>
                <c:pt idx="87">
                  <c:v>0.84909999999999997</c:v>
                </c:pt>
                <c:pt idx="88">
                  <c:v>0.84850000000000003</c:v>
                </c:pt>
                <c:pt idx="89">
                  <c:v>0.85780000000000001</c:v>
                </c:pt>
                <c:pt idx="90">
                  <c:v>0.85360000000000003</c:v>
                </c:pt>
                <c:pt idx="91">
                  <c:v>0.86639999999999995</c:v>
                </c:pt>
                <c:pt idx="92">
                  <c:v>0.86719999999999997</c:v>
                </c:pt>
                <c:pt idx="93">
                  <c:v>0.86670000000000003</c:v>
                </c:pt>
                <c:pt idx="94">
                  <c:v>0.87260000000000004</c:v>
                </c:pt>
                <c:pt idx="95">
                  <c:v>0.86680000000000001</c:v>
                </c:pt>
                <c:pt idx="96">
                  <c:v>0.87350000000000005</c:v>
                </c:pt>
                <c:pt idx="97">
                  <c:v>0.87460000000000004</c:v>
                </c:pt>
                <c:pt idx="98">
                  <c:v>0.877</c:v>
                </c:pt>
                <c:pt idx="99">
                  <c:v>0.87919999999999998</c:v>
                </c:pt>
                <c:pt idx="100">
                  <c:v>0.87780000000000002</c:v>
                </c:pt>
                <c:pt idx="101">
                  <c:v>0.88070000000000004</c:v>
                </c:pt>
                <c:pt idx="102">
                  <c:v>0.87870000000000004</c:v>
                </c:pt>
                <c:pt idx="103">
                  <c:v>0.88360000000000005</c:v>
                </c:pt>
                <c:pt idx="104">
                  <c:v>0.88380000000000003</c:v>
                </c:pt>
                <c:pt idx="105">
                  <c:v>0.88819999999999999</c:v>
                </c:pt>
                <c:pt idx="106">
                  <c:v>0.88100000000000001</c:v>
                </c:pt>
                <c:pt idx="107">
                  <c:v>0.88739999999999997</c:v>
                </c:pt>
                <c:pt idx="108">
                  <c:v>0.88600000000000001</c:v>
                </c:pt>
                <c:pt idx="109">
                  <c:v>0.89290000000000003</c:v>
                </c:pt>
                <c:pt idx="110">
                  <c:v>0.88639999999999997</c:v>
                </c:pt>
                <c:pt idx="111">
                  <c:v>0.89500000000000002</c:v>
                </c:pt>
                <c:pt idx="112">
                  <c:v>0.89029999999999998</c:v>
                </c:pt>
                <c:pt idx="113">
                  <c:v>0.89539999999999997</c:v>
                </c:pt>
                <c:pt idx="114">
                  <c:v>0.8962</c:v>
                </c:pt>
                <c:pt idx="115">
                  <c:v>0.90069999999999995</c:v>
                </c:pt>
                <c:pt idx="116">
                  <c:v>0.89910000000000001</c:v>
                </c:pt>
                <c:pt idx="117">
                  <c:v>0.89480000000000004</c:v>
                </c:pt>
                <c:pt idx="118">
                  <c:v>0.90059999999999996</c:v>
                </c:pt>
                <c:pt idx="119">
                  <c:v>0.90069999999999995</c:v>
                </c:pt>
                <c:pt idx="120">
                  <c:v>0.90280000000000005</c:v>
                </c:pt>
                <c:pt idx="121">
                  <c:v>0.90159999999999996</c:v>
                </c:pt>
                <c:pt idx="122">
                  <c:v>0.90249999999999997</c:v>
                </c:pt>
                <c:pt idx="123">
                  <c:v>0.90510000000000002</c:v>
                </c:pt>
                <c:pt idx="124">
                  <c:v>0.90769999999999995</c:v>
                </c:pt>
                <c:pt idx="125">
                  <c:v>0.91220000000000001</c:v>
                </c:pt>
                <c:pt idx="126">
                  <c:v>0.9083</c:v>
                </c:pt>
                <c:pt idx="127">
                  <c:v>0.90980000000000005</c:v>
                </c:pt>
                <c:pt idx="128">
                  <c:v>0.90949999999999998</c:v>
                </c:pt>
                <c:pt idx="129">
                  <c:v>0.90769999999999995</c:v>
                </c:pt>
                <c:pt idx="130">
                  <c:v>0.90839999999999999</c:v>
                </c:pt>
                <c:pt idx="131">
                  <c:v>0.91100000000000003</c:v>
                </c:pt>
                <c:pt idx="132">
                  <c:v>0.91169999999999995</c:v>
                </c:pt>
                <c:pt idx="133">
                  <c:v>0.91200000000000003</c:v>
                </c:pt>
                <c:pt idx="134">
                  <c:v>0.9123</c:v>
                </c:pt>
                <c:pt idx="135">
                  <c:v>0.91169999999999995</c:v>
                </c:pt>
                <c:pt idx="136">
                  <c:v>0.91390000000000005</c:v>
                </c:pt>
                <c:pt idx="137">
                  <c:v>0.91210000000000002</c:v>
                </c:pt>
                <c:pt idx="138">
                  <c:v>0.91390000000000005</c:v>
                </c:pt>
                <c:pt idx="139">
                  <c:v>0.91410000000000002</c:v>
                </c:pt>
                <c:pt idx="140">
                  <c:v>0.91439999999999999</c:v>
                </c:pt>
                <c:pt idx="141">
                  <c:v>0.91400000000000003</c:v>
                </c:pt>
                <c:pt idx="142">
                  <c:v>0.91439999999999999</c:v>
                </c:pt>
                <c:pt idx="143">
                  <c:v>0.91439999999999999</c:v>
                </c:pt>
                <c:pt idx="144">
                  <c:v>0.91469999999999996</c:v>
                </c:pt>
                <c:pt idx="145">
                  <c:v>0.91490000000000005</c:v>
                </c:pt>
                <c:pt idx="146">
                  <c:v>0.91510000000000002</c:v>
                </c:pt>
                <c:pt idx="147">
                  <c:v>0.91510000000000002</c:v>
                </c:pt>
                <c:pt idx="148">
                  <c:v>0.91559999999999997</c:v>
                </c:pt>
                <c:pt idx="149">
                  <c:v>0.91569999999999996</c:v>
                </c:pt>
                <c:pt idx="150">
                  <c:v>0.91539999999999999</c:v>
                </c:pt>
                <c:pt idx="151">
                  <c:v>0.91520000000000001</c:v>
                </c:pt>
                <c:pt idx="152">
                  <c:v>0.91549999999999998</c:v>
                </c:pt>
                <c:pt idx="153">
                  <c:v>0.91559999999999997</c:v>
                </c:pt>
                <c:pt idx="154">
                  <c:v>0.91610000000000003</c:v>
                </c:pt>
                <c:pt idx="155">
                  <c:v>0.91569999999999996</c:v>
                </c:pt>
                <c:pt idx="156">
                  <c:v>0.91569999999999996</c:v>
                </c:pt>
                <c:pt idx="157">
                  <c:v>0.91579999999999995</c:v>
                </c:pt>
                <c:pt idx="158">
                  <c:v>0.91620000000000001</c:v>
                </c:pt>
                <c:pt idx="159">
                  <c:v>0.91559999999999997</c:v>
                </c:pt>
                <c:pt idx="160">
                  <c:v>0.91679999999999995</c:v>
                </c:pt>
                <c:pt idx="161">
                  <c:v>0.9163</c:v>
                </c:pt>
                <c:pt idx="162">
                  <c:v>0.91649999999999998</c:v>
                </c:pt>
                <c:pt idx="163">
                  <c:v>0.91679999999999995</c:v>
                </c:pt>
                <c:pt idx="164">
                  <c:v>0.91679999999999995</c:v>
                </c:pt>
              </c:numCache>
            </c:numRef>
          </c:xVal>
          <c:yVal>
            <c:numRef>
              <c:f>'Site 2 Density'!$D$3:$D$167</c:f>
              <c:numCache>
                <c:formatCode>General</c:formatCode>
                <c:ptCount val="16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3.1349999999999998</c:v>
                </c:pt>
                <c:pt idx="4">
                  <c:v>3.4249999999999998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9.8249999999999993</c:v>
                </c:pt>
                <c:pt idx="11">
                  <c:v>3.5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7.5</c:v>
                </c:pt>
                <c:pt idx="16">
                  <c:v>8.5</c:v>
                </c:pt>
                <c:pt idx="17">
                  <c:v>9.5</c:v>
                </c:pt>
                <c:pt idx="18">
                  <c:v>10.5</c:v>
                </c:pt>
                <c:pt idx="19">
                  <c:v>11.5</c:v>
                </c:pt>
                <c:pt idx="20">
                  <c:v>12.5</c:v>
                </c:pt>
                <c:pt idx="21">
                  <c:v>13.5</c:v>
                </c:pt>
                <c:pt idx="22">
                  <c:v>14.5</c:v>
                </c:pt>
                <c:pt idx="23">
                  <c:v>15.5</c:v>
                </c:pt>
                <c:pt idx="24">
                  <c:v>16.5</c:v>
                </c:pt>
                <c:pt idx="25">
                  <c:v>17.5</c:v>
                </c:pt>
                <c:pt idx="26">
                  <c:v>18.5</c:v>
                </c:pt>
                <c:pt idx="27">
                  <c:v>19.5</c:v>
                </c:pt>
                <c:pt idx="28">
                  <c:v>20.5</c:v>
                </c:pt>
                <c:pt idx="29">
                  <c:v>21.5</c:v>
                </c:pt>
                <c:pt idx="30">
                  <c:v>22.5</c:v>
                </c:pt>
                <c:pt idx="31">
                  <c:v>23.655000000000001</c:v>
                </c:pt>
                <c:pt idx="32">
                  <c:v>19.810000000000002</c:v>
                </c:pt>
                <c:pt idx="33">
                  <c:v>20.5</c:v>
                </c:pt>
                <c:pt idx="34">
                  <c:v>21.5</c:v>
                </c:pt>
                <c:pt idx="35">
                  <c:v>23</c:v>
                </c:pt>
                <c:pt idx="36">
                  <c:v>24.5</c:v>
                </c:pt>
                <c:pt idx="37">
                  <c:v>25.5</c:v>
                </c:pt>
                <c:pt idx="38">
                  <c:v>26.5</c:v>
                </c:pt>
                <c:pt idx="39">
                  <c:v>27.5</c:v>
                </c:pt>
                <c:pt idx="40">
                  <c:v>28.5</c:v>
                </c:pt>
                <c:pt idx="41">
                  <c:v>29.5</c:v>
                </c:pt>
                <c:pt idx="42">
                  <c:v>32</c:v>
                </c:pt>
                <c:pt idx="43">
                  <c:v>33.5</c:v>
                </c:pt>
                <c:pt idx="44">
                  <c:v>34.5</c:v>
                </c:pt>
                <c:pt idx="45">
                  <c:v>35.5</c:v>
                </c:pt>
                <c:pt idx="46">
                  <c:v>36.5</c:v>
                </c:pt>
                <c:pt idx="47">
                  <c:v>37.5</c:v>
                </c:pt>
                <c:pt idx="48">
                  <c:v>38.5</c:v>
                </c:pt>
                <c:pt idx="49">
                  <c:v>39.5</c:v>
                </c:pt>
                <c:pt idx="50">
                  <c:v>40.5</c:v>
                </c:pt>
                <c:pt idx="51">
                  <c:v>41.5</c:v>
                </c:pt>
                <c:pt idx="52">
                  <c:v>42.5</c:v>
                </c:pt>
                <c:pt idx="53">
                  <c:v>43.5</c:v>
                </c:pt>
                <c:pt idx="54">
                  <c:v>44.5</c:v>
                </c:pt>
                <c:pt idx="55">
                  <c:v>45.5</c:v>
                </c:pt>
                <c:pt idx="56">
                  <c:v>46.5</c:v>
                </c:pt>
                <c:pt idx="57">
                  <c:v>47.5</c:v>
                </c:pt>
                <c:pt idx="58">
                  <c:v>48.5</c:v>
                </c:pt>
                <c:pt idx="59">
                  <c:v>49.5</c:v>
                </c:pt>
                <c:pt idx="60">
                  <c:v>50.5</c:v>
                </c:pt>
                <c:pt idx="61">
                  <c:v>51.5</c:v>
                </c:pt>
                <c:pt idx="62">
                  <c:v>52.5</c:v>
                </c:pt>
                <c:pt idx="63">
                  <c:v>53.5</c:v>
                </c:pt>
                <c:pt idx="64">
                  <c:v>54.5</c:v>
                </c:pt>
                <c:pt idx="65">
                  <c:v>55.5</c:v>
                </c:pt>
                <c:pt idx="66">
                  <c:v>56.5</c:v>
                </c:pt>
                <c:pt idx="67">
                  <c:v>57.5</c:v>
                </c:pt>
                <c:pt idx="68">
                  <c:v>58.5</c:v>
                </c:pt>
                <c:pt idx="69">
                  <c:v>59.5</c:v>
                </c:pt>
                <c:pt idx="70">
                  <c:v>60.5</c:v>
                </c:pt>
                <c:pt idx="71">
                  <c:v>61.5</c:v>
                </c:pt>
                <c:pt idx="72">
                  <c:v>62.5</c:v>
                </c:pt>
                <c:pt idx="73">
                  <c:v>63.5</c:v>
                </c:pt>
                <c:pt idx="74">
                  <c:v>64.5</c:v>
                </c:pt>
                <c:pt idx="75">
                  <c:v>65.56</c:v>
                </c:pt>
                <c:pt idx="76">
                  <c:v>66.60499999999999</c:v>
                </c:pt>
                <c:pt idx="77">
                  <c:v>67.5</c:v>
                </c:pt>
                <c:pt idx="78">
                  <c:v>68.5</c:v>
                </c:pt>
                <c:pt idx="79">
                  <c:v>69.5</c:v>
                </c:pt>
                <c:pt idx="80">
                  <c:v>70.5</c:v>
                </c:pt>
                <c:pt idx="81">
                  <c:v>71.5</c:v>
                </c:pt>
                <c:pt idx="82">
                  <c:v>72.5</c:v>
                </c:pt>
                <c:pt idx="83">
                  <c:v>73.5</c:v>
                </c:pt>
                <c:pt idx="84">
                  <c:v>74.5</c:v>
                </c:pt>
                <c:pt idx="85">
                  <c:v>75.5</c:v>
                </c:pt>
                <c:pt idx="86">
                  <c:v>76.5</c:v>
                </c:pt>
                <c:pt idx="87">
                  <c:v>77.5</c:v>
                </c:pt>
                <c:pt idx="88">
                  <c:v>78.5</c:v>
                </c:pt>
                <c:pt idx="89">
                  <c:v>79.5</c:v>
                </c:pt>
                <c:pt idx="90">
                  <c:v>80.5</c:v>
                </c:pt>
                <c:pt idx="91">
                  <c:v>81.5</c:v>
                </c:pt>
                <c:pt idx="92">
                  <c:v>82.5</c:v>
                </c:pt>
                <c:pt idx="93">
                  <c:v>83.5</c:v>
                </c:pt>
                <c:pt idx="94">
                  <c:v>84.5</c:v>
                </c:pt>
                <c:pt idx="95">
                  <c:v>85.5</c:v>
                </c:pt>
                <c:pt idx="96">
                  <c:v>86.5</c:v>
                </c:pt>
                <c:pt idx="97">
                  <c:v>87.5</c:v>
                </c:pt>
                <c:pt idx="98">
                  <c:v>88.5</c:v>
                </c:pt>
                <c:pt idx="99">
                  <c:v>89.5</c:v>
                </c:pt>
                <c:pt idx="100">
                  <c:v>90.5</c:v>
                </c:pt>
                <c:pt idx="101">
                  <c:v>91.5</c:v>
                </c:pt>
                <c:pt idx="102">
                  <c:v>92.5</c:v>
                </c:pt>
                <c:pt idx="103">
                  <c:v>93.5</c:v>
                </c:pt>
                <c:pt idx="104">
                  <c:v>94.5</c:v>
                </c:pt>
                <c:pt idx="105">
                  <c:v>95.5</c:v>
                </c:pt>
                <c:pt idx="106">
                  <c:v>96.5</c:v>
                </c:pt>
                <c:pt idx="107">
                  <c:v>97.5</c:v>
                </c:pt>
                <c:pt idx="108">
                  <c:v>98.5</c:v>
                </c:pt>
                <c:pt idx="109">
                  <c:v>99.5</c:v>
                </c:pt>
                <c:pt idx="110">
                  <c:v>103.5</c:v>
                </c:pt>
                <c:pt idx="111">
                  <c:v>105.5</c:v>
                </c:pt>
                <c:pt idx="112">
                  <c:v>108.5</c:v>
                </c:pt>
                <c:pt idx="113">
                  <c:v>109.5</c:v>
                </c:pt>
                <c:pt idx="114">
                  <c:v>110.5</c:v>
                </c:pt>
                <c:pt idx="115">
                  <c:v>111.5</c:v>
                </c:pt>
                <c:pt idx="116">
                  <c:v>112.5</c:v>
                </c:pt>
                <c:pt idx="117">
                  <c:v>113.5</c:v>
                </c:pt>
                <c:pt idx="118">
                  <c:v>114.5</c:v>
                </c:pt>
                <c:pt idx="119">
                  <c:v>115.5</c:v>
                </c:pt>
                <c:pt idx="120">
                  <c:v>116.5</c:v>
                </c:pt>
                <c:pt idx="121">
                  <c:v>117.5</c:v>
                </c:pt>
                <c:pt idx="122">
                  <c:v>120.5</c:v>
                </c:pt>
                <c:pt idx="123">
                  <c:v>123.5</c:v>
                </c:pt>
                <c:pt idx="124">
                  <c:v>126.5</c:v>
                </c:pt>
                <c:pt idx="125">
                  <c:v>130.5</c:v>
                </c:pt>
                <c:pt idx="126">
                  <c:v>132.5</c:v>
                </c:pt>
                <c:pt idx="127">
                  <c:v>133.5</c:v>
                </c:pt>
                <c:pt idx="128">
                  <c:v>135.5</c:v>
                </c:pt>
                <c:pt idx="129">
                  <c:v>136.5</c:v>
                </c:pt>
                <c:pt idx="130">
                  <c:v>139.5</c:v>
                </c:pt>
                <c:pt idx="131">
                  <c:v>141.5</c:v>
                </c:pt>
                <c:pt idx="132">
                  <c:v>150.5</c:v>
                </c:pt>
                <c:pt idx="133">
                  <c:v>151.5</c:v>
                </c:pt>
                <c:pt idx="134">
                  <c:v>153.5</c:v>
                </c:pt>
                <c:pt idx="135">
                  <c:v>154.5</c:v>
                </c:pt>
                <c:pt idx="136">
                  <c:v>161.5</c:v>
                </c:pt>
                <c:pt idx="137">
                  <c:v>162.5</c:v>
                </c:pt>
                <c:pt idx="138">
                  <c:v>166.5</c:v>
                </c:pt>
                <c:pt idx="139">
                  <c:v>167.5</c:v>
                </c:pt>
                <c:pt idx="140">
                  <c:v>180.5</c:v>
                </c:pt>
                <c:pt idx="141">
                  <c:v>181.5</c:v>
                </c:pt>
                <c:pt idx="142">
                  <c:v>184.5</c:v>
                </c:pt>
                <c:pt idx="143">
                  <c:v>187.5</c:v>
                </c:pt>
                <c:pt idx="144">
                  <c:v>192.5</c:v>
                </c:pt>
                <c:pt idx="145">
                  <c:v>197.5</c:v>
                </c:pt>
                <c:pt idx="146">
                  <c:v>213.5</c:v>
                </c:pt>
                <c:pt idx="147">
                  <c:v>214.5</c:v>
                </c:pt>
                <c:pt idx="148">
                  <c:v>215.5</c:v>
                </c:pt>
                <c:pt idx="149">
                  <c:v>216.5</c:v>
                </c:pt>
                <c:pt idx="150">
                  <c:v>218.5</c:v>
                </c:pt>
                <c:pt idx="151">
                  <c:v>221.5</c:v>
                </c:pt>
                <c:pt idx="152">
                  <c:v>226.5</c:v>
                </c:pt>
                <c:pt idx="153">
                  <c:v>227.5</c:v>
                </c:pt>
                <c:pt idx="154">
                  <c:v>228.5</c:v>
                </c:pt>
                <c:pt idx="155">
                  <c:v>229.5</c:v>
                </c:pt>
                <c:pt idx="156">
                  <c:v>231.5</c:v>
                </c:pt>
                <c:pt idx="157">
                  <c:v>234.5</c:v>
                </c:pt>
                <c:pt idx="158">
                  <c:v>238.5</c:v>
                </c:pt>
                <c:pt idx="159">
                  <c:v>248.5</c:v>
                </c:pt>
                <c:pt idx="160">
                  <c:v>255.5</c:v>
                </c:pt>
                <c:pt idx="161">
                  <c:v>259.5</c:v>
                </c:pt>
                <c:pt idx="162">
                  <c:v>270.5</c:v>
                </c:pt>
                <c:pt idx="163">
                  <c:v>282.5</c:v>
                </c:pt>
                <c:pt idx="164">
                  <c:v>288.14499999999998</c:v>
                </c:pt>
              </c:numCache>
            </c:numRef>
          </c:yVal>
          <c:smooth val="0"/>
        </c:ser>
        <c:ser>
          <c:idx val="1"/>
          <c:order val="1"/>
          <c:tx>
            <c:v>1977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 Density Dansgaard'!$C$3:$C$62</c:f>
              <c:numCache>
                <c:formatCode>General</c:formatCode>
                <c:ptCount val="60"/>
                <c:pt idx="0">
                  <c:v>0.46500000000000002</c:v>
                </c:pt>
                <c:pt idx="1">
                  <c:v>0.45900000000000002</c:v>
                </c:pt>
                <c:pt idx="2">
                  <c:v>0.48</c:v>
                </c:pt>
                <c:pt idx="3">
                  <c:v>0.5</c:v>
                </c:pt>
                <c:pt idx="4">
                  <c:v>0.51600000000000001</c:v>
                </c:pt>
                <c:pt idx="5">
                  <c:v>0.54200000000000004</c:v>
                </c:pt>
                <c:pt idx="6">
                  <c:v>0.54500000000000004</c:v>
                </c:pt>
                <c:pt idx="7">
                  <c:v>0.53</c:v>
                </c:pt>
                <c:pt idx="8">
                  <c:v>0.54800000000000004</c:v>
                </c:pt>
                <c:pt idx="9">
                  <c:v>0.57199999999999995</c:v>
                </c:pt>
                <c:pt idx="10">
                  <c:v>0.55900000000000005</c:v>
                </c:pt>
                <c:pt idx="11">
                  <c:v>0.56699999999999995</c:v>
                </c:pt>
                <c:pt idx="12">
                  <c:v>0.58499999999999996</c:v>
                </c:pt>
                <c:pt idx="13">
                  <c:v>0.60299999999999998</c:v>
                </c:pt>
                <c:pt idx="14">
                  <c:v>0.60199999999999998</c:v>
                </c:pt>
                <c:pt idx="15">
                  <c:v>0.61399999999999999</c:v>
                </c:pt>
                <c:pt idx="16">
                  <c:v>0.63100000000000001</c:v>
                </c:pt>
                <c:pt idx="17">
                  <c:v>0.63100000000000001</c:v>
                </c:pt>
                <c:pt idx="18">
                  <c:v>0.63600000000000001</c:v>
                </c:pt>
                <c:pt idx="19">
                  <c:v>0.63400000000000001</c:v>
                </c:pt>
                <c:pt idx="20">
                  <c:v>0.61899999999999999</c:v>
                </c:pt>
                <c:pt idx="21">
                  <c:v>0.64600000000000002</c:v>
                </c:pt>
                <c:pt idx="22">
                  <c:v>0.64900000000000002</c:v>
                </c:pt>
                <c:pt idx="23">
                  <c:v>0.66500000000000004</c:v>
                </c:pt>
                <c:pt idx="24">
                  <c:v>0.66500000000000004</c:v>
                </c:pt>
                <c:pt idx="25">
                  <c:v>0.66200000000000003</c:v>
                </c:pt>
                <c:pt idx="26">
                  <c:v>0.65900000000000003</c:v>
                </c:pt>
                <c:pt idx="27">
                  <c:v>0.67</c:v>
                </c:pt>
                <c:pt idx="28">
                  <c:v>0.67500000000000004</c:v>
                </c:pt>
                <c:pt idx="29">
                  <c:v>0.67300000000000004</c:v>
                </c:pt>
                <c:pt idx="30">
                  <c:v>0.69099999999999995</c:v>
                </c:pt>
                <c:pt idx="31">
                  <c:v>0.69099999999999995</c:v>
                </c:pt>
                <c:pt idx="32">
                  <c:v>0.67700000000000005</c:v>
                </c:pt>
                <c:pt idx="33">
                  <c:v>0.70099999999999996</c:v>
                </c:pt>
                <c:pt idx="34">
                  <c:v>0.69799999999999995</c:v>
                </c:pt>
                <c:pt idx="35">
                  <c:v>0.69099999999999995</c:v>
                </c:pt>
                <c:pt idx="36">
                  <c:v>0.69899999999999995</c:v>
                </c:pt>
                <c:pt idx="37">
                  <c:v>0.69299999999999995</c:v>
                </c:pt>
                <c:pt idx="38">
                  <c:v>0.71</c:v>
                </c:pt>
                <c:pt idx="39">
                  <c:v>0.70799999999999996</c:v>
                </c:pt>
                <c:pt idx="40">
                  <c:v>0.72699999999999998</c:v>
                </c:pt>
                <c:pt idx="41">
                  <c:v>0.71299999999999997</c:v>
                </c:pt>
                <c:pt idx="42">
                  <c:v>0.73499999999999999</c:v>
                </c:pt>
                <c:pt idx="43">
                  <c:v>0.73099999999999998</c:v>
                </c:pt>
                <c:pt idx="44">
                  <c:v>0.73099999999999998</c:v>
                </c:pt>
                <c:pt idx="45">
                  <c:v>0.746</c:v>
                </c:pt>
                <c:pt idx="46">
                  <c:v>0.751</c:v>
                </c:pt>
                <c:pt idx="47">
                  <c:v>0.749</c:v>
                </c:pt>
                <c:pt idx="48">
                  <c:v>0.755</c:v>
                </c:pt>
                <c:pt idx="49">
                  <c:v>0.76100000000000001</c:v>
                </c:pt>
                <c:pt idx="50">
                  <c:v>0.77500000000000002</c:v>
                </c:pt>
                <c:pt idx="51">
                  <c:v>0.77900000000000003</c:v>
                </c:pt>
                <c:pt idx="52">
                  <c:v>0.77</c:v>
                </c:pt>
                <c:pt idx="53">
                  <c:v>0.80300000000000005</c:v>
                </c:pt>
                <c:pt idx="54">
                  <c:v>0.78700000000000003</c:v>
                </c:pt>
                <c:pt idx="55">
                  <c:v>0.78300000000000003</c:v>
                </c:pt>
                <c:pt idx="56">
                  <c:v>0.79900000000000004</c:v>
                </c:pt>
                <c:pt idx="57">
                  <c:v>0.80800000000000005</c:v>
                </c:pt>
                <c:pt idx="58">
                  <c:v>0.81399999999999995</c:v>
                </c:pt>
                <c:pt idx="59">
                  <c:v>0.80500000000000005</c:v>
                </c:pt>
              </c:numCache>
            </c:numRef>
          </c:xVal>
          <c:yVal>
            <c:numRef>
              <c:f>'CC Density Dansgaard'!$A$3:$A$62</c:f>
              <c:numCache>
                <c:formatCode>General</c:formatCode>
                <c:ptCount val="60"/>
                <c:pt idx="0">
                  <c:v>5.66</c:v>
                </c:pt>
                <c:pt idx="1">
                  <c:v>6.78</c:v>
                </c:pt>
                <c:pt idx="2">
                  <c:v>7.83</c:v>
                </c:pt>
                <c:pt idx="3">
                  <c:v>9.02</c:v>
                </c:pt>
                <c:pt idx="4">
                  <c:v>10.11</c:v>
                </c:pt>
                <c:pt idx="5">
                  <c:v>11.11</c:v>
                </c:pt>
                <c:pt idx="6">
                  <c:v>12.21</c:v>
                </c:pt>
                <c:pt idx="7">
                  <c:v>13.44</c:v>
                </c:pt>
                <c:pt idx="8">
                  <c:v>14.65</c:v>
                </c:pt>
                <c:pt idx="9">
                  <c:v>15.83</c:v>
                </c:pt>
                <c:pt idx="10">
                  <c:v>17.010000000000002</c:v>
                </c:pt>
                <c:pt idx="11">
                  <c:v>18.18</c:v>
                </c:pt>
                <c:pt idx="12">
                  <c:v>19.149999999999999</c:v>
                </c:pt>
                <c:pt idx="13">
                  <c:v>19.72</c:v>
                </c:pt>
                <c:pt idx="14">
                  <c:v>20.63</c:v>
                </c:pt>
                <c:pt idx="15">
                  <c:v>21.91</c:v>
                </c:pt>
                <c:pt idx="16">
                  <c:v>22.52</c:v>
                </c:pt>
                <c:pt idx="17">
                  <c:v>23.34</c:v>
                </c:pt>
                <c:pt idx="18">
                  <c:v>24.58</c:v>
                </c:pt>
                <c:pt idx="19">
                  <c:v>25.64</c:v>
                </c:pt>
                <c:pt idx="20">
                  <c:v>26.71</c:v>
                </c:pt>
                <c:pt idx="21">
                  <c:v>27.72</c:v>
                </c:pt>
                <c:pt idx="22">
                  <c:v>28.76</c:v>
                </c:pt>
                <c:pt idx="23">
                  <c:v>29.81</c:v>
                </c:pt>
                <c:pt idx="24">
                  <c:v>30.85</c:v>
                </c:pt>
                <c:pt idx="25">
                  <c:v>31.91</c:v>
                </c:pt>
                <c:pt idx="26">
                  <c:v>32.979999999999997</c:v>
                </c:pt>
                <c:pt idx="27">
                  <c:v>34.049999999999997</c:v>
                </c:pt>
                <c:pt idx="28">
                  <c:v>35.130000000000003</c:v>
                </c:pt>
                <c:pt idx="29">
                  <c:v>36.18</c:v>
                </c:pt>
                <c:pt idx="30">
                  <c:v>37.21</c:v>
                </c:pt>
                <c:pt idx="31">
                  <c:v>38.24</c:v>
                </c:pt>
                <c:pt idx="32">
                  <c:v>39.24</c:v>
                </c:pt>
                <c:pt idx="33">
                  <c:v>40.299999999999997</c:v>
                </c:pt>
                <c:pt idx="34">
                  <c:v>41.33</c:v>
                </c:pt>
                <c:pt idx="35">
                  <c:v>42.31</c:v>
                </c:pt>
                <c:pt idx="36">
                  <c:v>43.29</c:v>
                </c:pt>
                <c:pt idx="37">
                  <c:v>44.26</c:v>
                </c:pt>
                <c:pt idx="38">
                  <c:v>45.27</c:v>
                </c:pt>
                <c:pt idx="39">
                  <c:v>46.28</c:v>
                </c:pt>
                <c:pt idx="40">
                  <c:v>47.25</c:v>
                </c:pt>
                <c:pt idx="41">
                  <c:v>48.22</c:v>
                </c:pt>
                <c:pt idx="42">
                  <c:v>49.2</c:v>
                </c:pt>
                <c:pt idx="43">
                  <c:v>50.15</c:v>
                </c:pt>
                <c:pt idx="44">
                  <c:v>51.09</c:v>
                </c:pt>
                <c:pt idx="45">
                  <c:v>52.08</c:v>
                </c:pt>
                <c:pt idx="46">
                  <c:v>53.13</c:v>
                </c:pt>
                <c:pt idx="47">
                  <c:v>54.15</c:v>
                </c:pt>
                <c:pt idx="48">
                  <c:v>55.15</c:v>
                </c:pt>
                <c:pt idx="49">
                  <c:v>56.18</c:v>
                </c:pt>
                <c:pt idx="50">
                  <c:v>58.19</c:v>
                </c:pt>
                <c:pt idx="51">
                  <c:v>60.24</c:v>
                </c:pt>
                <c:pt idx="52">
                  <c:v>61.25</c:v>
                </c:pt>
                <c:pt idx="53">
                  <c:v>62.25</c:v>
                </c:pt>
                <c:pt idx="54">
                  <c:v>63.24</c:v>
                </c:pt>
                <c:pt idx="55">
                  <c:v>64.2</c:v>
                </c:pt>
                <c:pt idx="56">
                  <c:v>65.16</c:v>
                </c:pt>
                <c:pt idx="57">
                  <c:v>66.12</c:v>
                </c:pt>
                <c:pt idx="58">
                  <c:v>68.05</c:v>
                </c:pt>
                <c:pt idx="59">
                  <c:v>69.040000000000006</c:v>
                </c:pt>
              </c:numCache>
            </c:numRef>
          </c:yVal>
          <c:smooth val="0"/>
        </c:ser>
        <c:ser>
          <c:idx val="2"/>
          <c:order val="2"/>
          <c:tx>
            <c:v>PandW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'Pearce and Walker'!$B$14:$B$202</c:f>
              <c:numCache>
                <c:formatCode>General</c:formatCode>
                <c:ptCount val="189"/>
                <c:pt idx="0">
                  <c:v>0.54445897769138851</c:v>
                </c:pt>
                <c:pt idx="1">
                  <c:v>0.55368555990494273</c:v>
                </c:pt>
                <c:pt idx="2">
                  <c:v>0.56268545631245603</c:v>
                </c:pt>
                <c:pt idx="3">
                  <c:v>0.57146423630609011</c:v>
                </c:pt>
                <c:pt idx="4">
                  <c:v>0.58002733244487392</c:v>
                </c:pt>
                <c:pt idx="5">
                  <c:v>0.5883800438165252</c:v>
                </c:pt>
                <c:pt idx="6">
                  <c:v>0.59652753931667779</c:v>
                </c:pt>
                <c:pt idx="7">
                  <c:v>0.60447486084754032</c:v>
                </c:pt>
                <c:pt idx="8">
                  <c:v>0.61222692643796983</c:v>
                </c:pt>
                <c:pt idx="9">
                  <c:v>0.61978853328688754</c:v>
                </c:pt>
                <c:pt idx="10">
                  <c:v>0.62716436073192217</c:v>
                </c:pt>
                <c:pt idx="11">
                  <c:v>0.63435897314511758</c:v>
                </c:pt>
                <c:pt idx="12">
                  <c:v>0.64137682275749586</c:v>
                </c:pt>
                <c:pt idx="13">
                  <c:v>0.64822225241422471</c:v>
                </c:pt>
                <c:pt idx="14">
                  <c:v>0.65489949826209393</c:v>
                </c:pt>
                <c:pt idx="15">
                  <c:v>0.66141269237096345</c:v>
                </c:pt>
                <c:pt idx="16">
                  <c:v>0.66776586529080562</c:v>
                </c:pt>
                <c:pt idx="17">
                  <c:v>0.67396294854592509</c:v>
                </c:pt>
                <c:pt idx="18">
                  <c:v>0.68000777706789672</c:v>
                </c:pt>
                <c:pt idx="19">
                  <c:v>0.68590409156873178</c:v>
                </c:pt>
                <c:pt idx="20">
                  <c:v>0.69165554085573611</c:v>
                </c:pt>
                <c:pt idx="21">
                  <c:v>0.69726568408949663</c:v>
                </c:pt>
                <c:pt idx="22">
                  <c:v>0.70273799298639039</c:v>
                </c:pt>
                <c:pt idx="23">
                  <c:v>0.70807585396698269</c:v>
                </c:pt>
                <c:pt idx="24">
                  <c:v>0.71328257025163944</c:v>
                </c:pt>
                <c:pt idx="25">
                  <c:v>0.71836136390465488</c:v>
                </c:pt>
                <c:pt idx="26">
                  <c:v>0.7233153778281558</c:v>
                </c:pt>
                <c:pt idx="27">
                  <c:v>0.72814767770701982</c:v>
                </c:pt>
                <c:pt idx="28">
                  <c:v>0.73286125390600776</c:v>
                </c:pt>
                <c:pt idx="29">
                  <c:v>0.7374590233202869</c:v>
                </c:pt>
                <c:pt idx="30">
                  <c:v>0.74194383118048868</c:v>
                </c:pt>
                <c:pt idx="31">
                  <c:v>0.74631845281341824</c:v>
                </c:pt>
                <c:pt idx="32">
                  <c:v>0.75058559535950575</c:v>
                </c:pt>
                <c:pt idx="33">
                  <c:v>0.75474789944806242</c:v>
                </c:pt>
                <c:pt idx="34">
                  <c:v>0.75880794083137637</c:v>
                </c:pt>
                <c:pt idx="35">
                  <c:v>0.76276823197866195</c:v>
                </c:pt>
                <c:pt idx="36">
                  <c:v>0.76663122363084746</c:v>
                </c:pt>
                <c:pt idx="37">
                  <c:v>0.77039930631716269</c:v>
                </c:pt>
                <c:pt idx="38">
                  <c:v>0.77407481183446714</c:v>
                </c:pt>
                <c:pt idx="39">
                  <c:v>0.77766001469023194</c:v>
                </c:pt>
                <c:pt idx="40">
                  <c:v>0.78115713351006999</c:v>
                </c:pt>
                <c:pt idx="41">
                  <c:v>0.78456833241068469</c:v>
                </c:pt>
                <c:pt idx="42">
                  <c:v>0.787895722339087</c:v>
                </c:pt>
                <c:pt idx="43">
                  <c:v>0.7911413623789092</c:v>
                </c:pt>
                <c:pt idx="44">
                  <c:v>0.79430726102462512</c:v>
                </c:pt>
                <c:pt idx="45">
                  <c:v>0.79739537742446298</c:v>
                </c:pt>
                <c:pt idx="46">
                  <c:v>0.80040762259278275</c:v>
                </c:pt>
                <c:pt idx="47">
                  <c:v>0.80334586059266577</c:v>
                </c:pt>
                <c:pt idx="48">
                  <c:v>0.80621190968945045</c:v>
                </c:pt>
                <c:pt idx="49">
                  <c:v>0.80900754347592629</c:v>
                </c:pt>
                <c:pt idx="50">
                  <c:v>0.81173449196988379</c:v>
                </c:pt>
                <c:pt idx="51">
                  <c:v>0.81439444268469863</c:v>
                </c:pt>
                <c:pt idx="52">
                  <c:v>0.81698904167361308</c:v>
                </c:pt>
                <c:pt idx="53">
                  <c:v>0.81951989454836072</c:v>
                </c:pt>
                <c:pt idx="54">
                  <c:v>0.82198856747276439</c:v>
                </c:pt>
                <c:pt idx="55">
                  <c:v>0.82439658813192329</c:v>
                </c:pt>
                <c:pt idx="56">
                  <c:v>0.82674544667758754</c:v>
                </c:pt>
                <c:pt idx="57">
                  <c:v>0.82903659665030727</c:v>
                </c:pt>
                <c:pt idx="58">
                  <c:v>0.83127145587892426</c:v>
                </c:pt>
                <c:pt idx="59">
                  <c:v>0.83345140735796486</c:v>
                </c:pt>
                <c:pt idx="60">
                  <c:v>0.83557780010347671</c:v>
                </c:pt>
                <c:pt idx="61">
                  <c:v>0.83765194998783821</c:v>
                </c:pt>
                <c:pt idx="62">
                  <c:v>0.83967514055405734</c:v>
                </c:pt>
                <c:pt idx="63">
                  <c:v>0.84164862381006533</c:v>
                </c:pt>
                <c:pt idx="64">
                  <c:v>0.84357362100349442</c:v>
                </c:pt>
                <c:pt idx="65">
                  <c:v>0.84545132337742046</c:v>
                </c:pt>
                <c:pt idx="66">
                  <c:v>0.84728289290753867</c:v>
                </c:pt>
                <c:pt idx="67">
                  <c:v>0.84906946302122677</c:v>
                </c:pt>
                <c:pt idx="68">
                  <c:v>0.85081213929894217</c:v>
                </c:pt>
                <c:pt idx="69">
                  <c:v>0.8525120001583868</c:v>
                </c:pt>
                <c:pt idx="70">
                  <c:v>0.85417009752186279</c:v>
                </c:pt>
                <c:pt idx="71">
                  <c:v>0.85578745746723162</c:v>
                </c:pt>
                <c:pt idx="72">
                  <c:v>0.85736508086288032</c:v>
                </c:pt>
                <c:pt idx="73">
                  <c:v>0.85890394398708803</c:v>
                </c:pt>
                <c:pt idx="74">
                  <c:v>0.86040499913217361</c:v>
                </c:pt>
                <c:pt idx="75">
                  <c:v>0.86186917519380235</c:v>
                </c:pt>
                <c:pt idx="76">
                  <c:v>0.86329737824581221</c:v>
                </c:pt>
                <c:pt idx="77">
                  <c:v>0.86469049210091908</c:v>
                </c:pt>
                <c:pt idx="78">
                  <c:v>0.86604937885764388</c:v>
                </c:pt>
                <c:pt idx="79">
                  <c:v>0.8673748794338052</c:v>
                </c:pt>
                <c:pt idx="80">
                  <c:v>0.86866781408690197</c:v>
                </c:pt>
                <c:pt idx="81">
                  <c:v>0.86992898292171295</c:v>
                </c:pt>
                <c:pt idx="82">
                  <c:v>0.87115916638542368</c:v>
                </c:pt>
                <c:pt idx="83">
                  <c:v>0.87235912575059016</c:v>
                </c:pt>
                <c:pt idx="84">
                  <c:v>0.87352960358623544</c:v>
                </c:pt>
                <c:pt idx="85">
                  <c:v>0.87467132421737248</c:v>
                </c:pt>
                <c:pt idx="86">
                  <c:v>0.87578499417323752</c:v>
                </c:pt>
                <c:pt idx="87">
                  <c:v>0.87687130262451018</c:v>
                </c:pt>
                <c:pt idx="88">
                  <c:v>0.87793092180979171</c:v>
                </c:pt>
                <c:pt idx="89">
                  <c:v>0.87896450745160593</c:v>
                </c:pt>
                <c:pt idx="90">
                  <c:v>0.87997269916217835</c:v>
                </c:pt>
                <c:pt idx="91">
                  <c:v>0.88095612083924713</c:v>
                </c:pt>
                <c:pt idx="92">
                  <c:v>0.88191538105214795</c:v>
                </c:pt>
                <c:pt idx="93">
                  <c:v>0.88285107341841484</c:v>
                </c:pt>
                <c:pt idx="94">
                  <c:v>0.88376377697112718</c:v>
                </c:pt>
                <c:pt idx="95">
                  <c:v>0.88465405651723183</c:v>
                </c:pt>
                <c:pt idx="96">
                  <c:v>0.88552246298706194</c:v>
                </c:pt>
                <c:pt idx="97">
                  <c:v>0.88636953377526817</c:v>
                </c:pt>
                <c:pt idx="98">
                  <c:v>0.88719579307337393</c:v>
                </c:pt>
                <c:pt idx="99">
                  <c:v>0.88800175219416</c:v>
                </c:pt>
                <c:pt idx="100">
                  <c:v>0.88878790988807943</c:v>
                </c:pt>
                <c:pt idx="101">
                  <c:v>0.88955475265189832</c:v>
                </c:pt>
                <c:pt idx="102">
                  <c:v>0.89030275502975409</c:v>
                </c:pt>
                <c:pt idx="103">
                  <c:v>0.89103237990681716</c:v>
                </c:pt>
                <c:pt idx="104">
                  <c:v>0.89174407879573669</c:v>
                </c:pt>
                <c:pt idx="105">
                  <c:v>0.89243829211605041</c:v>
                </c:pt>
                <c:pt idx="106">
                  <c:v>0.89311544946672783</c:v>
                </c:pt>
                <c:pt idx="107">
                  <c:v>0.89377596989201935</c:v>
                </c:pt>
                <c:pt idx="108">
                  <c:v>0.89442026214077186</c:v>
                </c:pt>
                <c:pt idx="109">
                  <c:v>0.89504872491937448</c:v>
                </c:pt>
                <c:pt idx="110">
                  <c:v>0.89566174713848956</c:v>
                </c:pt>
                <c:pt idx="111">
                  <c:v>0.8962597081537218</c:v>
                </c:pt>
                <c:pt idx="112">
                  <c:v>0.89684297800037371</c:v>
                </c:pt>
                <c:pt idx="113">
                  <c:v>0.89741191762243466</c:v>
                </c:pt>
                <c:pt idx="114">
                  <c:v>0.89796687909594286</c:v>
                </c:pt>
                <c:pt idx="115">
                  <c:v>0.89850820584686009</c:v>
                </c:pt>
                <c:pt idx="116">
                  <c:v>0.89903623286359369</c:v>
                </c:pt>
                <c:pt idx="117">
                  <c:v>0.89955128690429698</c:v>
                </c:pt>
                <c:pt idx="118">
                  <c:v>0.90005368669907582</c:v>
                </c:pt>
                <c:pt idx="119">
                  <c:v>0.90054374314722874</c:v>
                </c:pt>
                <c:pt idx="120">
                  <c:v>0.90102175950963992</c:v>
                </c:pt>
                <c:pt idx="121">
                  <c:v>0.90148803159644542</c:v>
                </c:pt>
                <c:pt idx="122">
                  <c:v>0.90194284795008928</c:v>
                </c:pt>
                <c:pt idx="123">
                  <c:v>0.90238649002388183</c:v>
                </c:pt>
                <c:pt idx="124">
                  <c:v>0.90281923235617056</c:v>
                </c:pt>
                <c:pt idx="125">
                  <c:v>0.9032413427402326</c:v>
                </c:pt>
                <c:pt idx="126">
                  <c:v>0.90365308238999309</c:v>
                </c:pt>
                <c:pt idx="127">
                  <c:v>0.90405470610167105</c:v>
                </c:pt>
                <c:pt idx="128">
                  <c:v>0.90444646241145532</c:v>
                </c:pt>
                <c:pt idx="129">
                  <c:v>0.90482859374930524</c:v>
                </c:pt>
                <c:pt idx="130">
                  <c:v>0.9052013365889735</c:v>
                </c:pt>
                <c:pt idx="131">
                  <c:v>0.9055649215943431</c:v>
                </c:pt>
                <c:pt idx="132">
                  <c:v>0.90591957376216792</c:v>
                </c:pt>
                <c:pt idx="133">
                  <c:v>0.90626551256130783</c:v>
                </c:pt>
                <c:pt idx="134">
                  <c:v>0.90660295206854224</c:v>
                </c:pt>
                <c:pt idx="135">
                  <c:v>0.9069321011010465</c:v>
                </c:pt>
                <c:pt idx="136">
                  <c:v>0.90725316334561401</c:v>
                </c:pt>
                <c:pt idx="137">
                  <c:v>0.90756633748470394</c:v>
                </c:pt>
                <c:pt idx="138">
                  <c:v>0.90787181731939082</c:v>
                </c:pt>
                <c:pt idx="139">
                  <c:v>0.90816979188929459</c:v>
                </c:pt>
                <c:pt idx="140">
                  <c:v>0.90846044558956385</c:v>
                </c:pt>
                <c:pt idx="141">
                  <c:v>0.90874395828498433</c:v>
                </c:pt>
                <c:pt idx="142">
                  <c:v>0.90902050542128476</c:v>
                </c:pt>
                <c:pt idx="143">
                  <c:v>0.90929025813370756</c:v>
                </c:pt>
                <c:pt idx="144">
                  <c:v>0.90955338335291225</c:v>
                </c:pt>
                <c:pt idx="145">
                  <c:v>0.90981004390827658</c:v>
                </c:pt>
                <c:pt idx="146">
                  <c:v>0.91006039862866062</c:v>
                </c:pt>
                <c:pt idx="147">
                  <c:v>0.91030460244069389</c:v>
                </c:pt>
                <c:pt idx="148">
                  <c:v>0.91054280646464869</c:v>
                </c:pt>
                <c:pt idx="149">
                  <c:v>0.91077515810795784</c:v>
                </c:pt>
                <c:pt idx="150">
                  <c:v>0.91100180115643425</c:v>
                </c:pt>
                <c:pt idx="151">
                  <c:v>0.91122287586324979</c:v>
                </c:pt>
                <c:pt idx="152">
                  <c:v>0.91143851903572792</c:v>
                </c:pt>
                <c:pt idx="153">
                  <c:v>0.91164886412000401</c:v>
                </c:pt>
                <c:pt idx="154">
                  <c:v>0.91185404128360559</c:v>
                </c:pt>
                <c:pt idx="155">
                  <c:v>0.91205417749600393</c:v>
                </c:pt>
                <c:pt idx="156">
                  <c:v>0.91224939660718585</c:v>
                </c:pt>
                <c:pt idx="157">
                  <c:v>0.91243981942429608</c:v>
                </c:pt>
                <c:pt idx="158">
                  <c:v>0.91262556378639592</c:v>
                </c:pt>
                <c:pt idx="159">
                  <c:v>0.91280674463738565</c:v>
                </c:pt>
                <c:pt idx="160">
                  <c:v>0.91298347409713487</c:v>
                </c:pt>
                <c:pt idx="161">
                  <c:v>0.91315586153086536</c:v>
                </c:pt>
                <c:pt idx="162">
                  <c:v>0.9133240136168298</c:v>
                </c:pt>
                <c:pt idx="163">
                  <c:v>0.91348803441232695</c:v>
                </c:pt>
                <c:pt idx="164">
                  <c:v>0.91364802541809553</c:v>
                </c:pt>
                <c:pt idx="165">
                  <c:v>0.91380408564112536</c:v>
                </c:pt>
                <c:pt idx="166">
                  <c:v>0.91395631165592628</c:v>
                </c:pt>
                <c:pt idx="167">
                  <c:v>0.91410479766429076</c:v>
                </c:pt>
                <c:pt idx="168">
                  <c:v>0.91424963555358862</c:v>
                </c:pt>
                <c:pt idx="169">
                  <c:v>0.91439091495363012</c:v>
                </c:pt>
                <c:pt idx="170">
                  <c:v>0.91452872329213064</c:v>
                </c:pt>
                <c:pt idx="171">
                  <c:v>0.91466314584881414</c:v>
                </c:pt>
                <c:pt idx="172">
                  <c:v>0.91479426580818624</c:v>
                </c:pt>
                <c:pt idx="173">
                  <c:v>0.91492216431101137</c:v>
                </c:pt>
                <c:pt idx="174">
                  <c:v>0.91504692050452485</c:v>
                </c:pt>
                <c:pt idx="175">
                  <c:v>0.9151686115914115</c:v>
                </c:pt>
                <c:pt idx="176">
                  <c:v>0.91528731287758103</c:v>
                </c:pt>
                <c:pt idx="177">
                  <c:v>0.91540309781876927</c:v>
                </c:pt>
                <c:pt idx="178">
                  <c:v>0.91551603806599458</c:v>
                </c:pt>
                <c:pt idx="179">
                  <c:v>0.91562620350989798</c:v>
                </c:pt>
                <c:pt idx="180">
                  <c:v>0.91573366232399289</c:v>
                </c:pt>
                <c:pt idx="181">
                  <c:v>0.91583848100685339</c:v>
                </c:pt>
                <c:pt idx="182">
                  <c:v>0.91594072442326491</c:v>
                </c:pt>
                <c:pt idx="183">
                  <c:v>0.916040455844365</c:v>
                </c:pt>
                <c:pt idx="184">
                  <c:v>0.91613773698679679</c:v>
                </c:pt>
                <c:pt idx="185">
                  <c:v>0.91623262805090111</c:v>
                </c:pt>
                <c:pt idx="186">
                  <c:v>0.91632518775797045</c:v>
                </c:pt>
                <c:pt idx="187">
                  <c:v>0.91641547338658702</c:v>
                </c:pt>
                <c:pt idx="188">
                  <c:v>0.91650354080806873</c:v>
                </c:pt>
              </c:numCache>
            </c:numRef>
          </c:xVal>
          <c:yVal>
            <c:numRef>
              <c:f>'Pearce and Walker'!$A$14:$A$202</c:f>
              <c:numCache>
                <c:formatCode>General</c:formatCode>
                <c:ptCount val="18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</c:numCache>
            </c:numRef>
          </c:yVal>
          <c:smooth val="0"/>
        </c:ser>
        <c:ser>
          <c:idx val="3"/>
          <c:order val="3"/>
          <c:tx>
            <c:v>PW10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'Pearce and Walker'!$B$3:$B$13</c:f>
              <c:numCache>
                <c:formatCode>General</c:formatCode>
                <c:ptCount val="11"/>
                <c:pt idx="0">
                  <c:v>0.35</c:v>
                </c:pt>
                <c:pt idx="1">
                  <c:v>0.3727968984672777</c:v>
                </c:pt>
                <c:pt idx="2">
                  <c:v>0.3946820450402968</c:v>
                </c:pt>
                <c:pt idx="3">
                  <c:v>0.41569190483372542</c:v>
                </c:pt>
                <c:pt idx="4">
                  <c:v>0.43586148455606188</c:v>
                </c:pt>
                <c:pt idx="5">
                  <c:v>0.45522439083794614</c:v>
                </c:pt>
                <c:pt idx="6">
                  <c:v>0.47381288622765577</c:v>
                </c:pt>
                <c:pt idx="7">
                  <c:v>0.49165794294708698</c:v>
                </c:pt>
                <c:pt idx="8">
                  <c:v>0.50878929449778898</c:v>
                </c:pt>
                <c:pt idx="9">
                  <c:v>0.52523548520303731</c:v>
                </c:pt>
                <c:pt idx="10">
                  <c:v>0.54102391776849434</c:v>
                </c:pt>
              </c:numCache>
            </c:numRef>
          </c:xVal>
          <c:yVal>
            <c:numRef>
              <c:f>'Pearce and Walker'!$A$3:$A$13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26424"/>
        <c:axId val="233726032"/>
      </c:scatterChart>
      <c:valAx>
        <c:axId val="233726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6032"/>
        <c:crosses val="autoZero"/>
        <c:crossBetween val="midCat"/>
      </c:valAx>
      <c:valAx>
        <c:axId val="233726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38" sqref="F38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0</v>
      </c>
      <c r="B2" t="s">
        <v>1</v>
      </c>
    </row>
    <row r="3" spans="1:2" x14ac:dyDescent="0.25">
      <c r="A3">
        <v>10</v>
      </c>
      <c r="B3">
        <v>-24.335999999999999</v>
      </c>
    </row>
    <row r="4" spans="1:2" x14ac:dyDescent="0.25">
      <c r="A4">
        <v>20</v>
      </c>
      <c r="B4">
        <v>-24.352</v>
      </c>
    </row>
    <row r="5" spans="1:2" x14ac:dyDescent="0.25">
      <c r="A5">
        <v>25</v>
      </c>
      <c r="B5">
        <v>-24.367000000000001</v>
      </c>
    </row>
    <row r="6" spans="1:2" x14ac:dyDescent="0.25">
      <c r="A6">
        <v>30</v>
      </c>
      <c r="B6">
        <v>-24.381</v>
      </c>
    </row>
    <row r="7" spans="1:2" x14ac:dyDescent="0.25">
      <c r="A7">
        <v>35</v>
      </c>
      <c r="B7">
        <v>-24.404</v>
      </c>
    </row>
    <row r="8" spans="1:2" x14ac:dyDescent="0.25">
      <c r="A8">
        <v>40</v>
      </c>
      <c r="B8">
        <v>-24.431000000000001</v>
      </c>
    </row>
    <row r="9" spans="1:2" x14ac:dyDescent="0.25">
      <c r="A9">
        <v>50</v>
      </c>
      <c r="B9">
        <v>-24.495999999999999</v>
      </c>
    </row>
    <row r="10" spans="1:2" x14ac:dyDescent="0.25">
      <c r="A10">
        <v>60</v>
      </c>
      <c r="B10">
        <v>-24.56</v>
      </c>
    </row>
    <row r="11" spans="1:2" x14ac:dyDescent="0.25">
      <c r="A11">
        <v>70</v>
      </c>
      <c r="B11">
        <v>-24.617999999999999</v>
      </c>
    </row>
    <row r="12" spans="1:2" x14ac:dyDescent="0.25">
      <c r="A12">
        <v>80</v>
      </c>
      <c r="B12">
        <v>-24.664999999999999</v>
      </c>
    </row>
    <row r="13" spans="1:2" x14ac:dyDescent="0.25">
      <c r="A13">
        <v>90</v>
      </c>
      <c r="B13">
        <v>-24.704000000000001</v>
      </c>
    </row>
    <row r="14" spans="1:2" x14ac:dyDescent="0.25">
      <c r="A14">
        <v>97</v>
      </c>
      <c r="B14">
        <v>-24.73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9" sqref="H19"/>
    </sheetView>
  </sheetViews>
  <sheetFormatPr defaultRowHeight="15" x14ac:dyDescent="0.25"/>
  <sheetData>
    <row r="1" spans="1:6" x14ac:dyDescent="0.25">
      <c r="A1" t="s">
        <v>13</v>
      </c>
    </row>
    <row r="3" spans="1:6" x14ac:dyDescent="0.25">
      <c r="C3" t="s">
        <v>11</v>
      </c>
      <c r="D3" t="s">
        <v>12</v>
      </c>
      <c r="F3" t="s">
        <v>14</v>
      </c>
    </row>
    <row r="4" spans="1:6" x14ac:dyDescent="0.25">
      <c r="C4">
        <v>0</v>
      </c>
      <c r="D4">
        <v>23</v>
      </c>
      <c r="E4">
        <f>D4*-1</f>
        <v>-23</v>
      </c>
    </row>
    <row r="5" spans="1:6" x14ac:dyDescent="0.25">
      <c r="C5">
        <v>14.8</v>
      </c>
      <c r="D5">
        <v>23.98</v>
      </c>
      <c r="E5">
        <f t="shared" ref="E5:E37" si="0">D5*-1</f>
        <v>-23.98</v>
      </c>
    </row>
    <row r="6" spans="1:6" x14ac:dyDescent="0.25">
      <c r="C6">
        <v>30.48</v>
      </c>
      <c r="D6">
        <v>24.38</v>
      </c>
      <c r="E6">
        <f t="shared" si="0"/>
        <v>-24.38</v>
      </c>
    </row>
    <row r="7" spans="1:6" x14ac:dyDescent="0.25">
      <c r="C7">
        <v>60.96</v>
      </c>
      <c r="D7">
        <v>24.57</v>
      </c>
      <c r="E7">
        <f t="shared" si="0"/>
        <v>-24.57</v>
      </c>
    </row>
    <row r="8" spans="1:6" x14ac:dyDescent="0.25">
      <c r="C8">
        <v>91.44</v>
      </c>
      <c r="D8">
        <v>24.68</v>
      </c>
      <c r="E8">
        <f t="shared" si="0"/>
        <v>-24.68</v>
      </c>
    </row>
    <row r="9" spans="1:6" x14ac:dyDescent="0.25">
      <c r="C9">
        <v>106.68</v>
      </c>
      <c r="D9">
        <v>24.69</v>
      </c>
      <c r="E9">
        <f t="shared" si="0"/>
        <v>-24.69</v>
      </c>
    </row>
    <row r="10" spans="1:6" x14ac:dyDescent="0.25">
      <c r="C10">
        <v>121.92</v>
      </c>
      <c r="D10">
        <v>24.69</v>
      </c>
      <c r="E10">
        <f t="shared" si="0"/>
        <v>-24.69</v>
      </c>
    </row>
    <row r="11" spans="1:6" x14ac:dyDescent="0.25">
      <c r="C11">
        <v>137.16</v>
      </c>
      <c r="D11">
        <v>24.68</v>
      </c>
      <c r="E11">
        <f t="shared" si="0"/>
        <v>-24.68</v>
      </c>
    </row>
    <row r="12" spans="1:6" x14ac:dyDescent="0.25">
      <c r="C12">
        <v>152.4</v>
      </c>
      <c r="D12">
        <v>24.66</v>
      </c>
      <c r="E12">
        <f t="shared" si="0"/>
        <v>-24.66</v>
      </c>
    </row>
    <row r="13" spans="1:6" x14ac:dyDescent="0.25">
      <c r="C13">
        <v>167.64</v>
      </c>
      <c r="D13">
        <v>24.63</v>
      </c>
      <c r="E13">
        <f t="shared" si="0"/>
        <v>-24.63</v>
      </c>
    </row>
    <row r="14" spans="1:6" x14ac:dyDescent="0.25">
      <c r="C14">
        <v>182.88</v>
      </c>
      <c r="D14">
        <v>24.59</v>
      </c>
      <c r="E14">
        <f t="shared" si="0"/>
        <v>-24.59</v>
      </c>
    </row>
    <row r="15" spans="1:6" x14ac:dyDescent="0.25">
      <c r="C15">
        <v>198.12</v>
      </c>
      <c r="D15">
        <v>24.56</v>
      </c>
      <c r="E15">
        <f t="shared" si="0"/>
        <v>-24.56</v>
      </c>
    </row>
    <row r="16" spans="1:6" x14ac:dyDescent="0.25">
      <c r="C16">
        <v>213.36</v>
      </c>
      <c r="D16">
        <v>24.52</v>
      </c>
      <c r="E16">
        <f t="shared" si="0"/>
        <v>-24.52</v>
      </c>
    </row>
    <row r="17" spans="3:5" x14ac:dyDescent="0.25">
      <c r="C17">
        <v>243.84</v>
      </c>
      <c r="D17">
        <v>24.45</v>
      </c>
      <c r="E17">
        <f t="shared" si="0"/>
        <v>-24.45</v>
      </c>
    </row>
    <row r="18" spans="3:5" x14ac:dyDescent="0.25">
      <c r="C18">
        <v>274.32</v>
      </c>
      <c r="D18">
        <v>24.37</v>
      </c>
      <c r="E18">
        <f t="shared" si="0"/>
        <v>-24.37</v>
      </c>
    </row>
    <row r="19" spans="3:5" x14ac:dyDescent="0.25">
      <c r="C19">
        <v>304.8</v>
      </c>
      <c r="D19">
        <v>24.29</v>
      </c>
      <c r="E19">
        <f t="shared" si="0"/>
        <v>-24.29</v>
      </c>
    </row>
    <row r="20" spans="3:5" x14ac:dyDescent="0.25">
      <c r="C20">
        <v>335.28</v>
      </c>
      <c r="D20">
        <v>24.22</v>
      </c>
      <c r="E20">
        <f t="shared" si="0"/>
        <v>-24.22</v>
      </c>
    </row>
    <row r="21" spans="3:5" x14ac:dyDescent="0.25">
      <c r="C21">
        <v>365.76</v>
      </c>
      <c r="D21">
        <v>24.13</v>
      </c>
      <c r="E21">
        <f t="shared" si="0"/>
        <v>-24.13</v>
      </c>
    </row>
    <row r="22" spans="3:5" x14ac:dyDescent="0.25">
      <c r="C22">
        <v>396.24</v>
      </c>
      <c r="D22">
        <v>24.04</v>
      </c>
      <c r="E22">
        <f t="shared" si="0"/>
        <v>-24.04</v>
      </c>
    </row>
    <row r="23" spans="3:5" x14ac:dyDescent="0.25">
      <c r="C23">
        <v>426.72</v>
      </c>
      <c r="D23">
        <v>23.96</v>
      </c>
      <c r="E23">
        <f t="shared" si="0"/>
        <v>-23.96</v>
      </c>
    </row>
    <row r="24" spans="3:5" x14ac:dyDescent="0.25">
      <c r="C24">
        <v>457.12</v>
      </c>
      <c r="D24">
        <v>23.87</v>
      </c>
      <c r="E24">
        <f t="shared" si="0"/>
        <v>-23.87</v>
      </c>
    </row>
    <row r="25" spans="3:5" x14ac:dyDescent="0.25">
      <c r="C25">
        <v>487.67</v>
      </c>
      <c r="D25">
        <v>23.77</v>
      </c>
      <c r="E25">
        <f t="shared" si="0"/>
        <v>-23.77</v>
      </c>
    </row>
    <row r="26" spans="3:5" x14ac:dyDescent="0.25">
      <c r="C26">
        <v>518.16</v>
      </c>
      <c r="D26">
        <v>23.66</v>
      </c>
      <c r="E26">
        <f t="shared" si="0"/>
        <v>-23.66</v>
      </c>
    </row>
    <row r="27" spans="3:5" x14ac:dyDescent="0.25">
      <c r="C27">
        <v>533.4</v>
      </c>
      <c r="D27">
        <v>23.599</v>
      </c>
      <c r="E27">
        <f t="shared" si="0"/>
        <v>-23.599</v>
      </c>
    </row>
    <row r="28" spans="3:5" x14ac:dyDescent="0.25">
      <c r="C28">
        <v>609.6</v>
      </c>
      <c r="D28">
        <v>23.254999999999999</v>
      </c>
      <c r="E28">
        <f t="shared" si="0"/>
        <v>-23.254999999999999</v>
      </c>
    </row>
    <row r="29" spans="3:5" x14ac:dyDescent="0.25">
      <c r="C29">
        <v>685.8</v>
      </c>
      <c r="D29">
        <v>22.812999999999999</v>
      </c>
      <c r="E29">
        <f t="shared" si="0"/>
        <v>-22.812999999999999</v>
      </c>
    </row>
    <row r="30" spans="3:5" x14ac:dyDescent="0.25">
      <c r="C30">
        <v>762</v>
      </c>
      <c r="D30">
        <v>22.242999999999999</v>
      </c>
      <c r="E30">
        <f t="shared" si="0"/>
        <v>-22.242999999999999</v>
      </c>
    </row>
    <row r="31" spans="3:5" x14ac:dyDescent="0.25">
      <c r="C31">
        <v>838.2</v>
      </c>
      <c r="D31">
        <v>21.533000000000001</v>
      </c>
      <c r="E31">
        <f t="shared" si="0"/>
        <v>-21.533000000000001</v>
      </c>
    </row>
    <row r="32" spans="3:5" x14ac:dyDescent="0.25">
      <c r="C32">
        <v>914.4</v>
      </c>
      <c r="D32">
        <v>20.672000000000001</v>
      </c>
      <c r="E32">
        <f t="shared" si="0"/>
        <v>-20.672000000000001</v>
      </c>
    </row>
    <row r="33" spans="3:5" x14ac:dyDescent="0.25">
      <c r="C33">
        <v>990.6</v>
      </c>
      <c r="D33">
        <v>19.661000000000001</v>
      </c>
      <c r="E33">
        <f t="shared" si="0"/>
        <v>-19.661000000000001</v>
      </c>
    </row>
    <row r="34" spans="3:5" x14ac:dyDescent="0.25">
      <c r="C34">
        <v>1066.8</v>
      </c>
      <c r="D34">
        <v>18.417999999999999</v>
      </c>
      <c r="E34">
        <f t="shared" si="0"/>
        <v>-18.417999999999999</v>
      </c>
    </row>
    <row r="35" spans="3:5" x14ac:dyDescent="0.25">
      <c r="C35">
        <v>1219.2</v>
      </c>
      <c r="D35">
        <v>15.977</v>
      </c>
      <c r="E35">
        <f t="shared" si="0"/>
        <v>-15.977</v>
      </c>
    </row>
    <row r="36" spans="3:5" x14ac:dyDescent="0.25">
      <c r="C36">
        <v>1371.6</v>
      </c>
      <c r="D36">
        <v>13</v>
      </c>
      <c r="E36">
        <f t="shared" si="0"/>
        <v>-13</v>
      </c>
    </row>
    <row r="37" spans="3:5" x14ac:dyDescent="0.25">
      <c r="C37">
        <v>1388.3</v>
      </c>
      <c r="D37">
        <v>12.9</v>
      </c>
      <c r="E37">
        <f t="shared" si="0"/>
        <v>-12.9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34" workbookViewId="0">
      <selection activeCell="F20" sqref="F20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t="s">
        <v>0</v>
      </c>
      <c r="B2" t="s">
        <v>2</v>
      </c>
    </row>
    <row r="3" spans="1:3" x14ac:dyDescent="0.25">
      <c r="A3">
        <v>5.66</v>
      </c>
      <c r="B3">
        <v>465</v>
      </c>
      <c r="C3">
        <f>B3/1000</f>
        <v>0.46500000000000002</v>
      </c>
    </row>
    <row r="4" spans="1:3" x14ac:dyDescent="0.25">
      <c r="A4">
        <v>6.78</v>
      </c>
      <c r="B4">
        <v>459</v>
      </c>
      <c r="C4">
        <f t="shared" ref="C4:C62" si="0">B4/1000</f>
        <v>0.45900000000000002</v>
      </c>
    </row>
    <row r="5" spans="1:3" x14ac:dyDescent="0.25">
      <c r="A5">
        <v>7.83</v>
      </c>
      <c r="B5">
        <v>480</v>
      </c>
      <c r="C5">
        <f t="shared" si="0"/>
        <v>0.48</v>
      </c>
    </row>
    <row r="6" spans="1:3" x14ac:dyDescent="0.25">
      <c r="A6">
        <v>9.02</v>
      </c>
      <c r="B6">
        <v>500</v>
      </c>
      <c r="C6">
        <f t="shared" si="0"/>
        <v>0.5</v>
      </c>
    </row>
    <row r="7" spans="1:3" x14ac:dyDescent="0.25">
      <c r="A7">
        <v>10.11</v>
      </c>
      <c r="B7">
        <v>516</v>
      </c>
      <c r="C7">
        <f t="shared" si="0"/>
        <v>0.51600000000000001</v>
      </c>
    </row>
    <row r="8" spans="1:3" x14ac:dyDescent="0.25">
      <c r="A8">
        <v>11.11</v>
      </c>
      <c r="B8">
        <v>542</v>
      </c>
      <c r="C8">
        <f t="shared" si="0"/>
        <v>0.54200000000000004</v>
      </c>
    </row>
    <row r="9" spans="1:3" x14ac:dyDescent="0.25">
      <c r="A9">
        <v>12.21</v>
      </c>
      <c r="B9">
        <v>545</v>
      </c>
      <c r="C9">
        <f t="shared" si="0"/>
        <v>0.54500000000000004</v>
      </c>
    </row>
    <row r="10" spans="1:3" x14ac:dyDescent="0.25">
      <c r="A10">
        <v>13.44</v>
      </c>
      <c r="B10">
        <v>530</v>
      </c>
      <c r="C10">
        <f t="shared" si="0"/>
        <v>0.53</v>
      </c>
    </row>
    <row r="11" spans="1:3" x14ac:dyDescent="0.25">
      <c r="A11">
        <v>14.65</v>
      </c>
      <c r="B11">
        <v>548</v>
      </c>
      <c r="C11">
        <f t="shared" si="0"/>
        <v>0.54800000000000004</v>
      </c>
    </row>
    <row r="12" spans="1:3" x14ac:dyDescent="0.25">
      <c r="A12">
        <v>15.83</v>
      </c>
      <c r="B12">
        <v>572</v>
      </c>
      <c r="C12">
        <f t="shared" si="0"/>
        <v>0.57199999999999995</v>
      </c>
    </row>
    <row r="13" spans="1:3" x14ac:dyDescent="0.25">
      <c r="A13">
        <v>17.010000000000002</v>
      </c>
      <c r="B13">
        <v>559</v>
      </c>
      <c r="C13">
        <f t="shared" si="0"/>
        <v>0.55900000000000005</v>
      </c>
    </row>
    <row r="14" spans="1:3" x14ac:dyDescent="0.25">
      <c r="A14">
        <v>18.18</v>
      </c>
      <c r="B14">
        <v>567</v>
      </c>
      <c r="C14">
        <f t="shared" si="0"/>
        <v>0.56699999999999995</v>
      </c>
    </row>
    <row r="15" spans="1:3" x14ac:dyDescent="0.25">
      <c r="A15">
        <v>19.149999999999999</v>
      </c>
      <c r="B15">
        <v>585</v>
      </c>
      <c r="C15">
        <f t="shared" si="0"/>
        <v>0.58499999999999996</v>
      </c>
    </row>
    <row r="16" spans="1:3" x14ac:dyDescent="0.25">
      <c r="A16">
        <v>19.72</v>
      </c>
      <c r="B16">
        <v>603</v>
      </c>
      <c r="C16">
        <f t="shared" si="0"/>
        <v>0.60299999999999998</v>
      </c>
    </row>
    <row r="17" spans="1:3" x14ac:dyDescent="0.25">
      <c r="A17">
        <v>20.63</v>
      </c>
      <c r="B17">
        <v>602</v>
      </c>
      <c r="C17">
        <f t="shared" si="0"/>
        <v>0.60199999999999998</v>
      </c>
    </row>
    <row r="18" spans="1:3" x14ac:dyDescent="0.25">
      <c r="A18">
        <v>21.91</v>
      </c>
      <c r="B18">
        <v>614</v>
      </c>
      <c r="C18">
        <f t="shared" si="0"/>
        <v>0.61399999999999999</v>
      </c>
    </row>
    <row r="19" spans="1:3" x14ac:dyDescent="0.25">
      <c r="A19">
        <v>22.52</v>
      </c>
      <c r="B19">
        <v>631</v>
      </c>
      <c r="C19">
        <f t="shared" si="0"/>
        <v>0.63100000000000001</v>
      </c>
    </row>
    <row r="20" spans="1:3" x14ac:dyDescent="0.25">
      <c r="A20">
        <v>23.34</v>
      </c>
      <c r="B20">
        <v>631</v>
      </c>
      <c r="C20">
        <f t="shared" si="0"/>
        <v>0.63100000000000001</v>
      </c>
    </row>
    <row r="21" spans="1:3" x14ac:dyDescent="0.25">
      <c r="A21">
        <v>24.58</v>
      </c>
      <c r="B21">
        <v>636</v>
      </c>
      <c r="C21">
        <f t="shared" si="0"/>
        <v>0.63600000000000001</v>
      </c>
    </row>
    <row r="22" spans="1:3" x14ac:dyDescent="0.25">
      <c r="A22">
        <v>25.64</v>
      </c>
      <c r="B22">
        <v>634</v>
      </c>
      <c r="C22">
        <f t="shared" si="0"/>
        <v>0.63400000000000001</v>
      </c>
    </row>
    <row r="23" spans="1:3" x14ac:dyDescent="0.25">
      <c r="A23">
        <v>26.71</v>
      </c>
      <c r="B23">
        <v>619</v>
      </c>
      <c r="C23">
        <f t="shared" si="0"/>
        <v>0.61899999999999999</v>
      </c>
    </row>
    <row r="24" spans="1:3" x14ac:dyDescent="0.25">
      <c r="A24">
        <v>27.72</v>
      </c>
      <c r="B24">
        <v>646</v>
      </c>
      <c r="C24">
        <f t="shared" si="0"/>
        <v>0.64600000000000002</v>
      </c>
    </row>
    <row r="25" spans="1:3" x14ac:dyDescent="0.25">
      <c r="A25">
        <v>28.76</v>
      </c>
      <c r="B25">
        <v>649</v>
      </c>
      <c r="C25">
        <f t="shared" si="0"/>
        <v>0.64900000000000002</v>
      </c>
    </row>
    <row r="26" spans="1:3" x14ac:dyDescent="0.25">
      <c r="A26">
        <v>29.81</v>
      </c>
      <c r="B26">
        <v>665</v>
      </c>
      <c r="C26">
        <f t="shared" si="0"/>
        <v>0.66500000000000004</v>
      </c>
    </row>
    <row r="27" spans="1:3" x14ac:dyDescent="0.25">
      <c r="A27">
        <v>30.85</v>
      </c>
      <c r="B27">
        <v>665</v>
      </c>
      <c r="C27">
        <f t="shared" si="0"/>
        <v>0.66500000000000004</v>
      </c>
    </row>
    <row r="28" spans="1:3" x14ac:dyDescent="0.25">
      <c r="A28">
        <v>31.91</v>
      </c>
      <c r="B28">
        <v>662</v>
      </c>
      <c r="C28">
        <f t="shared" si="0"/>
        <v>0.66200000000000003</v>
      </c>
    </row>
    <row r="29" spans="1:3" x14ac:dyDescent="0.25">
      <c r="A29">
        <v>32.979999999999997</v>
      </c>
      <c r="B29">
        <v>659</v>
      </c>
      <c r="C29">
        <f t="shared" si="0"/>
        <v>0.65900000000000003</v>
      </c>
    </row>
    <row r="30" spans="1:3" x14ac:dyDescent="0.25">
      <c r="A30">
        <v>34.049999999999997</v>
      </c>
      <c r="B30">
        <v>670</v>
      </c>
      <c r="C30">
        <f t="shared" si="0"/>
        <v>0.67</v>
      </c>
    </row>
    <row r="31" spans="1:3" x14ac:dyDescent="0.25">
      <c r="A31">
        <v>35.130000000000003</v>
      </c>
      <c r="B31">
        <v>675</v>
      </c>
      <c r="C31">
        <f t="shared" si="0"/>
        <v>0.67500000000000004</v>
      </c>
    </row>
    <row r="32" spans="1:3" x14ac:dyDescent="0.25">
      <c r="A32">
        <v>36.18</v>
      </c>
      <c r="B32">
        <v>673</v>
      </c>
      <c r="C32">
        <f t="shared" si="0"/>
        <v>0.67300000000000004</v>
      </c>
    </row>
    <row r="33" spans="1:3" x14ac:dyDescent="0.25">
      <c r="A33">
        <v>37.21</v>
      </c>
      <c r="B33">
        <v>691</v>
      </c>
      <c r="C33">
        <f t="shared" si="0"/>
        <v>0.69099999999999995</v>
      </c>
    </row>
    <row r="34" spans="1:3" x14ac:dyDescent="0.25">
      <c r="A34">
        <v>38.24</v>
      </c>
      <c r="B34">
        <v>691</v>
      </c>
      <c r="C34">
        <f t="shared" si="0"/>
        <v>0.69099999999999995</v>
      </c>
    </row>
    <row r="35" spans="1:3" x14ac:dyDescent="0.25">
      <c r="A35">
        <v>39.24</v>
      </c>
      <c r="B35">
        <v>677</v>
      </c>
      <c r="C35">
        <f t="shared" si="0"/>
        <v>0.67700000000000005</v>
      </c>
    </row>
    <row r="36" spans="1:3" x14ac:dyDescent="0.25">
      <c r="A36">
        <v>40.299999999999997</v>
      </c>
      <c r="B36">
        <v>701</v>
      </c>
      <c r="C36">
        <f t="shared" si="0"/>
        <v>0.70099999999999996</v>
      </c>
    </row>
    <row r="37" spans="1:3" x14ac:dyDescent="0.25">
      <c r="A37">
        <v>41.33</v>
      </c>
      <c r="B37">
        <v>698</v>
      </c>
      <c r="C37">
        <f t="shared" si="0"/>
        <v>0.69799999999999995</v>
      </c>
    </row>
    <row r="38" spans="1:3" x14ac:dyDescent="0.25">
      <c r="A38">
        <v>42.31</v>
      </c>
      <c r="B38">
        <v>691</v>
      </c>
      <c r="C38">
        <f t="shared" si="0"/>
        <v>0.69099999999999995</v>
      </c>
    </row>
    <row r="39" spans="1:3" x14ac:dyDescent="0.25">
      <c r="A39">
        <v>43.29</v>
      </c>
      <c r="B39">
        <v>699</v>
      </c>
      <c r="C39">
        <f t="shared" si="0"/>
        <v>0.69899999999999995</v>
      </c>
    </row>
    <row r="40" spans="1:3" x14ac:dyDescent="0.25">
      <c r="A40">
        <v>44.26</v>
      </c>
      <c r="B40">
        <v>693</v>
      </c>
      <c r="C40">
        <f t="shared" si="0"/>
        <v>0.69299999999999995</v>
      </c>
    </row>
    <row r="41" spans="1:3" x14ac:dyDescent="0.25">
      <c r="A41">
        <v>45.27</v>
      </c>
      <c r="B41">
        <v>710</v>
      </c>
      <c r="C41">
        <f t="shared" si="0"/>
        <v>0.71</v>
      </c>
    </row>
    <row r="42" spans="1:3" x14ac:dyDescent="0.25">
      <c r="A42">
        <v>46.28</v>
      </c>
      <c r="B42">
        <v>708</v>
      </c>
      <c r="C42">
        <f t="shared" si="0"/>
        <v>0.70799999999999996</v>
      </c>
    </row>
    <row r="43" spans="1:3" x14ac:dyDescent="0.25">
      <c r="A43">
        <v>47.25</v>
      </c>
      <c r="B43">
        <v>727</v>
      </c>
      <c r="C43">
        <f t="shared" si="0"/>
        <v>0.72699999999999998</v>
      </c>
    </row>
    <row r="44" spans="1:3" x14ac:dyDescent="0.25">
      <c r="A44">
        <v>48.22</v>
      </c>
      <c r="B44">
        <v>713</v>
      </c>
      <c r="C44">
        <f t="shared" si="0"/>
        <v>0.71299999999999997</v>
      </c>
    </row>
    <row r="45" spans="1:3" x14ac:dyDescent="0.25">
      <c r="A45">
        <v>49.2</v>
      </c>
      <c r="B45">
        <v>735</v>
      </c>
      <c r="C45">
        <f t="shared" si="0"/>
        <v>0.73499999999999999</v>
      </c>
    </row>
    <row r="46" spans="1:3" x14ac:dyDescent="0.25">
      <c r="A46">
        <v>50.15</v>
      </c>
      <c r="B46">
        <v>731</v>
      </c>
      <c r="C46">
        <f t="shared" si="0"/>
        <v>0.73099999999999998</v>
      </c>
    </row>
    <row r="47" spans="1:3" x14ac:dyDescent="0.25">
      <c r="A47">
        <v>51.09</v>
      </c>
      <c r="B47">
        <v>731</v>
      </c>
      <c r="C47">
        <f t="shared" si="0"/>
        <v>0.73099999999999998</v>
      </c>
    </row>
    <row r="48" spans="1:3" x14ac:dyDescent="0.25">
      <c r="A48">
        <v>52.08</v>
      </c>
      <c r="B48">
        <v>746</v>
      </c>
      <c r="C48">
        <f t="shared" si="0"/>
        <v>0.746</v>
      </c>
    </row>
    <row r="49" spans="1:3" x14ac:dyDescent="0.25">
      <c r="A49">
        <v>53.13</v>
      </c>
      <c r="B49">
        <v>751</v>
      </c>
      <c r="C49">
        <f t="shared" si="0"/>
        <v>0.751</v>
      </c>
    </row>
    <row r="50" spans="1:3" x14ac:dyDescent="0.25">
      <c r="A50">
        <v>54.15</v>
      </c>
      <c r="B50">
        <v>749</v>
      </c>
      <c r="C50">
        <f t="shared" si="0"/>
        <v>0.749</v>
      </c>
    </row>
    <row r="51" spans="1:3" x14ac:dyDescent="0.25">
      <c r="A51">
        <v>55.15</v>
      </c>
      <c r="B51">
        <v>755</v>
      </c>
      <c r="C51">
        <f t="shared" si="0"/>
        <v>0.755</v>
      </c>
    </row>
    <row r="52" spans="1:3" x14ac:dyDescent="0.25">
      <c r="A52">
        <v>56.18</v>
      </c>
      <c r="B52">
        <v>761</v>
      </c>
      <c r="C52">
        <f t="shared" si="0"/>
        <v>0.76100000000000001</v>
      </c>
    </row>
    <row r="53" spans="1:3" x14ac:dyDescent="0.25">
      <c r="A53">
        <v>58.19</v>
      </c>
      <c r="B53">
        <v>775</v>
      </c>
      <c r="C53">
        <f t="shared" si="0"/>
        <v>0.77500000000000002</v>
      </c>
    </row>
    <row r="54" spans="1:3" x14ac:dyDescent="0.25">
      <c r="A54">
        <v>60.24</v>
      </c>
      <c r="B54">
        <v>779</v>
      </c>
      <c r="C54">
        <f t="shared" si="0"/>
        <v>0.77900000000000003</v>
      </c>
    </row>
    <row r="55" spans="1:3" x14ac:dyDescent="0.25">
      <c r="A55">
        <v>61.25</v>
      </c>
      <c r="B55">
        <v>770</v>
      </c>
      <c r="C55">
        <f t="shared" si="0"/>
        <v>0.77</v>
      </c>
    </row>
    <row r="56" spans="1:3" x14ac:dyDescent="0.25">
      <c r="A56">
        <v>62.25</v>
      </c>
      <c r="B56">
        <v>803</v>
      </c>
      <c r="C56">
        <f t="shared" si="0"/>
        <v>0.80300000000000005</v>
      </c>
    </row>
    <row r="57" spans="1:3" x14ac:dyDescent="0.25">
      <c r="A57">
        <v>63.24</v>
      </c>
      <c r="B57">
        <v>787</v>
      </c>
      <c r="C57">
        <f t="shared" si="0"/>
        <v>0.78700000000000003</v>
      </c>
    </row>
    <row r="58" spans="1:3" x14ac:dyDescent="0.25">
      <c r="A58">
        <v>64.2</v>
      </c>
      <c r="B58">
        <v>783</v>
      </c>
      <c r="C58">
        <f t="shared" si="0"/>
        <v>0.78300000000000003</v>
      </c>
    </row>
    <row r="59" spans="1:3" x14ac:dyDescent="0.25">
      <c r="A59">
        <v>65.16</v>
      </c>
      <c r="B59">
        <v>799</v>
      </c>
      <c r="C59">
        <f t="shared" si="0"/>
        <v>0.79900000000000004</v>
      </c>
    </row>
    <row r="60" spans="1:3" x14ac:dyDescent="0.25">
      <c r="A60">
        <v>66.12</v>
      </c>
      <c r="B60">
        <v>808</v>
      </c>
      <c r="C60">
        <f t="shared" si="0"/>
        <v>0.80800000000000005</v>
      </c>
    </row>
    <row r="61" spans="1:3" x14ac:dyDescent="0.25">
      <c r="A61">
        <v>68.05</v>
      </c>
      <c r="B61">
        <v>814</v>
      </c>
      <c r="C61">
        <f t="shared" si="0"/>
        <v>0.81399999999999995</v>
      </c>
    </row>
    <row r="62" spans="1:3" x14ac:dyDescent="0.25">
      <c r="A62">
        <v>69.040000000000006</v>
      </c>
      <c r="B62">
        <v>805</v>
      </c>
      <c r="C62">
        <f t="shared" si="0"/>
        <v>0.80500000000000005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opLeftCell="A13" workbookViewId="0">
      <selection activeCell="H12" sqref="H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0</v>
      </c>
      <c r="B2" t="s">
        <v>2</v>
      </c>
    </row>
    <row r="3" spans="1:2" x14ac:dyDescent="0.25">
      <c r="A3">
        <v>0</v>
      </c>
      <c r="B3">
        <f>0.92-(0.92-0.35)*EXP(-(A3)/24.5)</f>
        <v>0.35</v>
      </c>
    </row>
    <row r="4" spans="1:2" x14ac:dyDescent="0.25">
      <c r="A4">
        <f>A3+1</f>
        <v>1</v>
      </c>
      <c r="B4">
        <f>0.92-(0.92-0.35)*EXP(-(A4)/24.5)</f>
        <v>0.3727968984672777</v>
      </c>
    </row>
    <row r="5" spans="1:2" x14ac:dyDescent="0.25">
      <c r="A5">
        <f t="shared" ref="A5:A68" si="0">A4+1</f>
        <v>2</v>
      </c>
      <c r="B5">
        <f t="shared" ref="B5:B13" si="1">0.92-(0.92-0.35)*EXP(-(A5)/24.5)</f>
        <v>0.3946820450402968</v>
      </c>
    </row>
    <row r="6" spans="1:2" x14ac:dyDescent="0.25">
      <c r="A6">
        <f t="shared" si="0"/>
        <v>3</v>
      </c>
      <c r="B6">
        <f t="shared" si="1"/>
        <v>0.41569190483372542</v>
      </c>
    </row>
    <row r="7" spans="1:2" x14ac:dyDescent="0.25">
      <c r="A7">
        <f t="shared" si="0"/>
        <v>4</v>
      </c>
      <c r="B7">
        <f t="shared" si="1"/>
        <v>0.43586148455606188</v>
      </c>
    </row>
    <row r="8" spans="1:2" x14ac:dyDescent="0.25">
      <c r="A8">
        <f t="shared" si="0"/>
        <v>5</v>
      </c>
      <c r="B8">
        <f t="shared" si="1"/>
        <v>0.45522439083794614</v>
      </c>
    </row>
    <row r="9" spans="1:2" x14ac:dyDescent="0.25">
      <c r="A9">
        <f t="shared" si="0"/>
        <v>6</v>
      </c>
      <c r="B9">
        <f t="shared" si="1"/>
        <v>0.47381288622765577</v>
      </c>
    </row>
    <row r="10" spans="1:2" x14ac:dyDescent="0.25">
      <c r="A10">
        <f t="shared" si="0"/>
        <v>7</v>
      </c>
      <c r="B10">
        <f t="shared" si="1"/>
        <v>0.49165794294708698</v>
      </c>
    </row>
    <row r="11" spans="1:2" x14ac:dyDescent="0.25">
      <c r="A11">
        <f t="shared" si="0"/>
        <v>8</v>
      </c>
      <c r="B11">
        <f t="shared" si="1"/>
        <v>0.50878929449778898</v>
      </c>
    </row>
    <row r="12" spans="1:2" x14ac:dyDescent="0.25">
      <c r="A12">
        <f t="shared" si="0"/>
        <v>9</v>
      </c>
      <c r="B12">
        <f t="shared" si="1"/>
        <v>0.52523548520303731</v>
      </c>
    </row>
    <row r="13" spans="1:2" x14ac:dyDescent="0.25">
      <c r="A13">
        <f t="shared" si="0"/>
        <v>10</v>
      </c>
      <c r="B13">
        <f t="shared" si="1"/>
        <v>0.54102391776849434</v>
      </c>
    </row>
    <row r="14" spans="1:2" x14ac:dyDescent="0.25">
      <c r="A14">
        <f t="shared" si="0"/>
        <v>11</v>
      </c>
      <c r="B14">
        <f>0.92-(0.92-0.535)*EXP(-(A14-10)/40.2)</f>
        <v>0.54445897769138851</v>
      </c>
    </row>
    <row r="15" spans="1:2" x14ac:dyDescent="0.25">
      <c r="A15">
        <f t="shared" si="0"/>
        <v>12</v>
      </c>
      <c r="B15">
        <f t="shared" ref="B15:B78" si="2">0.92-(0.92-0.535)*EXP(-(A15-10)/40.2)</f>
        <v>0.55368555990494273</v>
      </c>
    </row>
    <row r="16" spans="1:2" x14ac:dyDescent="0.25">
      <c r="A16">
        <f t="shared" si="0"/>
        <v>13</v>
      </c>
      <c r="B16">
        <f t="shared" si="2"/>
        <v>0.56268545631245603</v>
      </c>
    </row>
    <row r="17" spans="1:2" x14ac:dyDescent="0.25">
      <c r="A17">
        <f t="shared" si="0"/>
        <v>14</v>
      </c>
      <c r="B17">
        <f t="shared" si="2"/>
        <v>0.57146423630609011</v>
      </c>
    </row>
    <row r="18" spans="1:2" x14ac:dyDescent="0.25">
      <c r="A18">
        <f t="shared" si="0"/>
        <v>15</v>
      </c>
      <c r="B18">
        <f t="shared" si="2"/>
        <v>0.58002733244487392</v>
      </c>
    </row>
    <row r="19" spans="1:2" x14ac:dyDescent="0.25">
      <c r="A19">
        <f t="shared" si="0"/>
        <v>16</v>
      </c>
      <c r="B19">
        <f t="shared" si="2"/>
        <v>0.5883800438165252</v>
      </c>
    </row>
    <row r="20" spans="1:2" x14ac:dyDescent="0.25">
      <c r="A20">
        <f t="shared" si="0"/>
        <v>17</v>
      </c>
      <c r="B20">
        <f t="shared" si="2"/>
        <v>0.59652753931667779</v>
      </c>
    </row>
    <row r="21" spans="1:2" x14ac:dyDescent="0.25">
      <c r="A21">
        <f t="shared" si="0"/>
        <v>18</v>
      </c>
      <c r="B21">
        <f t="shared" si="2"/>
        <v>0.60447486084754032</v>
      </c>
    </row>
    <row r="22" spans="1:2" x14ac:dyDescent="0.25">
      <c r="A22">
        <f t="shared" si="0"/>
        <v>19</v>
      </c>
      <c r="B22">
        <f t="shared" si="2"/>
        <v>0.61222692643796983</v>
      </c>
    </row>
    <row r="23" spans="1:2" x14ac:dyDescent="0.25">
      <c r="A23">
        <f t="shared" si="0"/>
        <v>20</v>
      </c>
      <c r="B23">
        <f t="shared" si="2"/>
        <v>0.61978853328688754</v>
      </c>
    </row>
    <row r="24" spans="1:2" x14ac:dyDescent="0.25">
      <c r="A24">
        <f t="shared" si="0"/>
        <v>21</v>
      </c>
      <c r="B24">
        <f t="shared" si="2"/>
        <v>0.62716436073192217</v>
      </c>
    </row>
    <row r="25" spans="1:2" x14ac:dyDescent="0.25">
      <c r="A25">
        <f t="shared" si="0"/>
        <v>22</v>
      </c>
      <c r="B25">
        <f t="shared" si="2"/>
        <v>0.63435897314511758</v>
      </c>
    </row>
    <row r="26" spans="1:2" x14ac:dyDescent="0.25">
      <c r="A26">
        <f t="shared" si="0"/>
        <v>23</v>
      </c>
      <c r="B26">
        <f t="shared" si="2"/>
        <v>0.64137682275749586</v>
      </c>
    </row>
    <row r="27" spans="1:2" x14ac:dyDescent="0.25">
      <c r="A27">
        <f t="shared" si="0"/>
        <v>24</v>
      </c>
      <c r="B27">
        <f t="shared" si="2"/>
        <v>0.64822225241422471</v>
      </c>
    </row>
    <row r="28" spans="1:2" x14ac:dyDescent="0.25">
      <c r="A28">
        <f t="shared" si="0"/>
        <v>25</v>
      </c>
      <c r="B28">
        <f t="shared" si="2"/>
        <v>0.65489949826209393</v>
      </c>
    </row>
    <row r="29" spans="1:2" x14ac:dyDescent="0.25">
      <c r="A29">
        <f t="shared" si="0"/>
        <v>26</v>
      </c>
      <c r="B29">
        <f t="shared" si="2"/>
        <v>0.66141269237096345</v>
      </c>
    </row>
    <row r="30" spans="1:2" x14ac:dyDescent="0.25">
      <c r="A30">
        <f t="shared" si="0"/>
        <v>27</v>
      </c>
      <c r="B30">
        <f t="shared" si="2"/>
        <v>0.66776586529080562</v>
      </c>
    </row>
    <row r="31" spans="1:2" x14ac:dyDescent="0.25">
      <c r="A31">
        <f t="shared" si="0"/>
        <v>28</v>
      </c>
      <c r="B31">
        <f t="shared" si="2"/>
        <v>0.67396294854592509</v>
      </c>
    </row>
    <row r="32" spans="1:2" x14ac:dyDescent="0.25">
      <c r="A32">
        <f t="shared" si="0"/>
        <v>29</v>
      </c>
      <c r="B32">
        <f t="shared" si="2"/>
        <v>0.68000777706789672</v>
      </c>
    </row>
    <row r="33" spans="1:2" x14ac:dyDescent="0.25">
      <c r="A33">
        <f t="shared" si="0"/>
        <v>30</v>
      </c>
      <c r="B33">
        <f t="shared" si="2"/>
        <v>0.68590409156873178</v>
      </c>
    </row>
    <row r="34" spans="1:2" x14ac:dyDescent="0.25">
      <c r="A34">
        <f t="shared" si="0"/>
        <v>31</v>
      </c>
      <c r="B34">
        <f t="shared" si="2"/>
        <v>0.69165554085573611</v>
      </c>
    </row>
    <row r="35" spans="1:2" x14ac:dyDescent="0.25">
      <c r="A35">
        <f t="shared" si="0"/>
        <v>32</v>
      </c>
      <c r="B35">
        <f t="shared" si="2"/>
        <v>0.69726568408949663</v>
      </c>
    </row>
    <row r="36" spans="1:2" x14ac:dyDescent="0.25">
      <c r="A36">
        <f t="shared" si="0"/>
        <v>33</v>
      </c>
      <c r="B36">
        <f t="shared" si="2"/>
        <v>0.70273799298639039</v>
      </c>
    </row>
    <row r="37" spans="1:2" x14ac:dyDescent="0.25">
      <c r="A37">
        <f t="shared" si="0"/>
        <v>34</v>
      </c>
      <c r="B37">
        <f t="shared" si="2"/>
        <v>0.70807585396698269</v>
      </c>
    </row>
    <row r="38" spans="1:2" x14ac:dyDescent="0.25">
      <c r="A38">
        <f t="shared" si="0"/>
        <v>35</v>
      </c>
      <c r="B38">
        <f t="shared" si="2"/>
        <v>0.71328257025163944</v>
      </c>
    </row>
    <row r="39" spans="1:2" x14ac:dyDescent="0.25">
      <c r="A39">
        <f t="shared" si="0"/>
        <v>36</v>
      </c>
      <c r="B39">
        <f t="shared" si="2"/>
        <v>0.71836136390465488</v>
      </c>
    </row>
    <row r="40" spans="1:2" x14ac:dyDescent="0.25">
      <c r="A40">
        <f t="shared" si="0"/>
        <v>37</v>
      </c>
      <c r="B40">
        <f t="shared" si="2"/>
        <v>0.7233153778281558</v>
      </c>
    </row>
    <row r="41" spans="1:2" x14ac:dyDescent="0.25">
      <c r="A41">
        <f t="shared" si="0"/>
        <v>38</v>
      </c>
      <c r="B41">
        <f t="shared" si="2"/>
        <v>0.72814767770701982</v>
      </c>
    </row>
    <row r="42" spans="1:2" x14ac:dyDescent="0.25">
      <c r="A42">
        <f t="shared" si="0"/>
        <v>39</v>
      </c>
      <c r="B42">
        <f t="shared" si="2"/>
        <v>0.73286125390600776</v>
      </c>
    </row>
    <row r="43" spans="1:2" x14ac:dyDescent="0.25">
      <c r="A43">
        <f t="shared" si="0"/>
        <v>40</v>
      </c>
      <c r="B43">
        <f t="shared" si="2"/>
        <v>0.7374590233202869</v>
      </c>
    </row>
    <row r="44" spans="1:2" x14ac:dyDescent="0.25">
      <c r="A44">
        <f t="shared" si="0"/>
        <v>41</v>
      </c>
      <c r="B44">
        <f t="shared" si="2"/>
        <v>0.74194383118048868</v>
      </c>
    </row>
    <row r="45" spans="1:2" x14ac:dyDescent="0.25">
      <c r="A45">
        <f t="shared" si="0"/>
        <v>42</v>
      </c>
      <c r="B45">
        <f t="shared" si="2"/>
        <v>0.74631845281341824</v>
      </c>
    </row>
    <row r="46" spans="1:2" x14ac:dyDescent="0.25">
      <c r="A46">
        <f t="shared" si="0"/>
        <v>43</v>
      </c>
      <c r="B46">
        <f t="shared" si="2"/>
        <v>0.75058559535950575</v>
      </c>
    </row>
    <row r="47" spans="1:2" x14ac:dyDescent="0.25">
      <c r="A47">
        <f t="shared" si="0"/>
        <v>44</v>
      </c>
      <c r="B47">
        <f t="shared" si="2"/>
        <v>0.75474789944806242</v>
      </c>
    </row>
    <row r="48" spans="1:2" x14ac:dyDescent="0.25">
      <c r="A48">
        <f t="shared" si="0"/>
        <v>45</v>
      </c>
      <c r="B48">
        <f t="shared" si="2"/>
        <v>0.75880794083137637</v>
      </c>
    </row>
    <row r="49" spans="1:2" x14ac:dyDescent="0.25">
      <c r="A49">
        <f t="shared" si="0"/>
        <v>46</v>
      </c>
      <c r="B49">
        <f t="shared" si="2"/>
        <v>0.76276823197866195</v>
      </c>
    </row>
    <row r="50" spans="1:2" x14ac:dyDescent="0.25">
      <c r="A50">
        <f t="shared" si="0"/>
        <v>47</v>
      </c>
      <c r="B50">
        <f t="shared" si="2"/>
        <v>0.76663122363084746</v>
      </c>
    </row>
    <row r="51" spans="1:2" x14ac:dyDescent="0.25">
      <c r="A51">
        <f t="shared" si="0"/>
        <v>48</v>
      </c>
      <c r="B51">
        <f t="shared" si="2"/>
        <v>0.77039930631716269</v>
      </c>
    </row>
    <row r="52" spans="1:2" x14ac:dyDescent="0.25">
      <c r="A52">
        <f t="shared" si="0"/>
        <v>49</v>
      </c>
      <c r="B52">
        <f t="shared" si="2"/>
        <v>0.77407481183446714</v>
      </c>
    </row>
    <row r="53" spans="1:2" x14ac:dyDescent="0.25">
      <c r="A53">
        <f t="shared" si="0"/>
        <v>50</v>
      </c>
      <c r="B53">
        <f t="shared" si="2"/>
        <v>0.77766001469023194</v>
      </c>
    </row>
    <row r="54" spans="1:2" x14ac:dyDescent="0.25">
      <c r="A54">
        <f t="shared" si="0"/>
        <v>51</v>
      </c>
      <c r="B54">
        <f t="shared" si="2"/>
        <v>0.78115713351006999</v>
      </c>
    </row>
    <row r="55" spans="1:2" x14ac:dyDescent="0.25">
      <c r="A55">
        <f t="shared" si="0"/>
        <v>52</v>
      </c>
      <c r="B55">
        <f t="shared" si="2"/>
        <v>0.78456833241068469</v>
      </c>
    </row>
    <row r="56" spans="1:2" x14ac:dyDescent="0.25">
      <c r="A56">
        <f t="shared" si="0"/>
        <v>53</v>
      </c>
      <c r="B56">
        <f t="shared" si="2"/>
        <v>0.787895722339087</v>
      </c>
    </row>
    <row r="57" spans="1:2" x14ac:dyDescent="0.25">
      <c r="A57">
        <f t="shared" si="0"/>
        <v>54</v>
      </c>
      <c r="B57">
        <f t="shared" si="2"/>
        <v>0.7911413623789092</v>
      </c>
    </row>
    <row r="58" spans="1:2" x14ac:dyDescent="0.25">
      <c r="A58">
        <f t="shared" si="0"/>
        <v>55</v>
      </c>
      <c r="B58">
        <f t="shared" si="2"/>
        <v>0.79430726102462512</v>
      </c>
    </row>
    <row r="59" spans="1:2" x14ac:dyDescent="0.25">
      <c r="A59">
        <f t="shared" si="0"/>
        <v>56</v>
      </c>
      <c r="B59">
        <f t="shared" si="2"/>
        <v>0.79739537742446298</v>
      </c>
    </row>
    <row r="60" spans="1:2" x14ac:dyDescent="0.25">
      <c r="A60">
        <f t="shared" si="0"/>
        <v>57</v>
      </c>
      <c r="B60">
        <f t="shared" si="2"/>
        <v>0.80040762259278275</v>
      </c>
    </row>
    <row r="61" spans="1:2" x14ac:dyDescent="0.25">
      <c r="A61">
        <f t="shared" si="0"/>
        <v>58</v>
      </c>
      <c r="B61">
        <f t="shared" si="2"/>
        <v>0.80334586059266577</v>
      </c>
    </row>
    <row r="62" spans="1:2" x14ac:dyDescent="0.25">
      <c r="A62">
        <f t="shared" si="0"/>
        <v>59</v>
      </c>
      <c r="B62">
        <f t="shared" si="2"/>
        <v>0.80621190968945045</v>
      </c>
    </row>
    <row r="63" spans="1:2" x14ac:dyDescent="0.25">
      <c r="A63">
        <f t="shared" si="0"/>
        <v>60</v>
      </c>
      <c r="B63">
        <f t="shared" si="2"/>
        <v>0.80900754347592629</v>
      </c>
    </row>
    <row r="64" spans="1:2" x14ac:dyDescent="0.25">
      <c r="A64">
        <f t="shared" si="0"/>
        <v>61</v>
      </c>
      <c r="B64">
        <f t="shared" si="2"/>
        <v>0.81173449196988379</v>
      </c>
    </row>
    <row r="65" spans="1:2" x14ac:dyDescent="0.25">
      <c r="A65">
        <f t="shared" si="0"/>
        <v>62</v>
      </c>
      <c r="B65">
        <f t="shared" si="2"/>
        <v>0.81439444268469863</v>
      </c>
    </row>
    <row r="66" spans="1:2" x14ac:dyDescent="0.25">
      <c r="A66">
        <f t="shared" si="0"/>
        <v>63</v>
      </c>
      <c r="B66">
        <f t="shared" si="2"/>
        <v>0.81698904167361308</v>
      </c>
    </row>
    <row r="67" spans="1:2" x14ac:dyDescent="0.25">
      <c r="A67">
        <f t="shared" si="0"/>
        <v>64</v>
      </c>
      <c r="B67">
        <f t="shared" si="2"/>
        <v>0.81951989454836072</v>
      </c>
    </row>
    <row r="68" spans="1:2" x14ac:dyDescent="0.25">
      <c r="A68">
        <f t="shared" si="0"/>
        <v>65</v>
      </c>
      <c r="B68">
        <f t="shared" si="2"/>
        <v>0.82198856747276439</v>
      </c>
    </row>
    <row r="69" spans="1:2" x14ac:dyDescent="0.25">
      <c r="A69">
        <f t="shared" ref="A69:A132" si="3">A68+1</f>
        <v>66</v>
      </c>
      <c r="B69">
        <f t="shared" si="2"/>
        <v>0.82439658813192329</v>
      </c>
    </row>
    <row r="70" spans="1:2" x14ac:dyDescent="0.25">
      <c r="A70">
        <f t="shared" si="3"/>
        <v>67</v>
      </c>
      <c r="B70">
        <f t="shared" si="2"/>
        <v>0.82674544667758754</v>
      </c>
    </row>
    <row r="71" spans="1:2" x14ac:dyDescent="0.25">
      <c r="A71">
        <f t="shared" si="3"/>
        <v>68</v>
      </c>
      <c r="B71">
        <f t="shared" si="2"/>
        <v>0.82903659665030727</v>
      </c>
    </row>
    <row r="72" spans="1:2" x14ac:dyDescent="0.25">
      <c r="A72">
        <f t="shared" si="3"/>
        <v>69</v>
      </c>
      <c r="B72">
        <f t="shared" si="2"/>
        <v>0.83127145587892426</v>
      </c>
    </row>
    <row r="73" spans="1:2" x14ac:dyDescent="0.25">
      <c r="A73">
        <f t="shared" si="3"/>
        <v>70</v>
      </c>
      <c r="B73">
        <f t="shared" si="2"/>
        <v>0.83345140735796486</v>
      </c>
    </row>
    <row r="74" spans="1:2" x14ac:dyDescent="0.25">
      <c r="A74">
        <f t="shared" si="3"/>
        <v>71</v>
      </c>
      <c r="B74">
        <f t="shared" si="2"/>
        <v>0.83557780010347671</v>
      </c>
    </row>
    <row r="75" spans="1:2" x14ac:dyDescent="0.25">
      <c r="A75">
        <f t="shared" si="3"/>
        <v>72</v>
      </c>
      <c r="B75">
        <f t="shared" si="2"/>
        <v>0.83765194998783821</v>
      </c>
    </row>
    <row r="76" spans="1:2" x14ac:dyDescent="0.25">
      <c r="A76">
        <f t="shared" si="3"/>
        <v>73</v>
      </c>
      <c r="B76">
        <f t="shared" si="2"/>
        <v>0.83967514055405734</v>
      </c>
    </row>
    <row r="77" spans="1:2" x14ac:dyDescent="0.25">
      <c r="A77">
        <f t="shared" si="3"/>
        <v>74</v>
      </c>
      <c r="B77">
        <f t="shared" si="2"/>
        <v>0.84164862381006533</v>
      </c>
    </row>
    <row r="78" spans="1:2" x14ac:dyDescent="0.25">
      <c r="A78">
        <f t="shared" si="3"/>
        <v>75</v>
      </c>
      <c r="B78">
        <f t="shared" si="2"/>
        <v>0.84357362100349442</v>
      </c>
    </row>
    <row r="79" spans="1:2" x14ac:dyDescent="0.25">
      <c r="A79">
        <f t="shared" si="3"/>
        <v>76</v>
      </c>
      <c r="B79">
        <f t="shared" ref="B79:B142" si="4">0.92-(0.92-0.535)*EXP(-(A79-10)/40.2)</f>
        <v>0.84545132337742046</v>
      </c>
    </row>
    <row r="80" spans="1:2" x14ac:dyDescent="0.25">
      <c r="A80">
        <f t="shared" si="3"/>
        <v>77</v>
      </c>
      <c r="B80">
        <f t="shared" si="4"/>
        <v>0.84728289290753867</v>
      </c>
    </row>
    <row r="81" spans="1:2" x14ac:dyDescent="0.25">
      <c r="A81">
        <f t="shared" si="3"/>
        <v>78</v>
      </c>
      <c r="B81">
        <f t="shared" si="4"/>
        <v>0.84906946302122677</v>
      </c>
    </row>
    <row r="82" spans="1:2" x14ac:dyDescent="0.25">
      <c r="A82">
        <f t="shared" si="3"/>
        <v>79</v>
      </c>
      <c r="B82">
        <f t="shared" si="4"/>
        <v>0.85081213929894217</v>
      </c>
    </row>
    <row r="83" spans="1:2" x14ac:dyDescent="0.25">
      <c r="A83">
        <f t="shared" si="3"/>
        <v>80</v>
      </c>
      <c r="B83">
        <f t="shared" si="4"/>
        <v>0.8525120001583868</v>
      </c>
    </row>
    <row r="84" spans="1:2" x14ac:dyDescent="0.25">
      <c r="A84">
        <f t="shared" si="3"/>
        <v>81</v>
      </c>
      <c r="B84">
        <f t="shared" si="4"/>
        <v>0.85417009752186279</v>
      </c>
    </row>
    <row r="85" spans="1:2" x14ac:dyDescent="0.25">
      <c r="A85">
        <f t="shared" si="3"/>
        <v>82</v>
      </c>
      <c r="B85">
        <f t="shared" si="4"/>
        <v>0.85578745746723162</v>
      </c>
    </row>
    <row r="86" spans="1:2" x14ac:dyDescent="0.25">
      <c r="A86">
        <f t="shared" si="3"/>
        <v>83</v>
      </c>
      <c r="B86">
        <f t="shared" si="4"/>
        <v>0.85736508086288032</v>
      </c>
    </row>
    <row r="87" spans="1:2" x14ac:dyDescent="0.25">
      <c r="A87">
        <f t="shared" si="3"/>
        <v>84</v>
      </c>
      <c r="B87">
        <f t="shared" si="4"/>
        <v>0.85890394398708803</v>
      </c>
    </row>
    <row r="88" spans="1:2" x14ac:dyDescent="0.25">
      <c r="A88">
        <f t="shared" si="3"/>
        <v>85</v>
      </c>
      <c r="B88">
        <f t="shared" si="4"/>
        <v>0.86040499913217361</v>
      </c>
    </row>
    <row r="89" spans="1:2" x14ac:dyDescent="0.25">
      <c r="A89">
        <f t="shared" si="3"/>
        <v>86</v>
      </c>
      <c r="B89">
        <f t="shared" si="4"/>
        <v>0.86186917519380235</v>
      </c>
    </row>
    <row r="90" spans="1:2" x14ac:dyDescent="0.25">
      <c r="A90">
        <f t="shared" si="3"/>
        <v>87</v>
      </c>
      <c r="B90">
        <f t="shared" si="4"/>
        <v>0.86329737824581221</v>
      </c>
    </row>
    <row r="91" spans="1:2" x14ac:dyDescent="0.25">
      <c r="A91">
        <f t="shared" si="3"/>
        <v>88</v>
      </c>
      <c r="B91">
        <f t="shared" si="4"/>
        <v>0.86469049210091908</v>
      </c>
    </row>
    <row r="92" spans="1:2" x14ac:dyDescent="0.25">
      <c r="A92">
        <f t="shared" si="3"/>
        <v>89</v>
      </c>
      <c r="B92">
        <f t="shared" si="4"/>
        <v>0.86604937885764388</v>
      </c>
    </row>
    <row r="93" spans="1:2" x14ac:dyDescent="0.25">
      <c r="A93">
        <f t="shared" si="3"/>
        <v>90</v>
      </c>
      <c r="B93">
        <f t="shared" si="4"/>
        <v>0.8673748794338052</v>
      </c>
    </row>
    <row r="94" spans="1:2" x14ac:dyDescent="0.25">
      <c r="A94">
        <f t="shared" si="3"/>
        <v>91</v>
      </c>
      <c r="B94">
        <f t="shared" si="4"/>
        <v>0.86866781408690197</v>
      </c>
    </row>
    <row r="95" spans="1:2" x14ac:dyDescent="0.25">
      <c r="A95">
        <f t="shared" si="3"/>
        <v>92</v>
      </c>
      <c r="B95">
        <f t="shared" si="4"/>
        <v>0.86992898292171295</v>
      </c>
    </row>
    <row r="96" spans="1:2" x14ac:dyDescent="0.25">
      <c r="A96">
        <f t="shared" si="3"/>
        <v>93</v>
      </c>
      <c r="B96">
        <f t="shared" si="4"/>
        <v>0.87115916638542368</v>
      </c>
    </row>
    <row r="97" spans="1:2" x14ac:dyDescent="0.25">
      <c r="A97">
        <f t="shared" si="3"/>
        <v>94</v>
      </c>
      <c r="B97">
        <f t="shared" si="4"/>
        <v>0.87235912575059016</v>
      </c>
    </row>
    <row r="98" spans="1:2" x14ac:dyDescent="0.25">
      <c r="A98">
        <f t="shared" si="3"/>
        <v>95</v>
      </c>
      <c r="B98">
        <f t="shared" si="4"/>
        <v>0.87352960358623544</v>
      </c>
    </row>
    <row r="99" spans="1:2" x14ac:dyDescent="0.25">
      <c r="A99">
        <f t="shared" si="3"/>
        <v>96</v>
      </c>
      <c r="B99">
        <f t="shared" si="4"/>
        <v>0.87467132421737248</v>
      </c>
    </row>
    <row r="100" spans="1:2" x14ac:dyDescent="0.25">
      <c r="A100">
        <f t="shared" si="3"/>
        <v>97</v>
      </c>
      <c r="B100">
        <f t="shared" si="4"/>
        <v>0.87578499417323752</v>
      </c>
    </row>
    <row r="101" spans="1:2" x14ac:dyDescent="0.25">
      <c r="A101">
        <f t="shared" si="3"/>
        <v>98</v>
      </c>
      <c r="B101">
        <f t="shared" si="4"/>
        <v>0.87687130262451018</v>
      </c>
    </row>
    <row r="102" spans="1:2" x14ac:dyDescent="0.25">
      <c r="A102">
        <f t="shared" si="3"/>
        <v>99</v>
      </c>
      <c r="B102">
        <f t="shared" si="4"/>
        <v>0.87793092180979171</v>
      </c>
    </row>
    <row r="103" spans="1:2" x14ac:dyDescent="0.25">
      <c r="A103">
        <f t="shared" si="3"/>
        <v>100</v>
      </c>
      <c r="B103">
        <f t="shared" si="4"/>
        <v>0.87896450745160593</v>
      </c>
    </row>
    <row r="104" spans="1:2" x14ac:dyDescent="0.25">
      <c r="A104">
        <f t="shared" si="3"/>
        <v>101</v>
      </c>
      <c r="B104">
        <f t="shared" si="4"/>
        <v>0.87997269916217835</v>
      </c>
    </row>
    <row r="105" spans="1:2" x14ac:dyDescent="0.25">
      <c r="A105">
        <f t="shared" si="3"/>
        <v>102</v>
      </c>
      <c r="B105">
        <f t="shared" si="4"/>
        <v>0.88095612083924713</v>
      </c>
    </row>
    <row r="106" spans="1:2" x14ac:dyDescent="0.25">
      <c r="A106">
        <f t="shared" si="3"/>
        <v>103</v>
      </c>
      <c r="B106">
        <f t="shared" si="4"/>
        <v>0.88191538105214795</v>
      </c>
    </row>
    <row r="107" spans="1:2" x14ac:dyDescent="0.25">
      <c r="A107">
        <f t="shared" si="3"/>
        <v>104</v>
      </c>
      <c r="B107">
        <f t="shared" si="4"/>
        <v>0.88285107341841484</v>
      </c>
    </row>
    <row r="108" spans="1:2" x14ac:dyDescent="0.25">
      <c r="A108">
        <f t="shared" si="3"/>
        <v>105</v>
      </c>
      <c r="B108">
        <f t="shared" si="4"/>
        <v>0.88376377697112718</v>
      </c>
    </row>
    <row r="109" spans="1:2" x14ac:dyDescent="0.25">
      <c r="A109">
        <f t="shared" si="3"/>
        <v>106</v>
      </c>
      <c r="B109">
        <f t="shared" si="4"/>
        <v>0.88465405651723183</v>
      </c>
    </row>
    <row r="110" spans="1:2" x14ac:dyDescent="0.25">
      <c r="A110">
        <f t="shared" si="3"/>
        <v>107</v>
      </c>
      <c r="B110">
        <f t="shared" si="4"/>
        <v>0.88552246298706194</v>
      </c>
    </row>
    <row r="111" spans="1:2" x14ac:dyDescent="0.25">
      <c r="A111">
        <f t="shared" si="3"/>
        <v>108</v>
      </c>
      <c r="B111">
        <f t="shared" si="4"/>
        <v>0.88636953377526817</v>
      </c>
    </row>
    <row r="112" spans="1:2" x14ac:dyDescent="0.25">
      <c r="A112">
        <f t="shared" si="3"/>
        <v>109</v>
      </c>
      <c r="B112">
        <f t="shared" si="4"/>
        <v>0.88719579307337393</v>
      </c>
    </row>
    <row r="113" spans="1:2" x14ac:dyDescent="0.25">
      <c r="A113">
        <f t="shared" si="3"/>
        <v>110</v>
      </c>
      <c r="B113">
        <f t="shared" si="4"/>
        <v>0.88800175219416</v>
      </c>
    </row>
    <row r="114" spans="1:2" x14ac:dyDescent="0.25">
      <c r="A114">
        <f t="shared" si="3"/>
        <v>111</v>
      </c>
      <c r="B114">
        <f t="shared" si="4"/>
        <v>0.88878790988807943</v>
      </c>
    </row>
    <row r="115" spans="1:2" x14ac:dyDescent="0.25">
      <c r="A115">
        <f t="shared" si="3"/>
        <v>112</v>
      </c>
      <c r="B115">
        <f t="shared" si="4"/>
        <v>0.88955475265189832</v>
      </c>
    </row>
    <row r="116" spans="1:2" x14ac:dyDescent="0.25">
      <c r="A116">
        <f t="shared" si="3"/>
        <v>113</v>
      </c>
      <c r="B116">
        <f t="shared" si="4"/>
        <v>0.89030275502975409</v>
      </c>
    </row>
    <row r="117" spans="1:2" x14ac:dyDescent="0.25">
      <c r="A117">
        <f t="shared" si="3"/>
        <v>114</v>
      </c>
      <c r="B117">
        <f t="shared" si="4"/>
        <v>0.89103237990681716</v>
      </c>
    </row>
    <row r="118" spans="1:2" x14ac:dyDescent="0.25">
      <c r="A118">
        <f t="shared" si="3"/>
        <v>115</v>
      </c>
      <c r="B118">
        <f t="shared" si="4"/>
        <v>0.89174407879573669</v>
      </c>
    </row>
    <row r="119" spans="1:2" x14ac:dyDescent="0.25">
      <c r="A119">
        <f t="shared" si="3"/>
        <v>116</v>
      </c>
      <c r="B119">
        <f t="shared" si="4"/>
        <v>0.89243829211605041</v>
      </c>
    </row>
    <row r="120" spans="1:2" x14ac:dyDescent="0.25">
      <c r="A120">
        <f t="shared" si="3"/>
        <v>117</v>
      </c>
      <c r="B120">
        <f t="shared" si="4"/>
        <v>0.89311544946672783</v>
      </c>
    </row>
    <row r="121" spans="1:2" x14ac:dyDescent="0.25">
      <c r="A121">
        <f t="shared" si="3"/>
        <v>118</v>
      </c>
      <c r="B121">
        <f t="shared" si="4"/>
        <v>0.89377596989201935</v>
      </c>
    </row>
    <row r="122" spans="1:2" x14ac:dyDescent="0.25">
      <c r="A122">
        <f t="shared" si="3"/>
        <v>119</v>
      </c>
      <c r="B122">
        <f t="shared" si="4"/>
        <v>0.89442026214077186</v>
      </c>
    </row>
    <row r="123" spans="1:2" x14ac:dyDescent="0.25">
      <c r="A123">
        <f t="shared" si="3"/>
        <v>120</v>
      </c>
      <c r="B123">
        <f t="shared" si="4"/>
        <v>0.89504872491937448</v>
      </c>
    </row>
    <row r="124" spans="1:2" x14ac:dyDescent="0.25">
      <c r="A124">
        <f t="shared" si="3"/>
        <v>121</v>
      </c>
      <c r="B124">
        <f t="shared" si="4"/>
        <v>0.89566174713848956</v>
      </c>
    </row>
    <row r="125" spans="1:2" x14ac:dyDescent="0.25">
      <c r="A125">
        <f t="shared" si="3"/>
        <v>122</v>
      </c>
      <c r="B125">
        <f t="shared" si="4"/>
        <v>0.8962597081537218</v>
      </c>
    </row>
    <row r="126" spans="1:2" x14ac:dyDescent="0.25">
      <c r="A126">
        <f t="shared" si="3"/>
        <v>123</v>
      </c>
      <c r="B126">
        <f t="shared" si="4"/>
        <v>0.89684297800037371</v>
      </c>
    </row>
    <row r="127" spans="1:2" x14ac:dyDescent="0.25">
      <c r="A127">
        <f t="shared" si="3"/>
        <v>124</v>
      </c>
      <c r="B127">
        <f t="shared" si="4"/>
        <v>0.89741191762243466</v>
      </c>
    </row>
    <row r="128" spans="1:2" x14ac:dyDescent="0.25">
      <c r="A128">
        <f t="shared" si="3"/>
        <v>125</v>
      </c>
      <c r="B128">
        <f t="shared" si="4"/>
        <v>0.89796687909594286</v>
      </c>
    </row>
    <row r="129" spans="1:2" x14ac:dyDescent="0.25">
      <c r="A129">
        <f t="shared" si="3"/>
        <v>126</v>
      </c>
      <c r="B129">
        <f t="shared" si="4"/>
        <v>0.89850820584686009</v>
      </c>
    </row>
    <row r="130" spans="1:2" x14ac:dyDescent="0.25">
      <c r="A130">
        <f t="shared" si="3"/>
        <v>127</v>
      </c>
      <c r="B130">
        <f t="shared" si="4"/>
        <v>0.89903623286359369</v>
      </c>
    </row>
    <row r="131" spans="1:2" x14ac:dyDescent="0.25">
      <c r="A131">
        <f t="shared" si="3"/>
        <v>128</v>
      </c>
      <c r="B131">
        <f t="shared" si="4"/>
        <v>0.89955128690429698</v>
      </c>
    </row>
    <row r="132" spans="1:2" x14ac:dyDescent="0.25">
      <c r="A132">
        <f t="shared" si="3"/>
        <v>129</v>
      </c>
      <c r="B132">
        <f t="shared" si="4"/>
        <v>0.90005368669907582</v>
      </c>
    </row>
    <row r="133" spans="1:2" x14ac:dyDescent="0.25">
      <c r="A133">
        <f t="shared" ref="A133:A196" si="5">A132+1</f>
        <v>130</v>
      </c>
      <c r="B133">
        <f t="shared" si="4"/>
        <v>0.90054374314722874</v>
      </c>
    </row>
    <row r="134" spans="1:2" x14ac:dyDescent="0.25">
      <c r="A134">
        <f t="shared" si="5"/>
        <v>131</v>
      </c>
      <c r="B134">
        <f t="shared" si="4"/>
        <v>0.90102175950963992</v>
      </c>
    </row>
    <row r="135" spans="1:2" x14ac:dyDescent="0.25">
      <c r="A135">
        <f t="shared" si="5"/>
        <v>132</v>
      </c>
      <c r="B135">
        <f t="shared" si="4"/>
        <v>0.90148803159644542</v>
      </c>
    </row>
    <row r="136" spans="1:2" x14ac:dyDescent="0.25">
      <c r="A136">
        <f t="shared" si="5"/>
        <v>133</v>
      </c>
      <c r="B136">
        <f t="shared" si="4"/>
        <v>0.90194284795008928</v>
      </c>
    </row>
    <row r="137" spans="1:2" x14ac:dyDescent="0.25">
      <c r="A137">
        <f t="shared" si="5"/>
        <v>134</v>
      </c>
      <c r="B137">
        <f t="shared" si="4"/>
        <v>0.90238649002388183</v>
      </c>
    </row>
    <row r="138" spans="1:2" x14ac:dyDescent="0.25">
      <c r="A138">
        <f t="shared" si="5"/>
        <v>135</v>
      </c>
      <c r="B138">
        <f t="shared" si="4"/>
        <v>0.90281923235617056</v>
      </c>
    </row>
    <row r="139" spans="1:2" x14ac:dyDescent="0.25">
      <c r="A139">
        <f t="shared" si="5"/>
        <v>136</v>
      </c>
      <c r="B139">
        <f t="shared" si="4"/>
        <v>0.9032413427402326</v>
      </c>
    </row>
    <row r="140" spans="1:2" x14ac:dyDescent="0.25">
      <c r="A140">
        <f t="shared" si="5"/>
        <v>137</v>
      </c>
      <c r="B140">
        <f t="shared" si="4"/>
        <v>0.90365308238999309</v>
      </c>
    </row>
    <row r="141" spans="1:2" x14ac:dyDescent="0.25">
      <c r="A141">
        <f t="shared" si="5"/>
        <v>138</v>
      </c>
      <c r="B141">
        <f t="shared" si="4"/>
        <v>0.90405470610167105</v>
      </c>
    </row>
    <row r="142" spans="1:2" x14ac:dyDescent="0.25">
      <c r="A142">
        <f t="shared" si="5"/>
        <v>139</v>
      </c>
      <c r="B142">
        <f t="shared" si="4"/>
        <v>0.90444646241145532</v>
      </c>
    </row>
    <row r="143" spans="1:2" x14ac:dyDescent="0.25">
      <c r="A143">
        <f t="shared" si="5"/>
        <v>140</v>
      </c>
      <c r="B143">
        <f t="shared" ref="B143:B202" si="6">0.92-(0.92-0.535)*EXP(-(A143-10)/40.2)</f>
        <v>0.90482859374930524</v>
      </c>
    </row>
    <row r="144" spans="1:2" x14ac:dyDescent="0.25">
      <c r="A144">
        <f t="shared" si="5"/>
        <v>141</v>
      </c>
      <c r="B144">
        <f t="shared" si="6"/>
        <v>0.9052013365889735</v>
      </c>
    </row>
    <row r="145" spans="1:2" x14ac:dyDescent="0.25">
      <c r="A145">
        <f t="shared" si="5"/>
        <v>142</v>
      </c>
      <c r="B145">
        <f t="shared" si="6"/>
        <v>0.9055649215943431</v>
      </c>
    </row>
    <row r="146" spans="1:2" x14ac:dyDescent="0.25">
      <c r="A146">
        <f t="shared" si="5"/>
        <v>143</v>
      </c>
      <c r="B146">
        <f t="shared" si="6"/>
        <v>0.90591957376216792</v>
      </c>
    </row>
    <row r="147" spans="1:2" x14ac:dyDescent="0.25">
      <c r="A147">
        <f t="shared" si="5"/>
        <v>144</v>
      </c>
      <c r="B147">
        <f t="shared" si="6"/>
        <v>0.90626551256130783</v>
      </c>
    </row>
    <row r="148" spans="1:2" x14ac:dyDescent="0.25">
      <c r="A148">
        <f t="shared" si="5"/>
        <v>145</v>
      </c>
      <c r="B148">
        <f t="shared" si="6"/>
        <v>0.90660295206854224</v>
      </c>
    </row>
    <row r="149" spans="1:2" x14ac:dyDescent="0.25">
      <c r="A149">
        <f t="shared" si="5"/>
        <v>146</v>
      </c>
      <c r="B149">
        <f t="shared" si="6"/>
        <v>0.9069321011010465</v>
      </c>
    </row>
    <row r="150" spans="1:2" x14ac:dyDescent="0.25">
      <c r="A150">
        <f t="shared" si="5"/>
        <v>147</v>
      </c>
      <c r="B150">
        <f t="shared" si="6"/>
        <v>0.90725316334561401</v>
      </c>
    </row>
    <row r="151" spans="1:2" x14ac:dyDescent="0.25">
      <c r="A151">
        <f t="shared" si="5"/>
        <v>148</v>
      </c>
      <c r="B151">
        <f t="shared" si="6"/>
        <v>0.90756633748470394</v>
      </c>
    </row>
    <row r="152" spans="1:2" x14ac:dyDescent="0.25">
      <c r="A152">
        <f t="shared" si="5"/>
        <v>149</v>
      </c>
      <c r="B152">
        <f t="shared" si="6"/>
        <v>0.90787181731939082</v>
      </c>
    </row>
    <row r="153" spans="1:2" x14ac:dyDescent="0.25">
      <c r="A153">
        <f t="shared" si="5"/>
        <v>150</v>
      </c>
      <c r="B153">
        <f t="shared" si="6"/>
        <v>0.90816979188929459</v>
      </c>
    </row>
    <row r="154" spans="1:2" x14ac:dyDescent="0.25">
      <c r="A154">
        <f t="shared" si="5"/>
        <v>151</v>
      </c>
      <c r="B154">
        <f t="shared" si="6"/>
        <v>0.90846044558956385</v>
      </c>
    </row>
    <row r="155" spans="1:2" x14ac:dyDescent="0.25">
      <c r="A155">
        <f t="shared" si="5"/>
        <v>152</v>
      </c>
      <c r="B155">
        <f t="shared" si="6"/>
        <v>0.90874395828498433</v>
      </c>
    </row>
    <row r="156" spans="1:2" x14ac:dyDescent="0.25">
      <c r="A156">
        <f t="shared" si="5"/>
        <v>153</v>
      </c>
      <c r="B156">
        <f t="shared" si="6"/>
        <v>0.90902050542128476</v>
      </c>
    </row>
    <row r="157" spans="1:2" x14ac:dyDescent="0.25">
      <c r="A157">
        <f t="shared" si="5"/>
        <v>154</v>
      </c>
      <c r="B157">
        <f t="shared" si="6"/>
        <v>0.90929025813370756</v>
      </c>
    </row>
    <row r="158" spans="1:2" x14ac:dyDescent="0.25">
      <c r="A158">
        <f t="shared" si="5"/>
        <v>155</v>
      </c>
      <c r="B158">
        <f t="shared" si="6"/>
        <v>0.90955338335291225</v>
      </c>
    </row>
    <row r="159" spans="1:2" x14ac:dyDescent="0.25">
      <c r="A159">
        <f t="shared" si="5"/>
        <v>156</v>
      </c>
      <c r="B159">
        <f t="shared" si="6"/>
        <v>0.90981004390827658</v>
      </c>
    </row>
    <row r="160" spans="1:2" x14ac:dyDescent="0.25">
      <c r="A160">
        <f t="shared" si="5"/>
        <v>157</v>
      </c>
      <c r="B160">
        <f t="shared" si="6"/>
        <v>0.91006039862866062</v>
      </c>
    </row>
    <row r="161" spans="1:2" x14ac:dyDescent="0.25">
      <c r="A161">
        <f t="shared" si="5"/>
        <v>158</v>
      </c>
      <c r="B161">
        <f t="shared" si="6"/>
        <v>0.91030460244069389</v>
      </c>
    </row>
    <row r="162" spans="1:2" x14ac:dyDescent="0.25">
      <c r="A162">
        <f t="shared" si="5"/>
        <v>159</v>
      </c>
      <c r="B162">
        <f t="shared" si="6"/>
        <v>0.91054280646464869</v>
      </c>
    </row>
    <row r="163" spans="1:2" x14ac:dyDescent="0.25">
      <c r="A163">
        <f t="shared" si="5"/>
        <v>160</v>
      </c>
      <c r="B163">
        <f t="shared" si="6"/>
        <v>0.91077515810795784</v>
      </c>
    </row>
    <row r="164" spans="1:2" x14ac:dyDescent="0.25">
      <c r="A164">
        <f t="shared" si="5"/>
        <v>161</v>
      </c>
      <c r="B164">
        <f t="shared" si="6"/>
        <v>0.91100180115643425</v>
      </c>
    </row>
    <row r="165" spans="1:2" x14ac:dyDescent="0.25">
      <c r="A165">
        <f t="shared" si="5"/>
        <v>162</v>
      </c>
      <c r="B165">
        <f t="shared" si="6"/>
        <v>0.91122287586324979</v>
      </c>
    </row>
    <row r="166" spans="1:2" x14ac:dyDescent="0.25">
      <c r="A166">
        <f t="shared" si="5"/>
        <v>163</v>
      </c>
      <c r="B166">
        <f t="shared" si="6"/>
        <v>0.91143851903572792</v>
      </c>
    </row>
    <row r="167" spans="1:2" x14ac:dyDescent="0.25">
      <c r="A167">
        <f t="shared" si="5"/>
        <v>164</v>
      </c>
      <c r="B167">
        <f t="shared" si="6"/>
        <v>0.91164886412000401</v>
      </c>
    </row>
    <row r="168" spans="1:2" x14ac:dyDescent="0.25">
      <c r="A168">
        <f t="shared" si="5"/>
        <v>165</v>
      </c>
      <c r="B168">
        <f t="shared" si="6"/>
        <v>0.91185404128360559</v>
      </c>
    </row>
    <row r="169" spans="1:2" x14ac:dyDescent="0.25">
      <c r="A169">
        <f t="shared" si="5"/>
        <v>166</v>
      </c>
      <c r="B169">
        <f t="shared" si="6"/>
        <v>0.91205417749600393</v>
      </c>
    </row>
    <row r="170" spans="1:2" x14ac:dyDescent="0.25">
      <c r="A170">
        <f t="shared" si="5"/>
        <v>167</v>
      </c>
      <c r="B170">
        <f t="shared" si="6"/>
        <v>0.91224939660718585</v>
      </c>
    </row>
    <row r="171" spans="1:2" x14ac:dyDescent="0.25">
      <c r="A171">
        <f t="shared" si="5"/>
        <v>168</v>
      </c>
      <c r="B171">
        <f t="shared" si="6"/>
        <v>0.91243981942429608</v>
      </c>
    </row>
    <row r="172" spans="1:2" x14ac:dyDescent="0.25">
      <c r="A172">
        <f t="shared" si="5"/>
        <v>169</v>
      </c>
      <c r="B172">
        <f t="shared" si="6"/>
        <v>0.91262556378639592</v>
      </c>
    </row>
    <row r="173" spans="1:2" x14ac:dyDescent="0.25">
      <c r="A173">
        <f t="shared" si="5"/>
        <v>170</v>
      </c>
      <c r="B173">
        <f t="shared" si="6"/>
        <v>0.91280674463738565</v>
      </c>
    </row>
    <row r="174" spans="1:2" x14ac:dyDescent="0.25">
      <c r="A174">
        <f t="shared" si="5"/>
        <v>171</v>
      </c>
      <c r="B174">
        <f t="shared" si="6"/>
        <v>0.91298347409713487</v>
      </c>
    </row>
    <row r="175" spans="1:2" x14ac:dyDescent="0.25">
      <c r="A175">
        <f t="shared" si="5"/>
        <v>172</v>
      </c>
      <c r="B175">
        <f t="shared" si="6"/>
        <v>0.91315586153086536</v>
      </c>
    </row>
    <row r="176" spans="1:2" x14ac:dyDescent="0.25">
      <c r="A176">
        <f t="shared" si="5"/>
        <v>173</v>
      </c>
      <c r="B176">
        <f t="shared" si="6"/>
        <v>0.9133240136168298</v>
      </c>
    </row>
    <row r="177" spans="1:2" x14ac:dyDescent="0.25">
      <c r="A177">
        <f t="shared" si="5"/>
        <v>174</v>
      </c>
      <c r="B177">
        <f t="shared" si="6"/>
        <v>0.91348803441232695</v>
      </c>
    </row>
    <row r="178" spans="1:2" x14ac:dyDescent="0.25">
      <c r="A178">
        <f t="shared" si="5"/>
        <v>175</v>
      </c>
      <c r="B178">
        <f t="shared" si="6"/>
        <v>0.91364802541809553</v>
      </c>
    </row>
    <row r="179" spans="1:2" x14ac:dyDescent="0.25">
      <c r="A179">
        <f t="shared" si="5"/>
        <v>176</v>
      </c>
      <c r="B179">
        <f t="shared" si="6"/>
        <v>0.91380408564112536</v>
      </c>
    </row>
    <row r="180" spans="1:2" x14ac:dyDescent="0.25">
      <c r="A180">
        <f t="shared" si="5"/>
        <v>177</v>
      </c>
      <c r="B180">
        <f t="shared" si="6"/>
        <v>0.91395631165592628</v>
      </c>
    </row>
    <row r="181" spans="1:2" x14ac:dyDescent="0.25">
      <c r="A181">
        <f t="shared" si="5"/>
        <v>178</v>
      </c>
      <c r="B181">
        <f t="shared" si="6"/>
        <v>0.91410479766429076</v>
      </c>
    </row>
    <row r="182" spans="1:2" x14ac:dyDescent="0.25">
      <c r="A182">
        <f t="shared" si="5"/>
        <v>179</v>
      </c>
      <c r="B182">
        <f t="shared" si="6"/>
        <v>0.91424963555358862</v>
      </c>
    </row>
    <row r="183" spans="1:2" x14ac:dyDescent="0.25">
      <c r="A183">
        <f t="shared" si="5"/>
        <v>180</v>
      </c>
      <c r="B183">
        <f t="shared" si="6"/>
        <v>0.91439091495363012</v>
      </c>
    </row>
    <row r="184" spans="1:2" x14ac:dyDescent="0.25">
      <c r="A184">
        <f t="shared" si="5"/>
        <v>181</v>
      </c>
      <c r="B184">
        <f t="shared" si="6"/>
        <v>0.91452872329213064</v>
      </c>
    </row>
    <row r="185" spans="1:2" x14ac:dyDescent="0.25">
      <c r="A185">
        <f t="shared" si="5"/>
        <v>182</v>
      </c>
      <c r="B185">
        <f t="shared" si="6"/>
        <v>0.91466314584881414</v>
      </c>
    </row>
    <row r="186" spans="1:2" x14ac:dyDescent="0.25">
      <c r="A186">
        <f t="shared" si="5"/>
        <v>183</v>
      </c>
      <c r="B186">
        <f t="shared" si="6"/>
        <v>0.91479426580818624</v>
      </c>
    </row>
    <row r="187" spans="1:2" x14ac:dyDescent="0.25">
      <c r="A187">
        <f t="shared" si="5"/>
        <v>184</v>
      </c>
      <c r="B187">
        <f t="shared" si="6"/>
        <v>0.91492216431101137</v>
      </c>
    </row>
    <row r="188" spans="1:2" x14ac:dyDescent="0.25">
      <c r="A188">
        <f t="shared" si="5"/>
        <v>185</v>
      </c>
      <c r="B188">
        <f t="shared" si="6"/>
        <v>0.91504692050452485</v>
      </c>
    </row>
    <row r="189" spans="1:2" x14ac:dyDescent="0.25">
      <c r="A189">
        <f t="shared" si="5"/>
        <v>186</v>
      </c>
      <c r="B189">
        <f t="shared" si="6"/>
        <v>0.9151686115914115</v>
      </c>
    </row>
    <row r="190" spans="1:2" x14ac:dyDescent="0.25">
      <c r="A190">
        <f t="shared" si="5"/>
        <v>187</v>
      </c>
      <c r="B190">
        <f t="shared" si="6"/>
        <v>0.91528731287758103</v>
      </c>
    </row>
    <row r="191" spans="1:2" x14ac:dyDescent="0.25">
      <c r="A191">
        <f t="shared" si="5"/>
        <v>188</v>
      </c>
      <c r="B191">
        <f t="shared" si="6"/>
        <v>0.91540309781876927</v>
      </c>
    </row>
    <row r="192" spans="1:2" x14ac:dyDescent="0.25">
      <c r="A192">
        <f t="shared" si="5"/>
        <v>189</v>
      </c>
      <c r="B192">
        <f t="shared" si="6"/>
        <v>0.91551603806599458</v>
      </c>
    </row>
    <row r="193" spans="1:2" x14ac:dyDescent="0.25">
      <c r="A193">
        <f t="shared" si="5"/>
        <v>190</v>
      </c>
      <c r="B193">
        <f t="shared" si="6"/>
        <v>0.91562620350989798</v>
      </c>
    </row>
    <row r="194" spans="1:2" x14ac:dyDescent="0.25">
      <c r="A194">
        <f t="shared" si="5"/>
        <v>191</v>
      </c>
      <c r="B194">
        <f t="shared" si="6"/>
        <v>0.91573366232399289</v>
      </c>
    </row>
    <row r="195" spans="1:2" x14ac:dyDescent="0.25">
      <c r="A195">
        <f t="shared" si="5"/>
        <v>192</v>
      </c>
      <c r="B195">
        <f t="shared" si="6"/>
        <v>0.91583848100685339</v>
      </c>
    </row>
    <row r="196" spans="1:2" x14ac:dyDescent="0.25">
      <c r="A196">
        <f t="shared" si="5"/>
        <v>193</v>
      </c>
      <c r="B196">
        <f t="shared" si="6"/>
        <v>0.91594072442326491</v>
      </c>
    </row>
    <row r="197" spans="1:2" x14ac:dyDescent="0.25">
      <c r="A197">
        <f t="shared" ref="A197:A202" si="7">A196+1</f>
        <v>194</v>
      </c>
      <c r="B197">
        <f t="shared" si="6"/>
        <v>0.916040455844365</v>
      </c>
    </row>
    <row r="198" spans="1:2" x14ac:dyDescent="0.25">
      <c r="A198">
        <f t="shared" si="7"/>
        <v>195</v>
      </c>
      <c r="B198">
        <f t="shared" si="6"/>
        <v>0.91613773698679679</v>
      </c>
    </row>
    <row r="199" spans="1:2" x14ac:dyDescent="0.25">
      <c r="A199">
        <f t="shared" si="7"/>
        <v>196</v>
      </c>
      <c r="B199">
        <f t="shared" si="6"/>
        <v>0.91623262805090111</v>
      </c>
    </row>
    <row r="200" spans="1:2" x14ac:dyDescent="0.25">
      <c r="A200">
        <f t="shared" si="7"/>
        <v>197</v>
      </c>
      <c r="B200">
        <f t="shared" si="6"/>
        <v>0.91632518775797045</v>
      </c>
    </row>
    <row r="201" spans="1:2" x14ac:dyDescent="0.25">
      <c r="A201">
        <f t="shared" si="7"/>
        <v>198</v>
      </c>
      <c r="B201">
        <f t="shared" si="6"/>
        <v>0.91641547338658702</v>
      </c>
    </row>
    <row r="202" spans="1:2" x14ac:dyDescent="0.25">
      <c r="A202">
        <f t="shared" si="7"/>
        <v>199</v>
      </c>
      <c r="B202">
        <f t="shared" si="6"/>
        <v>0.91650354080806873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activeCell="F8" sqref="F8"/>
    </sheetView>
  </sheetViews>
  <sheetFormatPr defaultRowHeight="15.75" x14ac:dyDescent="0.25"/>
  <cols>
    <col min="1" max="1" width="16.85546875" style="3" customWidth="1"/>
    <col min="2" max="2" width="15.85546875" style="1" customWidth="1"/>
    <col min="3" max="3" width="15.28515625" style="1" customWidth="1"/>
    <col min="4" max="4" width="16" customWidth="1"/>
  </cols>
  <sheetData>
    <row r="1" spans="1:4" x14ac:dyDescent="0.25">
      <c r="A1" s="3" t="s">
        <v>6</v>
      </c>
    </row>
    <row r="2" spans="1:4" x14ac:dyDescent="0.25">
      <c r="A2" s="3" t="s">
        <v>7</v>
      </c>
      <c r="B2" s="1" t="s">
        <v>8</v>
      </c>
      <c r="C2" s="1" t="s">
        <v>9</v>
      </c>
      <c r="D2" t="s">
        <v>10</v>
      </c>
    </row>
    <row r="3" spans="1:4" x14ac:dyDescent="0.25">
      <c r="A3" s="3">
        <v>0</v>
      </c>
      <c r="B3" s="1">
        <v>1</v>
      </c>
      <c r="C3" s="1">
        <v>0.34699999999999998</v>
      </c>
      <c r="D3">
        <f>(B3-A3)/2+A3</f>
        <v>0.5</v>
      </c>
    </row>
    <row r="4" spans="1:4" x14ac:dyDescent="0.25">
      <c r="A4" s="3">
        <v>1</v>
      </c>
      <c r="B4" s="1">
        <v>2</v>
      </c>
      <c r="C4" s="1">
        <v>0.39400000000000002</v>
      </c>
      <c r="D4">
        <f t="shared" ref="D4:D66" si="0">(B4-A4)/2+A4</f>
        <v>1.5</v>
      </c>
    </row>
    <row r="5" spans="1:4" x14ac:dyDescent="0.25">
      <c r="A5" s="3">
        <v>2</v>
      </c>
      <c r="B5" s="1">
        <v>3</v>
      </c>
      <c r="C5" s="1">
        <v>0.41099999999999998</v>
      </c>
      <c r="D5">
        <f t="shared" si="0"/>
        <v>2.5</v>
      </c>
    </row>
    <row r="6" spans="1:4" x14ac:dyDescent="0.25">
      <c r="A6" s="3">
        <v>3</v>
      </c>
      <c r="B6" s="1">
        <v>3.27</v>
      </c>
      <c r="C6" s="1">
        <v>0.378</v>
      </c>
      <c r="D6">
        <f t="shared" si="0"/>
        <v>3.1349999999999998</v>
      </c>
    </row>
    <row r="7" spans="1:4" x14ac:dyDescent="0.25">
      <c r="A7" s="3">
        <v>2.85</v>
      </c>
      <c r="B7" s="1">
        <v>4</v>
      </c>
      <c r="C7" s="1">
        <v>0.40600000000000003</v>
      </c>
      <c r="D7">
        <f t="shared" si="0"/>
        <v>3.4249999999999998</v>
      </c>
    </row>
    <row r="8" spans="1:4" x14ac:dyDescent="0.25">
      <c r="A8" s="3">
        <v>4</v>
      </c>
      <c r="B8" s="1">
        <v>5</v>
      </c>
      <c r="C8" s="1">
        <v>0.47699999999999998</v>
      </c>
      <c r="D8">
        <f t="shared" si="0"/>
        <v>4.5</v>
      </c>
    </row>
    <row r="9" spans="1:4" x14ac:dyDescent="0.25">
      <c r="A9" s="3">
        <v>5</v>
      </c>
      <c r="B9" s="1">
        <v>6</v>
      </c>
      <c r="C9" s="1">
        <v>0.44600000000000001</v>
      </c>
      <c r="D9">
        <f t="shared" si="0"/>
        <v>5.5</v>
      </c>
    </row>
    <row r="10" spans="1:4" x14ac:dyDescent="0.25">
      <c r="A10" s="3">
        <v>6</v>
      </c>
      <c r="B10" s="1">
        <v>7</v>
      </c>
      <c r="C10" s="1">
        <v>0.47399999999999998</v>
      </c>
      <c r="D10">
        <f t="shared" si="0"/>
        <v>6.5</v>
      </c>
    </row>
    <row r="11" spans="1:4" x14ac:dyDescent="0.25">
      <c r="A11" s="3">
        <v>7</v>
      </c>
      <c r="B11" s="1">
        <v>8</v>
      </c>
      <c r="C11" s="1">
        <v>0.49199999999999999</v>
      </c>
      <c r="D11">
        <f t="shared" si="0"/>
        <v>7.5</v>
      </c>
    </row>
    <row r="12" spans="1:4" x14ac:dyDescent="0.25">
      <c r="A12" s="3">
        <v>8</v>
      </c>
      <c r="B12" s="1">
        <v>9</v>
      </c>
      <c r="C12" s="1">
        <v>0.505</v>
      </c>
      <c r="D12">
        <f t="shared" si="0"/>
        <v>8.5</v>
      </c>
    </row>
    <row r="13" spans="1:4" x14ac:dyDescent="0.25">
      <c r="A13" s="3">
        <v>9</v>
      </c>
      <c r="B13" s="1">
        <v>10.65</v>
      </c>
      <c r="C13" s="1">
        <v>0.53</v>
      </c>
      <c r="D13">
        <f t="shared" si="0"/>
        <v>9.8249999999999993</v>
      </c>
    </row>
    <row r="14" spans="1:4" x14ac:dyDescent="0.25">
      <c r="A14" s="3">
        <v>3</v>
      </c>
      <c r="B14" s="1">
        <v>4</v>
      </c>
      <c r="C14" s="1">
        <v>0.436</v>
      </c>
      <c r="D14">
        <f t="shared" si="0"/>
        <v>3.5</v>
      </c>
    </row>
    <row r="15" spans="1:4" x14ac:dyDescent="0.25">
      <c r="A15" s="3">
        <v>4</v>
      </c>
      <c r="B15" s="1">
        <v>5</v>
      </c>
      <c r="C15" s="1">
        <v>0.46</v>
      </c>
      <c r="D15">
        <f t="shared" si="0"/>
        <v>4.5</v>
      </c>
    </row>
    <row r="16" spans="1:4" x14ac:dyDescent="0.25">
      <c r="A16" s="3">
        <v>5</v>
      </c>
      <c r="B16" s="1">
        <v>6</v>
      </c>
      <c r="C16" s="1">
        <v>0.46899999999999997</v>
      </c>
      <c r="D16">
        <f t="shared" si="0"/>
        <v>5.5</v>
      </c>
    </row>
    <row r="17" spans="1:4" x14ac:dyDescent="0.25">
      <c r="A17" s="3">
        <v>6</v>
      </c>
      <c r="B17" s="1">
        <v>7</v>
      </c>
      <c r="C17" s="1">
        <v>0.48499999999999999</v>
      </c>
      <c r="D17">
        <f t="shared" si="0"/>
        <v>6.5</v>
      </c>
    </row>
    <row r="18" spans="1:4" x14ac:dyDescent="0.25">
      <c r="A18" s="3">
        <v>7</v>
      </c>
      <c r="B18" s="1">
        <v>8</v>
      </c>
      <c r="C18" s="1">
        <v>0.502</v>
      </c>
      <c r="D18">
        <f t="shared" si="0"/>
        <v>7.5</v>
      </c>
    </row>
    <row r="19" spans="1:4" x14ac:dyDescent="0.25">
      <c r="A19" s="3">
        <v>8</v>
      </c>
      <c r="B19" s="1">
        <v>9</v>
      </c>
      <c r="C19" s="1">
        <v>0.51300000000000001</v>
      </c>
      <c r="D19">
        <f t="shared" si="0"/>
        <v>8.5</v>
      </c>
    </row>
    <row r="20" spans="1:4" x14ac:dyDescent="0.25">
      <c r="A20" s="3">
        <v>9</v>
      </c>
      <c r="B20" s="1">
        <v>10</v>
      </c>
      <c r="C20" s="1">
        <v>0.53200000000000003</v>
      </c>
      <c r="D20">
        <f t="shared" si="0"/>
        <v>9.5</v>
      </c>
    </row>
    <row r="21" spans="1:4" x14ac:dyDescent="0.25">
      <c r="A21" s="3">
        <v>10</v>
      </c>
      <c r="B21" s="1">
        <v>11</v>
      </c>
      <c r="C21" s="1">
        <v>0.52200000000000002</v>
      </c>
      <c r="D21">
        <f t="shared" si="0"/>
        <v>10.5</v>
      </c>
    </row>
    <row r="22" spans="1:4" x14ac:dyDescent="0.25">
      <c r="A22" s="3">
        <v>11</v>
      </c>
      <c r="B22" s="1">
        <v>12</v>
      </c>
      <c r="C22" s="1">
        <v>0.55400000000000005</v>
      </c>
      <c r="D22">
        <f t="shared" si="0"/>
        <v>11.5</v>
      </c>
    </row>
    <row r="23" spans="1:4" x14ac:dyDescent="0.25">
      <c r="A23" s="3">
        <v>12</v>
      </c>
      <c r="B23" s="1">
        <v>13</v>
      </c>
      <c r="C23" s="1">
        <v>0.56299999999999994</v>
      </c>
      <c r="D23">
        <f t="shared" si="0"/>
        <v>12.5</v>
      </c>
    </row>
    <row r="24" spans="1:4" x14ac:dyDescent="0.25">
      <c r="A24" s="3">
        <v>13</v>
      </c>
      <c r="B24" s="1">
        <v>14</v>
      </c>
      <c r="C24" s="1">
        <v>0.57099999999999995</v>
      </c>
      <c r="D24">
        <f t="shared" si="0"/>
        <v>13.5</v>
      </c>
    </row>
    <row r="25" spans="1:4" x14ac:dyDescent="0.25">
      <c r="A25" s="3">
        <v>14</v>
      </c>
      <c r="B25" s="1">
        <v>15</v>
      </c>
      <c r="C25" s="1">
        <v>0.57799999999999996</v>
      </c>
      <c r="D25">
        <f t="shared" si="0"/>
        <v>14.5</v>
      </c>
    </row>
    <row r="26" spans="1:4" x14ac:dyDescent="0.25">
      <c r="A26" s="3">
        <v>15</v>
      </c>
      <c r="B26" s="1">
        <v>16</v>
      </c>
      <c r="C26" s="1">
        <v>0.58599999999999997</v>
      </c>
      <c r="D26">
        <f t="shared" si="0"/>
        <v>15.5</v>
      </c>
    </row>
    <row r="27" spans="1:4" x14ac:dyDescent="0.25">
      <c r="A27" s="3">
        <v>16</v>
      </c>
      <c r="B27" s="1">
        <v>17</v>
      </c>
      <c r="C27" s="1">
        <v>0.60299999999999998</v>
      </c>
      <c r="D27">
        <f t="shared" si="0"/>
        <v>16.5</v>
      </c>
    </row>
    <row r="28" spans="1:4" x14ac:dyDescent="0.25">
      <c r="A28" s="3">
        <v>17</v>
      </c>
      <c r="B28" s="1">
        <v>18</v>
      </c>
      <c r="C28" s="1">
        <v>0.59799999999999998</v>
      </c>
      <c r="D28">
        <f t="shared" si="0"/>
        <v>17.5</v>
      </c>
    </row>
    <row r="29" spans="1:4" x14ac:dyDescent="0.25">
      <c r="A29" s="3">
        <v>18</v>
      </c>
      <c r="B29" s="1">
        <v>19</v>
      </c>
      <c r="C29" s="1">
        <v>0.59199999999999997</v>
      </c>
      <c r="D29">
        <f t="shared" si="0"/>
        <v>18.5</v>
      </c>
    </row>
    <row r="30" spans="1:4" x14ac:dyDescent="0.25">
      <c r="A30" s="3">
        <v>19</v>
      </c>
      <c r="B30" s="1">
        <v>20</v>
      </c>
      <c r="C30" s="1">
        <v>0.62</v>
      </c>
      <c r="D30">
        <f t="shared" si="0"/>
        <v>19.5</v>
      </c>
    </row>
    <row r="31" spans="1:4" x14ac:dyDescent="0.25">
      <c r="A31" s="3">
        <v>20</v>
      </c>
      <c r="B31" s="1">
        <v>21</v>
      </c>
      <c r="C31" s="1">
        <v>0.63700000000000001</v>
      </c>
      <c r="D31">
        <f t="shared" si="0"/>
        <v>20.5</v>
      </c>
    </row>
    <row r="32" spans="1:4" x14ac:dyDescent="0.25">
      <c r="A32" s="3">
        <v>21</v>
      </c>
      <c r="B32" s="1">
        <v>22</v>
      </c>
      <c r="C32" s="1">
        <v>0.61699999999999999</v>
      </c>
      <c r="D32">
        <f t="shared" si="0"/>
        <v>21.5</v>
      </c>
    </row>
    <row r="33" spans="1:4" x14ac:dyDescent="0.25">
      <c r="A33" s="3">
        <v>22</v>
      </c>
      <c r="B33" s="1">
        <v>23</v>
      </c>
      <c r="C33" s="1">
        <v>0.61099999999999999</v>
      </c>
      <c r="D33">
        <f t="shared" si="0"/>
        <v>22.5</v>
      </c>
    </row>
    <row r="34" spans="1:4" x14ac:dyDescent="0.25">
      <c r="A34" s="3">
        <v>23</v>
      </c>
      <c r="B34" s="1">
        <v>24.31</v>
      </c>
      <c r="C34" s="1">
        <v>0.63200000000000001</v>
      </c>
      <c r="D34">
        <f t="shared" si="0"/>
        <v>23.655000000000001</v>
      </c>
    </row>
    <row r="35" spans="1:4" x14ac:dyDescent="0.25">
      <c r="A35" s="3">
        <v>19.62</v>
      </c>
      <c r="B35" s="1">
        <v>20</v>
      </c>
      <c r="C35" s="1">
        <v>0.60399999999999998</v>
      </c>
      <c r="D35">
        <f t="shared" si="0"/>
        <v>19.810000000000002</v>
      </c>
    </row>
    <row r="36" spans="1:4" x14ac:dyDescent="0.25">
      <c r="A36" s="3">
        <v>20</v>
      </c>
      <c r="B36" s="1">
        <v>21</v>
      </c>
      <c r="C36" s="1">
        <v>0.59399999999999997</v>
      </c>
      <c r="D36">
        <f t="shared" si="0"/>
        <v>20.5</v>
      </c>
    </row>
    <row r="37" spans="1:4" x14ac:dyDescent="0.25">
      <c r="A37" s="3">
        <v>21</v>
      </c>
      <c r="B37" s="1">
        <v>22</v>
      </c>
      <c r="C37" s="1">
        <v>0.60399999999999998</v>
      </c>
      <c r="D37">
        <f t="shared" si="0"/>
        <v>21.5</v>
      </c>
    </row>
    <row r="38" spans="1:4" x14ac:dyDescent="0.25">
      <c r="A38" s="3">
        <v>22</v>
      </c>
      <c r="B38" s="1">
        <v>24</v>
      </c>
      <c r="C38" s="1">
        <v>0.621</v>
      </c>
      <c r="D38">
        <f t="shared" si="0"/>
        <v>23</v>
      </c>
    </row>
    <row r="39" spans="1:4" x14ac:dyDescent="0.25">
      <c r="A39" s="3">
        <v>24</v>
      </c>
      <c r="B39" s="1">
        <v>25</v>
      </c>
      <c r="C39" s="1">
        <v>0.623</v>
      </c>
      <c r="D39">
        <f t="shared" si="0"/>
        <v>24.5</v>
      </c>
    </row>
    <row r="40" spans="1:4" x14ac:dyDescent="0.25">
      <c r="A40" s="3">
        <v>25</v>
      </c>
      <c r="B40" s="1">
        <v>26</v>
      </c>
      <c r="C40" s="1">
        <v>0.625</v>
      </c>
      <c r="D40">
        <f t="shared" si="0"/>
        <v>25.5</v>
      </c>
    </row>
    <row r="41" spans="1:4" x14ac:dyDescent="0.25">
      <c r="A41" s="3">
        <v>26</v>
      </c>
      <c r="B41" s="1">
        <v>27</v>
      </c>
      <c r="C41" s="1">
        <v>0.624</v>
      </c>
      <c r="D41">
        <f t="shared" si="0"/>
        <v>26.5</v>
      </c>
    </row>
    <row r="42" spans="1:4" x14ac:dyDescent="0.25">
      <c r="A42" s="3">
        <v>27</v>
      </c>
      <c r="B42" s="1">
        <v>28</v>
      </c>
      <c r="C42" s="1">
        <v>0.64100000000000001</v>
      </c>
      <c r="D42">
        <f t="shared" si="0"/>
        <v>27.5</v>
      </c>
    </row>
    <row r="43" spans="1:4" x14ac:dyDescent="0.25">
      <c r="A43" s="3">
        <v>28</v>
      </c>
      <c r="B43" s="1">
        <v>29</v>
      </c>
      <c r="C43" s="1">
        <v>0.64700000000000002</v>
      </c>
      <c r="D43">
        <f t="shared" si="0"/>
        <v>28.5</v>
      </c>
    </row>
    <row r="44" spans="1:4" x14ac:dyDescent="0.25">
      <c r="A44" s="3">
        <v>29</v>
      </c>
      <c r="B44" s="1">
        <v>30</v>
      </c>
      <c r="C44" s="1">
        <v>0.65100000000000002</v>
      </c>
      <c r="D44">
        <f t="shared" si="0"/>
        <v>29.5</v>
      </c>
    </row>
    <row r="45" spans="1:4" x14ac:dyDescent="0.25">
      <c r="A45" s="3">
        <v>31</v>
      </c>
      <c r="B45" s="1">
        <v>33</v>
      </c>
      <c r="C45" s="1">
        <v>0.66400000000000003</v>
      </c>
      <c r="D45">
        <f t="shared" si="0"/>
        <v>32</v>
      </c>
    </row>
    <row r="46" spans="1:4" x14ac:dyDescent="0.25">
      <c r="A46" s="3">
        <v>33</v>
      </c>
      <c r="B46" s="1">
        <v>34</v>
      </c>
      <c r="C46" s="1">
        <v>0.66800000000000004</v>
      </c>
      <c r="D46">
        <f t="shared" si="0"/>
        <v>33.5</v>
      </c>
    </row>
    <row r="47" spans="1:4" x14ac:dyDescent="0.25">
      <c r="A47" s="3">
        <v>34</v>
      </c>
      <c r="B47" s="1">
        <v>35</v>
      </c>
      <c r="C47" s="1">
        <v>0.67700000000000005</v>
      </c>
      <c r="D47">
        <f t="shared" si="0"/>
        <v>34.5</v>
      </c>
    </row>
    <row r="48" spans="1:4" x14ac:dyDescent="0.25">
      <c r="A48" s="3">
        <v>35</v>
      </c>
      <c r="B48" s="1">
        <v>36</v>
      </c>
      <c r="C48" s="1">
        <v>0.66800000000000004</v>
      </c>
      <c r="D48">
        <f t="shared" si="0"/>
        <v>35.5</v>
      </c>
    </row>
    <row r="49" spans="1:4" x14ac:dyDescent="0.25">
      <c r="A49" s="3">
        <v>36</v>
      </c>
      <c r="B49" s="1">
        <v>37</v>
      </c>
      <c r="C49" s="1">
        <v>0.69599999999999995</v>
      </c>
      <c r="D49">
        <f t="shared" si="0"/>
        <v>36.5</v>
      </c>
    </row>
    <row r="50" spans="1:4" x14ac:dyDescent="0.25">
      <c r="A50" s="3">
        <v>37</v>
      </c>
      <c r="B50" s="1">
        <v>38</v>
      </c>
      <c r="C50" s="1">
        <v>0.69299999999999995</v>
      </c>
      <c r="D50">
        <f t="shared" si="0"/>
        <v>37.5</v>
      </c>
    </row>
    <row r="51" spans="1:4" x14ac:dyDescent="0.25">
      <c r="A51" s="3">
        <v>38</v>
      </c>
      <c r="B51" s="1">
        <v>39</v>
      </c>
      <c r="C51" s="1">
        <v>0.69599999999999995</v>
      </c>
      <c r="D51">
        <f t="shared" si="0"/>
        <v>38.5</v>
      </c>
    </row>
    <row r="52" spans="1:4" x14ac:dyDescent="0.25">
      <c r="A52" s="3">
        <v>39</v>
      </c>
      <c r="B52" s="1">
        <v>40</v>
      </c>
      <c r="C52" s="1">
        <v>0.70399999999999996</v>
      </c>
      <c r="D52">
        <f t="shared" si="0"/>
        <v>39.5</v>
      </c>
    </row>
    <row r="53" spans="1:4" x14ac:dyDescent="0.25">
      <c r="A53" s="3">
        <v>40</v>
      </c>
      <c r="B53" s="1">
        <v>41</v>
      </c>
      <c r="C53" s="1">
        <v>0.72399999999999998</v>
      </c>
      <c r="D53">
        <f t="shared" si="0"/>
        <v>40.5</v>
      </c>
    </row>
    <row r="54" spans="1:4" x14ac:dyDescent="0.25">
      <c r="A54" s="3">
        <v>41</v>
      </c>
      <c r="B54" s="1">
        <v>42</v>
      </c>
      <c r="C54" s="1">
        <v>0.70699999999999996</v>
      </c>
      <c r="D54">
        <f t="shared" si="0"/>
        <v>41.5</v>
      </c>
    </row>
    <row r="55" spans="1:4" x14ac:dyDescent="0.25">
      <c r="A55" s="3">
        <v>42</v>
      </c>
      <c r="B55" s="1">
        <v>43</v>
      </c>
      <c r="C55" s="1">
        <v>0.72099999999999997</v>
      </c>
      <c r="D55">
        <f t="shared" si="0"/>
        <v>42.5</v>
      </c>
    </row>
    <row r="56" spans="1:4" x14ac:dyDescent="0.25">
      <c r="A56" s="3">
        <v>43</v>
      </c>
      <c r="B56" s="1">
        <v>44</v>
      </c>
      <c r="C56" s="1">
        <v>0.73399999999999999</v>
      </c>
      <c r="D56">
        <f t="shared" si="0"/>
        <v>43.5</v>
      </c>
    </row>
    <row r="57" spans="1:4" x14ac:dyDescent="0.25">
      <c r="A57" s="3">
        <v>44</v>
      </c>
      <c r="B57" s="1">
        <v>45</v>
      </c>
      <c r="C57" s="1">
        <v>0.72699999999999998</v>
      </c>
      <c r="D57">
        <f t="shared" si="0"/>
        <v>44.5</v>
      </c>
    </row>
    <row r="58" spans="1:4" x14ac:dyDescent="0.25">
      <c r="A58" s="3">
        <v>45</v>
      </c>
      <c r="B58" s="1">
        <v>46</v>
      </c>
      <c r="C58" s="1">
        <v>0.72099999999999997</v>
      </c>
      <c r="D58">
        <f t="shared" si="0"/>
        <v>45.5</v>
      </c>
    </row>
    <row r="59" spans="1:4" x14ac:dyDescent="0.25">
      <c r="A59" s="3">
        <v>46</v>
      </c>
      <c r="B59" s="1">
        <v>47</v>
      </c>
      <c r="C59" s="1">
        <v>0.73</v>
      </c>
      <c r="D59">
        <f t="shared" si="0"/>
        <v>46.5</v>
      </c>
    </row>
    <row r="60" spans="1:4" x14ac:dyDescent="0.25">
      <c r="A60" s="3">
        <v>47</v>
      </c>
      <c r="B60" s="1">
        <v>48</v>
      </c>
      <c r="C60" s="1">
        <v>0.73499999999999999</v>
      </c>
      <c r="D60">
        <f t="shared" si="0"/>
        <v>47.5</v>
      </c>
    </row>
    <row r="61" spans="1:4" x14ac:dyDescent="0.25">
      <c r="A61" s="3">
        <v>48</v>
      </c>
      <c r="B61" s="1">
        <v>49</v>
      </c>
      <c r="C61" s="1">
        <v>0.73199999999999998</v>
      </c>
      <c r="D61">
        <f t="shared" si="0"/>
        <v>48.5</v>
      </c>
    </row>
    <row r="62" spans="1:4" x14ac:dyDescent="0.25">
      <c r="A62" s="3">
        <v>49</v>
      </c>
      <c r="B62" s="1">
        <v>50</v>
      </c>
      <c r="C62" s="1">
        <v>0.74399999999999999</v>
      </c>
      <c r="D62">
        <f t="shared" si="0"/>
        <v>49.5</v>
      </c>
    </row>
    <row r="63" spans="1:4" x14ac:dyDescent="0.25">
      <c r="A63" s="3">
        <v>50</v>
      </c>
      <c r="B63" s="1">
        <v>51</v>
      </c>
      <c r="C63" s="1">
        <v>0.73</v>
      </c>
      <c r="D63">
        <f t="shared" si="0"/>
        <v>50.5</v>
      </c>
    </row>
    <row r="64" spans="1:4" x14ac:dyDescent="0.25">
      <c r="A64" s="3">
        <v>51</v>
      </c>
      <c r="B64" s="1">
        <v>52</v>
      </c>
      <c r="C64" s="1">
        <v>0.75</v>
      </c>
      <c r="D64">
        <f t="shared" si="0"/>
        <v>51.5</v>
      </c>
    </row>
    <row r="65" spans="1:4" x14ac:dyDescent="0.25">
      <c r="A65" s="3">
        <v>52</v>
      </c>
      <c r="B65" s="1">
        <v>53</v>
      </c>
      <c r="C65" s="1">
        <v>0.75800000000000001</v>
      </c>
      <c r="D65">
        <f t="shared" si="0"/>
        <v>52.5</v>
      </c>
    </row>
    <row r="66" spans="1:4" x14ac:dyDescent="0.25">
      <c r="A66" s="3">
        <v>53</v>
      </c>
      <c r="B66" s="1">
        <v>54</v>
      </c>
      <c r="C66" s="1">
        <v>0.76</v>
      </c>
      <c r="D66">
        <f t="shared" si="0"/>
        <v>53.5</v>
      </c>
    </row>
    <row r="67" spans="1:4" x14ac:dyDescent="0.25">
      <c r="A67" s="3">
        <v>54</v>
      </c>
      <c r="B67" s="1">
        <v>55</v>
      </c>
      <c r="C67" s="1">
        <v>0.76</v>
      </c>
      <c r="D67">
        <f t="shared" ref="D67:D130" si="1">(B67-A67)/2+A67</f>
        <v>54.5</v>
      </c>
    </row>
    <row r="68" spans="1:4" x14ac:dyDescent="0.25">
      <c r="A68" s="3">
        <v>55</v>
      </c>
      <c r="B68" s="1">
        <v>56</v>
      </c>
      <c r="C68" s="1">
        <v>0.76600000000000001</v>
      </c>
      <c r="D68">
        <f t="shared" si="1"/>
        <v>55.5</v>
      </c>
    </row>
    <row r="69" spans="1:4" x14ac:dyDescent="0.25">
      <c r="A69" s="3">
        <v>56</v>
      </c>
      <c r="B69" s="1">
        <v>57</v>
      </c>
      <c r="C69" s="1">
        <v>0.76900000000000002</v>
      </c>
      <c r="D69">
        <f t="shared" si="1"/>
        <v>56.5</v>
      </c>
    </row>
    <row r="70" spans="1:4" x14ac:dyDescent="0.25">
      <c r="A70" s="3">
        <v>57</v>
      </c>
      <c r="B70" s="1">
        <v>58</v>
      </c>
      <c r="C70" s="1">
        <v>0.77400000000000002</v>
      </c>
      <c r="D70">
        <f t="shared" si="1"/>
        <v>57.5</v>
      </c>
    </row>
    <row r="71" spans="1:4" x14ac:dyDescent="0.25">
      <c r="A71" s="3">
        <v>58</v>
      </c>
      <c r="B71" s="1">
        <v>59</v>
      </c>
      <c r="C71" s="1">
        <v>0.78700000000000003</v>
      </c>
      <c r="D71">
        <f t="shared" si="1"/>
        <v>58.5</v>
      </c>
    </row>
    <row r="72" spans="1:4" x14ac:dyDescent="0.25">
      <c r="A72" s="3">
        <v>59</v>
      </c>
      <c r="B72" s="1">
        <v>60</v>
      </c>
      <c r="C72" s="1">
        <v>0.77500000000000002</v>
      </c>
      <c r="D72">
        <f t="shared" si="1"/>
        <v>59.5</v>
      </c>
    </row>
    <row r="73" spans="1:4" x14ac:dyDescent="0.25">
      <c r="A73" s="3">
        <v>60</v>
      </c>
      <c r="B73" s="1">
        <v>61</v>
      </c>
      <c r="C73" s="1">
        <v>0.78500000000000003</v>
      </c>
      <c r="D73">
        <f t="shared" si="1"/>
        <v>60.5</v>
      </c>
    </row>
    <row r="74" spans="1:4" x14ac:dyDescent="0.25">
      <c r="A74" s="3">
        <v>61</v>
      </c>
      <c r="B74" s="1">
        <v>62</v>
      </c>
      <c r="C74" s="1">
        <v>0.79200000000000004</v>
      </c>
      <c r="D74">
        <f t="shared" si="1"/>
        <v>61.5</v>
      </c>
    </row>
    <row r="75" spans="1:4" x14ac:dyDescent="0.25">
      <c r="A75" s="3">
        <v>62</v>
      </c>
      <c r="B75" s="1">
        <v>63</v>
      </c>
      <c r="C75" s="1">
        <v>0.78900000000000003</v>
      </c>
      <c r="D75">
        <f t="shared" si="1"/>
        <v>62.5</v>
      </c>
    </row>
    <row r="76" spans="1:4" x14ac:dyDescent="0.25">
      <c r="A76" s="3">
        <v>63</v>
      </c>
      <c r="B76" s="1">
        <v>64</v>
      </c>
      <c r="C76" s="1">
        <v>0.79900000000000004</v>
      </c>
      <c r="D76">
        <f t="shared" si="1"/>
        <v>63.5</v>
      </c>
    </row>
    <row r="77" spans="1:4" x14ac:dyDescent="0.25">
      <c r="A77" s="3">
        <v>64</v>
      </c>
      <c r="B77" s="1">
        <v>65</v>
      </c>
      <c r="C77" s="1">
        <v>0.80300000000000005</v>
      </c>
      <c r="D77">
        <f t="shared" si="1"/>
        <v>64.5</v>
      </c>
    </row>
    <row r="78" spans="1:4" x14ac:dyDescent="0.25">
      <c r="A78" s="3">
        <v>65</v>
      </c>
      <c r="B78" s="1">
        <v>66.12</v>
      </c>
      <c r="C78" s="1">
        <v>0.81</v>
      </c>
      <c r="D78">
        <f t="shared" si="1"/>
        <v>65.56</v>
      </c>
    </row>
    <row r="79" spans="1:4" x14ac:dyDescent="0.25">
      <c r="A79" s="3">
        <v>66.209999999999994</v>
      </c>
      <c r="B79" s="1">
        <v>67</v>
      </c>
      <c r="C79" s="1">
        <v>0.83460000000000001</v>
      </c>
      <c r="D79">
        <f t="shared" si="1"/>
        <v>66.60499999999999</v>
      </c>
    </row>
    <row r="80" spans="1:4" x14ac:dyDescent="0.25">
      <c r="A80" s="3">
        <v>67</v>
      </c>
      <c r="B80" s="1">
        <v>68</v>
      </c>
      <c r="C80" s="1">
        <v>0.84060000000000001</v>
      </c>
      <c r="D80">
        <f t="shared" si="1"/>
        <v>67.5</v>
      </c>
    </row>
    <row r="81" spans="1:4" x14ac:dyDescent="0.25">
      <c r="A81" s="3">
        <v>68</v>
      </c>
      <c r="B81" s="1">
        <v>69</v>
      </c>
      <c r="C81" s="1">
        <v>0.83440000000000003</v>
      </c>
      <c r="D81">
        <f t="shared" si="1"/>
        <v>68.5</v>
      </c>
    </row>
    <row r="82" spans="1:4" x14ac:dyDescent="0.25">
      <c r="A82" s="3">
        <v>69</v>
      </c>
      <c r="B82" s="1">
        <v>70</v>
      </c>
      <c r="C82" s="1">
        <v>0.83840000000000003</v>
      </c>
      <c r="D82">
        <f t="shared" si="1"/>
        <v>69.5</v>
      </c>
    </row>
    <row r="83" spans="1:4" x14ac:dyDescent="0.25">
      <c r="A83" s="3">
        <v>70</v>
      </c>
      <c r="B83" s="1">
        <v>71</v>
      </c>
      <c r="C83" s="1">
        <v>0.84419999999999995</v>
      </c>
      <c r="D83">
        <f t="shared" si="1"/>
        <v>70.5</v>
      </c>
    </row>
    <row r="84" spans="1:4" x14ac:dyDescent="0.25">
      <c r="A84" s="3">
        <v>71</v>
      </c>
      <c r="B84" s="1">
        <v>72</v>
      </c>
      <c r="C84" s="1">
        <v>0.83730000000000004</v>
      </c>
      <c r="D84">
        <f t="shared" si="1"/>
        <v>71.5</v>
      </c>
    </row>
    <row r="85" spans="1:4" x14ac:dyDescent="0.25">
      <c r="A85" s="3">
        <v>72</v>
      </c>
      <c r="B85" s="1">
        <v>73</v>
      </c>
      <c r="C85" s="1">
        <v>0.83819999999999995</v>
      </c>
      <c r="D85">
        <f t="shared" si="1"/>
        <v>72.5</v>
      </c>
    </row>
    <row r="86" spans="1:4" x14ac:dyDescent="0.25">
      <c r="A86" s="3">
        <v>73</v>
      </c>
      <c r="B86" s="1">
        <v>74</v>
      </c>
      <c r="C86" s="1">
        <v>0.8347</v>
      </c>
      <c r="D86">
        <f t="shared" si="1"/>
        <v>73.5</v>
      </c>
    </row>
    <row r="87" spans="1:4" x14ac:dyDescent="0.25">
      <c r="A87" s="3">
        <v>74</v>
      </c>
      <c r="B87" s="1">
        <v>75</v>
      </c>
      <c r="C87" s="1">
        <v>0.83630000000000004</v>
      </c>
      <c r="D87">
        <f t="shared" si="1"/>
        <v>74.5</v>
      </c>
    </row>
    <row r="88" spans="1:4" x14ac:dyDescent="0.25">
      <c r="A88" s="3">
        <v>75</v>
      </c>
      <c r="B88" s="1">
        <v>76</v>
      </c>
      <c r="C88" s="1">
        <v>0.84719999999999995</v>
      </c>
      <c r="D88">
        <f t="shared" si="1"/>
        <v>75.5</v>
      </c>
    </row>
    <row r="89" spans="1:4" x14ac:dyDescent="0.25">
      <c r="A89" s="3">
        <v>76</v>
      </c>
      <c r="B89" s="1">
        <v>77</v>
      </c>
      <c r="C89" s="1">
        <v>0.84989999999999999</v>
      </c>
      <c r="D89">
        <f t="shared" si="1"/>
        <v>76.5</v>
      </c>
    </row>
    <row r="90" spans="1:4" x14ac:dyDescent="0.25">
      <c r="A90" s="3">
        <v>77</v>
      </c>
      <c r="B90" s="1">
        <v>78</v>
      </c>
      <c r="C90" s="1">
        <v>0.84909999999999997</v>
      </c>
      <c r="D90">
        <f t="shared" si="1"/>
        <v>77.5</v>
      </c>
    </row>
    <row r="91" spans="1:4" x14ac:dyDescent="0.25">
      <c r="A91" s="4">
        <v>78</v>
      </c>
      <c r="B91" s="2">
        <v>79</v>
      </c>
      <c r="C91" s="2">
        <v>0.84850000000000003</v>
      </c>
      <c r="D91">
        <f t="shared" si="1"/>
        <v>78.5</v>
      </c>
    </row>
    <row r="92" spans="1:4" x14ac:dyDescent="0.25">
      <c r="A92" s="4">
        <v>79</v>
      </c>
      <c r="B92" s="2">
        <v>80</v>
      </c>
      <c r="C92" s="2">
        <v>0.85780000000000001</v>
      </c>
      <c r="D92">
        <f t="shared" si="1"/>
        <v>79.5</v>
      </c>
    </row>
    <row r="93" spans="1:4" x14ac:dyDescent="0.25">
      <c r="A93" s="4">
        <v>80</v>
      </c>
      <c r="B93" s="2">
        <v>81</v>
      </c>
      <c r="C93" s="2">
        <v>0.85360000000000003</v>
      </c>
      <c r="D93">
        <f t="shared" si="1"/>
        <v>80.5</v>
      </c>
    </row>
    <row r="94" spans="1:4" x14ac:dyDescent="0.25">
      <c r="A94" s="4">
        <v>81</v>
      </c>
      <c r="B94" s="2">
        <v>82</v>
      </c>
      <c r="C94" s="2">
        <v>0.86639999999999995</v>
      </c>
      <c r="D94">
        <f t="shared" si="1"/>
        <v>81.5</v>
      </c>
    </row>
    <row r="95" spans="1:4" x14ac:dyDescent="0.25">
      <c r="A95" s="4">
        <v>82</v>
      </c>
      <c r="B95" s="2">
        <v>83</v>
      </c>
      <c r="C95" s="2">
        <v>0.86719999999999997</v>
      </c>
      <c r="D95">
        <f t="shared" si="1"/>
        <v>82.5</v>
      </c>
    </row>
    <row r="96" spans="1:4" x14ac:dyDescent="0.25">
      <c r="A96" s="4">
        <v>83</v>
      </c>
      <c r="B96" s="2">
        <v>84</v>
      </c>
      <c r="C96" s="2">
        <v>0.86670000000000003</v>
      </c>
      <c r="D96">
        <f t="shared" si="1"/>
        <v>83.5</v>
      </c>
    </row>
    <row r="97" spans="1:4" x14ac:dyDescent="0.25">
      <c r="A97" s="4">
        <v>84</v>
      </c>
      <c r="B97" s="2">
        <v>85</v>
      </c>
      <c r="C97" s="2">
        <v>0.87260000000000004</v>
      </c>
      <c r="D97">
        <f t="shared" si="1"/>
        <v>84.5</v>
      </c>
    </row>
    <row r="98" spans="1:4" x14ac:dyDescent="0.25">
      <c r="A98" s="4">
        <v>85</v>
      </c>
      <c r="B98" s="2">
        <v>86</v>
      </c>
      <c r="C98" s="2">
        <v>0.86680000000000001</v>
      </c>
      <c r="D98">
        <f t="shared" si="1"/>
        <v>85.5</v>
      </c>
    </row>
    <row r="99" spans="1:4" x14ac:dyDescent="0.25">
      <c r="A99" s="4">
        <v>86</v>
      </c>
      <c r="B99" s="2">
        <v>87</v>
      </c>
      <c r="C99" s="2">
        <v>0.87350000000000005</v>
      </c>
      <c r="D99">
        <f t="shared" si="1"/>
        <v>86.5</v>
      </c>
    </row>
    <row r="100" spans="1:4" x14ac:dyDescent="0.25">
      <c r="A100" s="4">
        <v>87</v>
      </c>
      <c r="B100" s="2">
        <v>88</v>
      </c>
      <c r="C100" s="2">
        <v>0.87460000000000004</v>
      </c>
      <c r="D100">
        <f t="shared" si="1"/>
        <v>87.5</v>
      </c>
    </row>
    <row r="101" spans="1:4" x14ac:dyDescent="0.25">
      <c r="A101" s="4">
        <v>88</v>
      </c>
      <c r="B101" s="2">
        <v>89</v>
      </c>
      <c r="C101" s="2">
        <v>0.877</v>
      </c>
      <c r="D101">
        <f t="shared" si="1"/>
        <v>88.5</v>
      </c>
    </row>
    <row r="102" spans="1:4" x14ac:dyDescent="0.25">
      <c r="A102" s="4">
        <v>89</v>
      </c>
      <c r="B102" s="2">
        <v>90</v>
      </c>
      <c r="C102" s="2">
        <v>0.87919999999999998</v>
      </c>
      <c r="D102">
        <f t="shared" si="1"/>
        <v>89.5</v>
      </c>
    </row>
    <row r="103" spans="1:4" x14ac:dyDescent="0.25">
      <c r="A103" s="4">
        <v>90</v>
      </c>
      <c r="B103" s="2">
        <v>91</v>
      </c>
      <c r="C103" s="2">
        <v>0.87780000000000002</v>
      </c>
      <c r="D103">
        <f t="shared" si="1"/>
        <v>90.5</v>
      </c>
    </row>
    <row r="104" spans="1:4" x14ac:dyDescent="0.25">
      <c r="A104" s="4">
        <v>91</v>
      </c>
      <c r="B104" s="2">
        <v>92</v>
      </c>
      <c r="C104" s="2">
        <v>0.88070000000000004</v>
      </c>
      <c r="D104">
        <f t="shared" si="1"/>
        <v>91.5</v>
      </c>
    </row>
    <row r="105" spans="1:4" x14ac:dyDescent="0.25">
      <c r="A105" s="4">
        <v>92</v>
      </c>
      <c r="B105" s="2">
        <v>93</v>
      </c>
      <c r="C105" s="2">
        <v>0.87870000000000004</v>
      </c>
      <c r="D105">
        <f t="shared" si="1"/>
        <v>92.5</v>
      </c>
    </row>
    <row r="106" spans="1:4" x14ac:dyDescent="0.25">
      <c r="A106" s="4">
        <v>93</v>
      </c>
      <c r="B106" s="2">
        <v>94</v>
      </c>
      <c r="C106" s="2">
        <v>0.88360000000000005</v>
      </c>
      <c r="D106">
        <f t="shared" si="1"/>
        <v>93.5</v>
      </c>
    </row>
    <row r="107" spans="1:4" x14ac:dyDescent="0.25">
      <c r="A107" s="4">
        <v>94</v>
      </c>
      <c r="B107" s="2">
        <v>95</v>
      </c>
      <c r="C107" s="2">
        <v>0.88380000000000003</v>
      </c>
      <c r="D107">
        <f t="shared" si="1"/>
        <v>94.5</v>
      </c>
    </row>
    <row r="108" spans="1:4" x14ac:dyDescent="0.25">
      <c r="A108" s="4">
        <v>95</v>
      </c>
      <c r="B108" s="2">
        <v>96</v>
      </c>
      <c r="C108" s="2">
        <v>0.88819999999999999</v>
      </c>
      <c r="D108">
        <f t="shared" si="1"/>
        <v>95.5</v>
      </c>
    </row>
    <row r="109" spans="1:4" x14ac:dyDescent="0.25">
      <c r="A109" s="4">
        <v>96</v>
      </c>
      <c r="B109" s="2">
        <v>97</v>
      </c>
      <c r="C109" s="2">
        <v>0.88100000000000001</v>
      </c>
      <c r="D109">
        <f t="shared" si="1"/>
        <v>96.5</v>
      </c>
    </row>
    <row r="110" spans="1:4" x14ac:dyDescent="0.25">
      <c r="A110" s="4">
        <v>97</v>
      </c>
      <c r="B110" s="2">
        <v>98</v>
      </c>
      <c r="C110" s="2">
        <v>0.88739999999999997</v>
      </c>
      <c r="D110">
        <f t="shared" si="1"/>
        <v>97.5</v>
      </c>
    </row>
    <row r="111" spans="1:4" x14ac:dyDescent="0.25">
      <c r="A111" s="4">
        <v>98</v>
      </c>
      <c r="B111" s="2">
        <v>99</v>
      </c>
      <c r="C111" s="2">
        <v>0.88600000000000001</v>
      </c>
      <c r="D111">
        <f t="shared" si="1"/>
        <v>98.5</v>
      </c>
    </row>
    <row r="112" spans="1:4" x14ac:dyDescent="0.25">
      <c r="A112" s="4">
        <v>99</v>
      </c>
      <c r="B112" s="2">
        <v>100</v>
      </c>
      <c r="C112" s="2">
        <v>0.89290000000000003</v>
      </c>
      <c r="D112">
        <f t="shared" si="1"/>
        <v>99.5</v>
      </c>
    </row>
    <row r="113" spans="1:4" x14ac:dyDescent="0.25">
      <c r="A113" s="4">
        <v>103</v>
      </c>
      <c r="B113" s="2">
        <v>104</v>
      </c>
      <c r="C113" s="2">
        <v>0.88639999999999997</v>
      </c>
      <c r="D113">
        <f t="shared" si="1"/>
        <v>103.5</v>
      </c>
    </row>
    <row r="114" spans="1:4" x14ac:dyDescent="0.25">
      <c r="A114" s="4">
        <v>105</v>
      </c>
      <c r="B114" s="2">
        <v>106</v>
      </c>
      <c r="C114" s="2">
        <v>0.89500000000000002</v>
      </c>
      <c r="D114">
        <f t="shared" si="1"/>
        <v>105.5</v>
      </c>
    </row>
    <row r="115" spans="1:4" x14ac:dyDescent="0.25">
      <c r="A115" s="4">
        <v>108</v>
      </c>
      <c r="B115" s="2">
        <v>109</v>
      </c>
      <c r="C115" s="2">
        <v>0.89029999999999998</v>
      </c>
      <c r="D115">
        <f t="shared" si="1"/>
        <v>108.5</v>
      </c>
    </row>
    <row r="116" spans="1:4" x14ac:dyDescent="0.25">
      <c r="A116" s="4">
        <v>109</v>
      </c>
      <c r="B116" s="2">
        <v>110</v>
      </c>
      <c r="C116" s="2">
        <v>0.89539999999999997</v>
      </c>
      <c r="D116">
        <f t="shared" si="1"/>
        <v>109.5</v>
      </c>
    </row>
    <row r="117" spans="1:4" x14ac:dyDescent="0.25">
      <c r="A117" s="4">
        <v>110</v>
      </c>
      <c r="B117" s="2">
        <v>111</v>
      </c>
      <c r="C117" s="2">
        <v>0.8962</v>
      </c>
      <c r="D117">
        <f t="shared" si="1"/>
        <v>110.5</v>
      </c>
    </row>
    <row r="118" spans="1:4" x14ac:dyDescent="0.25">
      <c r="A118" s="4">
        <v>111</v>
      </c>
      <c r="B118" s="2">
        <v>112</v>
      </c>
      <c r="C118" s="2">
        <v>0.90069999999999995</v>
      </c>
      <c r="D118">
        <f t="shared" si="1"/>
        <v>111.5</v>
      </c>
    </row>
    <row r="119" spans="1:4" x14ac:dyDescent="0.25">
      <c r="A119" s="4">
        <v>112</v>
      </c>
      <c r="B119" s="2">
        <v>113</v>
      </c>
      <c r="C119" s="2">
        <v>0.89910000000000001</v>
      </c>
      <c r="D119">
        <f t="shared" si="1"/>
        <v>112.5</v>
      </c>
    </row>
    <row r="120" spans="1:4" x14ac:dyDescent="0.25">
      <c r="A120" s="4">
        <v>113</v>
      </c>
      <c r="B120" s="2">
        <v>114</v>
      </c>
      <c r="C120" s="2">
        <v>0.89480000000000004</v>
      </c>
      <c r="D120">
        <f t="shared" si="1"/>
        <v>113.5</v>
      </c>
    </row>
    <row r="121" spans="1:4" x14ac:dyDescent="0.25">
      <c r="A121" s="4">
        <v>114</v>
      </c>
      <c r="B121" s="2">
        <v>115</v>
      </c>
      <c r="C121" s="2">
        <v>0.90059999999999996</v>
      </c>
      <c r="D121">
        <f t="shared" si="1"/>
        <v>114.5</v>
      </c>
    </row>
    <row r="122" spans="1:4" x14ac:dyDescent="0.25">
      <c r="A122" s="4">
        <v>115</v>
      </c>
      <c r="B122" s="2">
        <v>116</v>
      </c>
      <c r="C122" s="2">
        <v>0.90069999999999995</v>
      </c>
      <c r="D122">
        <f t="shared" si="1"/>
        <v>115.5</v>
      </c>
    </row>
    <row r="123" spans="1:4" x14ac:dyDescent="0.25">
      <c r="A123" s="4">
        <v>116</v>
      </c>
      <c r="B123" s="2">
        <v>117</v>
      </c>
      <c r="C123" s="2">
        <v>0.90280000000000005</v>
      </c>
      <c r="D123">
        <f t="shared" si="1"/>
        <v>116.5</v>
      </c>
    </row>
    <row r="124" spans="1:4" x14ac:dyDescent="0.25">
      <c r="A124" s="4">
        <v>117</v>
      </c>
      <c r="B124" s="2">
        <v>118</v>
      </c>
      <c r="C124" s="2">
        <v>0.90159999999999996</v>
      </c>
      <c r="D124">
        <f t="shared" si="1"/>
        <v>117.5</v>
      </c>
    </row>
    <row r="125" spans="1:4" x14ac:dyDescent="0.25">
      <c r="A125" s="4">
        <v>120</v>
      </c>
      <c r="B125" s="2">
        <v>121</v>
      </c>
      <c r="C125" s="2">
        <v>0.90249999999999997</v>
      </c>
      <c r="D125">
        <f t="shared" si="1"/>
        <v>120.5</v>
      </c>
    </row>
    <row r="126" spans="1:4" x14ac:dyDescent="0.25">
      <c r="A126" s="4">
        <v>123</v>
      </c>
      <c r="B126" s="2">
        <v>124</v>
      </c>
      <c r="C126" s="2">
        <v>0.90510000000000002</v>
      </c>
      <c r="D126">
        <f t="shared" si="1"/>
        <v>123.5</v>
      </c>
    </row>
    <row r="127" spans="1:4" x14ac:dyDescent="0.25">
      <c r="A127" s="4">
        <v>126</v>
      </c>
      <c r="B127" s="2">
        <v>127</v>
      </c>
      <c r="C127" s="2">
        <v>0.90769999999999995</v>
      </c>
      <c r="D127">
        <f t="shared" si="1"/>
        <v>126.5</v>
      </c>
    </row>
    <row r="128" spans="1:4" x14ac:dyDescent="0.25">
      <c r="A128" s="4">
        <v>130</v>
      </c>
      <c r="B128" s="2">
        <v>131</v>
      </c>
      <c r="C128" s="2">
        <v>0.91220000000000001</v>
      </c>
      <c r="D128">
        <f t="shared" si="1"/>
        <v>130.5</v>
      </c>
    </row>
    <row r="129" spans="1:4" x14ac:dyDescent="0.25">
      <c r="A129" s="4">
        <v>132</v>
      </c>
      <c r="B129" s="2">
        <v>133</v>
      </c>
      <c r="C129" s="2">
        <v>0.9083</v>
      </c>
      <c r="D129">
        <f t="shared" si="1"/>
        <v>132.5</v>
      </c>
    </row>
    <row r="130" spans="1:4" x14ac:dyDescent="0.25">
      <c r="A130" s="4">
        <v>133</v>
      </c>
      <c r="B130" s="2">
        <v>134</v>
      </c>
      <c r="C130" s="2">
        <v>0.90980000000000005</v>
      </c>
      <c r="D130">
        <f t="shared" si="1"/>
        <v>133.5</v>
      </c>
    </row>
    <row r="131" spans="1:4" x14ac:dyDescent="0.25">
      <c r="A131" s="4">
        <v>135</v>
      </c>
      <c r="B131" s="2">
        <v>136</v>
      </c>
      <c r="C131" s="2">
        <v>0.90949999999999998</v>
      </c>
      <c r="D131">
        <f t="shared" ref="D131:D167" si="2">(B131-A131)/2+A131</f>
        <v>135.5</v>
      </c>
    </row>
    <row r="132" spans="1:4" x14ac:dyDescent="0.25">
      <c r="A132" s="3">
        <v>136</v>
      </c>
      <c r="B132" s="1">
        <v>137</v>
      </c>
      <c r="C132" s="1">
        <v>0.90769999999999995</v>
      </c>
      <c r="D132">
        <f t="shared" si="2"/>
        <v>136.5</v>
      </c>
    </row>
    <row r="133" spans="1:4" x14ac:dyDescent="0.25">
      <c r="A133" s="3">
        <v>139</v>
      </c>
      <c r="B133" s="1">
        <v>140</v>
      </c>
      <c r="C133" s="1">
        <v>0.90839999999999999</v>
      </c>
      <c r="D133">
        <f t="shared" si="2"/>
        <v>139.5</v>
      </c>
    </row>
    <row r="134" spans="1:4" x14ac:dyDescent="0.25">
      <c r="A134" s="3">
        <v>141</v>
      </c>
      <c r="B134" s="1">
        <v>142</v>
      </c>
      <c r="C134" s="1">
        <v>0.91100000000000003</v>
      </c>
      <c r="D134">
        <f t="shared" si="2"/>
        <v>141.5</v>
      </c>
    </row>
    <row r="135" spans="1:4" x14ac:dyDescent="0.25">
      <c r="A135" s="3">
        <v>150</v>
      </c>
      <c r="B135" s="1">
        <v>151</v>
      </c>
      <c r="C135" s="1">
        <v>0.91169999999999995</v>
      </c>
      <c r="D135">
        <f t="shared" si="2"/>
        <v>150.5</v>
      </c>
    </row>
    <row r="136" spans="1:4" x14ac:dyDescent="0.25">
      <c r="A136" s="3">
        <v>151</v>
      </c>
      <c r="B136" s="1">
        <v>152</v>
      </c>
      <c r="C136" s="1">
        <v>0.91200000000000003</v>
      </c>
      <c r="D136">
        <f t="shared" si="2"/>
        <v>151.5</v>
      </c>
    </row>
    <row r="137" spans="1:4" x14ac:dyDescent="0.25">
      <c r="A137" s="3">
        <v>153</v>
      </c>
      <c r="B137" s="1">
        <v>154</v>
      </c>
      <c r="C137" s="1">
        <v>0.9123</v>
      </c>
      <c r="D137">
        <f t="shared" si="2"/>
        <v>153.5</v>
      </c>
    </row>
    <row r="138" spans="1:4" x14ac:dyDescent="0.25">
      <c r="A138" s="3">
        <v>154</v>
      </c>
      <c r="B138" s="1">
        <v>155</v>
      </c>
      <c r="C138" s="1">
        <v>0.91169999999999995</v>
      </c>
      <c r="D138">
        <f t="shared" si="2"/>
        <v>154.5</v>
      </c>
    </row>
    <row r="139" spans="1:4" x14ac:dyDescent="0.25">
      <c r="A139" s="3">
        <v>161</v>
      </c>
      <c r="B139" s="1">
        <v>162</v>
      </c>
      <c r="C139" s="1">
        <v>0.91390000000000005</v>
      </c>
      <c r="D139">
        <f t="shared" si="2"/>
        <v>161.5</v>
      </c>
    </row>
    <row r="140" spans="1:4" x14ac:dyDescent="0.25">
      <c r="A140" s="3">
        <v>162</v>
      </c>
      <c r="B140" s="1">
        <v>163</v>
      </c>
      <c r="C140" s="1">
        <v>0.91210000000000002</v>
      </c>
      <c r="D140">
        <f t="shared" si="2"/>
        <v>162.5</v>
      </c>
    </row>
    <row r="141" spans="1:4" x14ac:dyDescent="0.25">
      <c r="A141" s="3">
        <v>166</v>
      </c>
      <c r="B141" s="1">
        <v>167</v>
      </c>
      <c r="C141" s="1">
        <v>0.91390000000000005</v>
      </c>
      <c r="D141">
        <f t="shared" si="2"/>
        <v>166.5</v>
      </c>
    </row>
    <row r="142" spans="1:4" x14ac:dyDescent="0.25">
      <c r="A142" s="3">
        <v>167</v>
      </c>
      <c r="B142" s="1">
        <v>168</v>
      </c>
      <c r="C142" s="1">
        <v>0.91410000000000002</v>
      </c>
      <c r="D142">
        <f t="shared" si="2"/>
        <v>167.5</v>
      </c>
    </row>
    <row r="143" spans="1:4" x14ac:dyDescent="0.25">
      <c r="A143" s="3">
        <v>180</v>
      </c>
      <c r="B143" s="1">
        <v>181</v>
      </c>
      <c r="C143" s="1">
        <v>0.91439999999999999</v>
      </c>
      <c r="D143">
        <f t="shared" si="2"/>
        <v>180.5</v>
      </c>
    </row>
    <row r="144" spans="1:4" x14ac:dyDescent="0.25">
      <c r="A144" s="3">
        <v>181</v>
      </c>
      <c r="B144" s="1">
        <v>182</v>
      </c>
      <c r="C144" s="1">
        <v>0.91400000000000003</v>
      </c>
      <c r="D144">
        <f t="shared" si="2"/>
        <v>181.5</v>
      </c>
    </row>
    <row r="145" spans="1:4" x14ac:dyDescent="0.25">
      <c r="A145" s="3">
        <v>184</v>
      </c>
      <c r="B145" s="1">
        <v>185</v>
      </c>
      <c r="C145" s="1">
        <v>0.91439999999999999</v>
      </c>
      <c r="D145">
        <f t="shared" si="2"/>
        <v>184.5</v>
      </c>
    </row>
    <row r="146" spans="1:4" x14ac:dyDescent="0.25">
      <c r="A146" s="3">
        <v>187</v>
      </c>
      <c r="B146" s="1">
        <v>188</v>
      </c>
      <c r="C146" s="1">
        <v>0.91439999999999999</v>
      </c>
      <c r="D146">
        <f t="shared" si="2"/>
        <v>187.5</v>
      </c>
    </row>
    <row r="147" spans="1:4" x14ac:dyDescent="0.25">
      <c r="A147" s="3">
        <v>192</v>
      </c>
      <c r="B147" s="1">
        <v>193</v>
      </c>
      <c r="C147" s="1">
        <v>0.91469999999999996</v>
      </c>
      <c r="D147">
        <f t="shared" si="2"/>
        <v>192.5</v>
      </c>
    </row>
    <row r="148" spans="1:4" x14ac:dyDescent="0.25">
      <c r="A148" s="3">
        <v>197</v>
      </c>
      <c r="B148" s="1">
        <v>198</v>
      </c>
      <c r="C148" s="1">
        <v>0.91490000000000005</v>
      </c>
      <c r="D148">
        <f t="shared" si="2"/>
        <v>197.5</v>
      </c>
    </row>
    <row r="149" spans="1:4" x14ac:dyDescent="0.25">
      <c r="A149" s="3">
        <v>213</v>
      </c>
      <c r="B149" s="1">
        <v>214</v>
      </c>
      <c r="C149" s="1">
        <v>0.91510000000000002</v>
      </c>
      <c r="D149">
        <f t="shared" si="2"/>
        <v>213.5</v>
      </c>
    </row>
    <row r="150" spans="1:4" x14ac:dyDescent="0.25">
      <c r="A150" s="3">
        <v>214</v>
      </c>
      <c r="B150" s="1">
        <v>215</v>
      </c>
      <c r="C150" s="1">
        <v>0.91510000000000002</v>
      </c>
      <c r="D150">
        <f t="shared" si="2"/>
        <v>214.5</v>
      </c>
    </row>
    <row r="151" spans="1:4" x14ac:dyDescent="0.25">
      <c r="A151" s="3">
        <v>215</v>
      </c>
      <c r="B151" s="1">
        <v>216</v>
      </c>
      <c r="C151" s="1">
        <v>0.91559999999999997</v>
      </c>
      <c r="D151">
        <f t="shared" si="2"/>
        <v>215.5</v>
      </c>
    </row>
    <row r="152" spans="1:4" x14ac:dyDescent="0.25">
      <c r="A152" s="3">
        <v>216</v>
      </c>
      <c r="B152" s="1">
        <v>217</v>
      </c>
      <c r="C152" s="1">
        <v>0.91569999999999996</v>
      </c>
      <c r="D152">
        <f t="shared" si="2"/>
        <v>216.5</v>
      </c>
    </row>
    <row r="153" spans="1:4" x14ac:dyDescent="0.25">
      <c r="A153" s="3">
        <v>218</v>
      </c>
      <c r="B153" s="1">
        <v>219</v>
      </c>
      <c r="C153" s="1">
        <v>0.91539999999999999</v>
      </c>
      <c r="D153">
        <f t="shared" si="2"/>
        <v>218.5</v>
      </c>
    </row>
    <row r="154" spans="1:4" x14ac:dyDescent="0.25">
      <c r="A154" s="3">
        <v>221</v>
      </c>
      <c r="B154" s="1">
        <v>222</v>
      </c>
      <c r="C154" s="1">
        <v>0.91520000000000001</v>
      </c>
      <c r="D154">
        <f t="shared" si="2"/>
        <v>221.5</v>
      </c>
    </row>
    <row r="155" spans="1:4" x14ac:dyDescent="0.25">
      <c r="A155" s="3">
        <v>226</v>
      </c>
      <c r="B155" s="1">
        <v>227</v>
      </c>
      <c r="C155" s="1">
        <v>0.91549999999999998</v>
      </c>
      <c r="D155">
        <f t="shared" si="2"/>
        <v>226.5</v>
      </c>
    </row>
    <row r="156" spans="1:4" x14ac:dyDescent="0.25">
      <c r="A156" s="3">
        <v>227</v>
      </c>
      <c r="B156" s="1">
        <v>228</v>
      </c>
      <c r="C156" s="1">
        <v>0.91559999999999997</v>
      </c>
      <c r="D156">
        <f t="shared" si="2"/>
        <v>227.5</v>
      </c>
    </row>
    <row r="157" spans="1:4" x14ac:dyDescent="0.25">
      <c r="A157" s="3">
        <v>228</v>
      </c>
      <c r="B157" s="1">
        <v>229</v>
      </c>
      <c r="C157" s="1">
        <v>0.91610000000000003</v>
      </c>
      <c r="D157">
        <f t="shared" si="2"/>
        <v>228.5</v>
      </c>
    </row>
    <row r="158" spans="1:4" x14ac:dyDescent="0.25">
      <c r="A158" s="3">
        <v>229</v>
      </c>
      <c r="B158" s="1">
        <v>230</v>
      </c>
      <c r="C158" s="1">
        <v>0.91569999999999996</v>
      </c>
      <c r="D158">
        <f t="shared" si="2"/>
        <v>229.5</v>
      </c>
    </row>
    <row r="159" spans="1:4" x14ac:dyDescent="0.25">
      <c r="A159" s="3">
        <v>231</v>
      </c>
      <c r="B159" s="1">
        <v>232</v>
      </c>
      <c r="C159" s="1">
        <v>0.91569999999999996</v>
      </c>
      <c r="D159">
        <f t="shared" si="2"/>
        <v>231.5</v>
      </c>
    </row>
    <row r="160" spans="1:4" x14ac:dyDescent="0.25">
      <c r="A160" s="3">
        <v>234</v>
      </c>
      <c r="B160" s="1">
        <v>235</v>
      </c>
      <c r="C160" s="1">
        <v>0.91579999999999995</v>
      </c>
      <c r="D160">
        <f t="shared" si="2"/>
        <v>234.5</v>
      </c>
    </row>
    <row r="161" spans="1:4" x14ac:dyDescent="0.25">
      <c r="A161" s="3">
        <v>238</v>
      </c>
      <c r="B161" s="1">
        <v>239</v>
      </c>
      <c r="C161" s="1">
        <v>0.91620000000000001</v>
      </c>
      <c r="D161">
        <f t="shared" si="2"/>
        <v>238.5</v>
      </c>
    </row>
    <row r="162" spans="1:4" x14ac:dyDescent="0.25">
      <c r="A162" s="3">
        <v>248</v>
      </c>
      <c r="B162" s="1">
        <v>249</v>
      </c>
      <c r="C162" s="1">
        <v>0.91559999999999997</v>
      </c>
      <c r="D162">
        <f t="shared" si="2"/>
        <v>248.5</v>
      </c>
    </row>
    <row r="163" spans="1:4" x14ac:dyDescent="0.25">
      <c r="A163" s="3">
        <v>255</v>
      </c>
      <c r="B163" s="1">
        <v>256</v>
      </c>
      <c r="C163" s="1">
        <v>0.91679999999999995</v>
      </c>
      <c r="D163">
        <f t="shared" si="2"/>
        <v>255.5</v>
      </c>
    </row>
    <row r="164" spans="1:4" x14ac:dyDescent="0.25">
      <c r="A164" s="3">
        <v>259</v>
      </c>
      <c r="B164" s="1">
        <v>260</v>
      </c>
      <c r="C164" s="1">
        <v>0.9163</v>
      </c>
      <c r="D164">
        <f t="shared" si="2"/>
        <v>259.5</v>
      </c>
    </row>
    <row r="165" spans="1:4" x14ac:dyDescent="0.25">
      <c r="A165" s="3">
        <v>270</v>
      </c>
      <c r="B165" s="1">
        <v>271</v>
      </c>
      <c r="C165" s="1">
        <v>0.91649999999999998</v>
      </c>
      <c r="D165">
        <f t="shared" si="2"/>
        <v>270.5</v>
      </c>
    </row>
    <row r="166" spans="1:4" x14ac:dyDescent="0.25">
      <c r="A166" s="3">
        <v>282</v>
      </c>
      <c r="B166" s="1">
        <v>283</v>
      </c>
      <c r="C166" s="1">
        <v>0.91679999999999995</v>
      </c>
      <c r="D166">
        <f t="shared" si="2"/>
        <v>282.5</v>
      </c>
    </row>
    <row r="167" spans="1:4" x14ac:dyDescent="0.25">
      <c r="A167" s="3">
        <v>288</v>
      </c>
      <c r="B167" s="1">
        <v>288.29000000000002</v>
      </c>
      <c r="C167" s="1">
        <v>0.91679999999999995</v>
      </c>
      <c r="D167">
        <f t="shared" si="2"/>
        <v>288.14499999999998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CC Temp Dansgaard</vt:lpstr>
      <vt:lpstr>CC Temp Weertman</vt:lpstr>
      <vt:lpstr>CC Density Dansgaard</vt:lpstr>
      <vt:lpstr>Pearce and Walker</vt:lpstr>
      <vt:lpstr>Site 2 Density</vt:lpstr>
      <vt:lpstr>Chart2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Jezek</dc:creator>
  <cp:lastModifiedBy>Ken Jezek</cp:lastModifiedBy>
  <dcterms:created xsi:type="dcterms:W3CDTF">2014-08-16T21:17:22Z</dcterms:created>
  <dcterms:modified xsi:type="dcterms:W3CDTF">2014-08-17T18:23:41Z</dcterms:modified>
</cp:coreProperties>
</file>