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23851\PycharmProjects\Dataguan\ISMM\Process Flow Chart\Production-plan-optimization-master\Planning_optimization_part3\"/>
    </mc:Choice>
  </mc:AlternateContent>
  <xr:revisionPtr revIDLastSave="0" documentId="13_ncr:1_{6E743703-9BAC-4E01-9838-978F229939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8h capacity" sheetId="1" r:id="rId1"/>
    <sheet name="Changeover" sheetId="2" r:id="rId2"/>
    <sheet name="Batchsiz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D3" i="1"/>
  <c r="D4" i="1"/>
  <c r="D5" i="1"/>
  <c r="D6" i="1"/>
  <c r="D7" i="1"/>
  <c r="D8" i="1"/>
  <c r="D2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<sst xmlns="http://schemas.openxmlformats.org/spreadsheetml/2006/main" count="26" uniqueCount="15">
  <si>
    <t>Line</t>
  </si>
  <si>
    <t>Line_1</t>
  </si>
  <si>
    <t>Line_2</t>
  </si>
  <si>
    <t>Line_3</t>
  </si>
  <si>
    <t>Model_1</t>
  </si>
  <si>
    <t>Model_2</t>
  </si>
  <si>
    <t>Model_3</t>
  </si>
  <si>
    <t>Model_4</t>
  </si>
  <si>
    <t>Model_5</t>
  </si>
  <si>
    <t>Model_6</t>
  </si>
  <si>
    <t>Model_7</t>
  </si>
  <si>
    <t>Model_8</t>
  </si>
  <si>
    <t>Model_9</t>
  </si>
  <si>
    <t>Model_10</t>
  </si>
  <si>
    <t>Model_11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</si>
</sst>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charset val="134"/>
      <scheme val="minor"/>
    </font>
    <font>
      <sz val="11"/>
      <color theme="1"/>
      <name val="等线"/>
      <scheme val="minor"/>
    </font>
    <font>
      <sz val="9"/>
      <name val="等线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4" xfId="0" applyFont="1" applyFill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H16" sqref="H16"/>
    </sheetView>
  </sheetViews>
  <sheetFormatPr defaultColWidth="9" defaultRowHeight="14.25"/>
  <cols>
    <col min="1" max="1" width="22" customWidth="1"/>
    <col min="2" max="4" width="11.25" customWidth="1"/>
    <col min="5" max="5" width="9" customWidth="1"/>
    <col min="6" max="6" width="11" customWidth="1"/>
    <col min="7" max="7" width="14.875" customWidth="1"/>
    <col min="8" max="8" width="5.125" customWidth="1"/>
    <col min="9" max="9" width="17.375" customWidth="1"/>
    <col min="10" max="10" width="5.625" customWidth="1"/>
  </cols>
  <sheetData>
    <row r="1" spans="1:9">
      <c r="A1" s="1" t="s">
        <v>0</v>
      </c>
      <c r="B1" s="2" t="s">
        <v>1</v>
      </c>
      <c r="C1" s="2" t="s">
        <v>2</v>
      </c>
      <c r="D1" s="3" t="s">
        <v>3</v>
      </c>
    </row>
    <row r="2" spans="1:9">
      <c r="A2" s="4" t="s">
        <v>4</v>
      </c>
      <c r="B2" s="10">
        <f>I2*2</f>
        <v>3248</v>
      </c>
      <c r="C2" s="5">
        <f>H2*2</f>
        <v>3440</v>
      </c>
      <c r="D2" s="6">
        <f>I2*2</f>
        <v>3248</v>
      </c>
      <c r="H2" s="5">
        <v>1720</v>
      </c>
      <c r="I2" s="6">
        <v>1624</v>
      </c>
    </row>
    <row r="3" spans="1:9">
      <c r="A3" s="4" t="s">
        <v>5</v>
      </c>
      <c r="B3" s="10">
        <f t="shared" ref="B3:B8" si="0">I3*2</f>
        <v>4604</v>
      </c>
      <c r="C3" s="5">
        <f t="shared" ref="C3:C8" si="1">H3*2</f>
        <v>4800</v>
      </c>
      <c r="D3" s="6">
        <f t="shared" ref="D3:D8" si="2">I3*2</f>
        <v>4604</v>
      </c>
      <c r="H3" s="5">
        <v>2400</v>
      </c>
      <c r="I3" s="6">
        <v>2302</v>
      </c>
    </row>
    <row r="4" spans="1:9">
      <c r="A4" s="4" t="s">
        <v>6</v>
      </c>
      <c r="B4" s="10">
        <f t="shared" si="0"/>
        <v>1632</v>
      </c>
      <c r="C4" s="5">
        <f t="shared" si="1"/>
        <v>1832</v>
      </c>
      <c r="D4" s="6">
        <f t="shared" si="2"/>
        <v>1632</v>
      </c>
      <c r="H4" s="5">
        <v>916</v>
      </c>
      <c r="I4" s="5">
        <v>816</v>
      </c>
    </row>
    <row r="5" spans="1:9">
      <c r="A5" s="4" t="s">
        <v>7</v>
      </c>
      <c r="B5" s="10">
        <f t="shared" si="0"/>
        <v>1632</v>
      </c>
      <c r="C5" s="5">
        <f t="shared" si="1"/>
        <v>1832</v>
      </c>
      <c r="D5" s="6">
        <f t="shared" si="2"/>
        <v>1632</v>
      </c>
      <c r="H5" s="5">
        <v>916</v>
      </c>
      <c r="I5" s="5">
        <v>816</v>
      </c>
    </row>
    <row r="6" spans="1:9">
      <c r="A6" s="4" t="s">
        <v>8</v>
      </c>
      <c r="B6" s="10">
        <f t="shared" si="0"/>
        <v>1318</v>
      </c>
      <c r="C6" s="5">
        <f t="shared" si="1"/>
        <v>1520</v>
      </c>
      <c r="D6" s="6">
        <f t="shared" si="2"/>
        <v>1318</v>
      </c>
      <c r="H6" s="5">
        <v>760</v>
      </c>
      <c r="I6" s="5">
        <v>659</v>
      </c>
    </row>
    <row r="7" spans="1:9">
      <c r="A7" s="4" t="s">
        <v>9</v>
      </c>
      <c r="B7" s="10">
        <f t="shared" si="0"/>
        <v>1318</v>
      </c>
      <c r="C7" s="5">
        <f t="shared" si="1"/>
        <v>1520</v>
      </c>
      <c r="D7" s="6">
        <f t="shared" si="2"/>
        <v>1318</v>
      </c>
      <c r="H7" s="5">
        <v>760</v>
      </c>
      <c r="I7" s="5">
        <v>659</v>
      </c>
    </row>
    <row r="8" spans="1:9">
      <c r="A8" s="4" t="s">
        <v>10</v>
      </c>
      <c r="B8" s="10">
        <f t="shared" si="0"/>
        <v>3412</v>
      </c>
      <c r="C8" s="5">
        <f t="shared" si="1"/>
        <v>3612</v>
      </c>
      <c r="D8" s="6">
        <f t="shared" si="2"/>
        <v>3412</v>
      </c>
      <c r="H8" s="5">
        <v>1806</v>
      </c>
      <c r="I8" s="5">
        <v>1706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19:K33"/>
  <sheetViews>
    <sheetView workbookViewId="0">
      <selection activeCell="H19" sqref="H19:K22"/>
    </sheetView>
  </sheetViews>
  <sheetFormatPr defaultColWidth="9" defaultRowHeight="14.25"/>
  <sheetData>
    <row r="19" spans="7:11">
      <c r="H19" s="9"/>
      <c r="I19" s="5"/>
      <c r="J19" s="5"/>
      <c r="K19" s="6"/>
    </row>
    <row r="20" spans="7:11">
      <c r="H20" s="9"/>
      <c r="I20" s="5"/>
      <c r="J20" s="5"/>
      <c r="K20" s="6"/>
    </row>
    <row r="21" spans="7:11">
      <c r="H21" s="9"/>
      <c r="I21" s="5"/>
      <c r="J21" s="5"/>
      <c r="K21" s="6"/>
    </row>
    <row r="22" spans="7:11">
      <c r="H22" s="9"/>
      <c r="I22" s="5"/>
      <c r="J22" s="5"/>
      <c r="K22" s="6"/>
    </row>
    <row r="27" spans="7:11">
      <c r="H27" s="5"/>
      <c r="I27" s="6"/>
    </row>
    <row r="28" spans="7:11">
      <c r="G28" s="5"/>
      <c r="H28" s="5"/>
      <c r="I28" s="6"/>
    </row>
    <row r="29" spans="7:11">
      <c r="G29" s="5"/>
      <c r="H29" s="5"/>
      <c r="I29" s="5"/>
    </row>
    <row r="30" spans="7:11">
      <c r="G30" s="5"/>
      <c r="H30" s="5"/>
      <c r="I30" s="5"/>
    </row>
    <row r="31" spans="7:11">
      <c r="G31" s="5"/>
      <c r="H31" s="5"/>
      <c r="I31" s="5"/>
    </row>
    <row r="32" spans="7:11">
      <c r="G32" s="5"/>
      <c r="H32" s="5"/>
      <c r="I32" s="5"/>
    </row>
    <row r="33" spans="7:9">
      <c r="G33" s="5"/>
      <c r="H33" s="5"/>
      <c r="I33" s="5"/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D13" sqref="D13"/>
    </sheetView>
  </sheetViews>
  <sheetFormatPr defaultColWidth="9" defaultRowHeight="14.25"/>
  <cols>
    <col min="1" max="1" width="10" customWidth="1"/>
  </cols>
  <sheetData>
    <row r="1" spans="1:4">
      <c r="A1" s="1" t="s">
        <v>0</v>
      </c>
      <c r="B1" s="2" t="s">
        <v>1</v>
      </c>
      <c r="C1" s="2" t="s">
        <v>2</v>
      </c>
      <c r="D1" s="3" t="s">
        <v>3</v>
      </c>
    </row>
    <row r="2" spans="1:4">
      <c r="A2" s="4" t="s">
        <v>4</v>
      </c>
      <c r="B2" s="5">
        <v>1</v>
      </c>
      <c r="C2" s="5">
        <v>1</v>
      </c>
      <c r="D2" s="6">
        <v>1</v>
      </c>
    </row>
    <row r="3" spans="1:4">
      <c r="A3" s="4" t="s">
        <v>5</v>
      </c>
      <c r="B3" s="5">
        <v>1</v>
      </c>
      <c r="C3" s="5">
        <v>1</v>
      </c>
      <c r="D3" s="6">
        <v>1</v>
      </c>
    </row>
    <row r="4" spans="1:4">
      <c r="A4" s="4" t="s">
        <v>6</v>
      </c>
      <c r="B4" s="5">
        <v>1</v>
      </c>
      <c r="C4" s="5">
        <v>1</v>
      </c>
      <c r="D4" s="6">
        <v>1</v>
      </c>
    </row>
    <row r="5" spans="1:4">
      <c r="A5" s="4" t="s">
        <v>7</v>
      </c>
      <c r="B5" s="5">
        <v>1</v>
      </c>
      <c r="C5" s="5">
        <v>1</v>
      </c>
      <c r="D5" s="6">
        <v>1</v>
      </c>
    </row>
    <row r="6" spans="1:4">
      <c r="A6" s="4" t="s">
        <v>8</v>
      </c>
      <c r="B6" s="5">
        <v>1</v>
      </c>
      <c r="C6" s="5">
        <v>1</v>
      </c>
      <c r="D6" s="6">
        <v>1</v>
      </c>
    </row>
    <row r="7" spans="1:4">
      <c r="A7" s="4" t="s">
        <v>9</v>
      </c>
      <c r="B7" s="5">
        <v>1</v>
      </c>
      <c r="C7" s="5">
        <v>1</v>
      </c>
      <c r="D7" s="6">
        <v>1</v>
      </c>
    </row>
    <row r="8" spans="1:4">
      <c r="A8" s="4" t="s">
        <v>10</v>
      </c>
      <c r="B8" s="5">
        <v>1</v>
      </c>
      <c r="C8" s="5">
        <v>1</v>
      </c>
      <c r="D8" s="6">
        <v>1</v>
      </c>
    </row>
    <row r="9" spans="1:4">
      <c r="A9" s="4" t="s">
        <v>11</v>
      </c>
      <c r="B9" s="5">
        <v>1</v>
      </c>
      <c r="C9" s="5">
        <v>1</v>
      </c>
      <c r="D9" s="6">
        <v>1</v>
      </c>
    </row>
    <row r="10" spans="1:4">
      <c r="A10" s="4" t="s">
        <v>12</v>
      </c>
      <c r="B10" s="5">
        <v>1</v>
      </c>
      <c r="C10" s="5">
        <v>1</v>
      </c>
      <c r="D10" s="6">
        <v>1</v>
      </c>
    </row>
    <row r="11" spans="1:4">
      <c r="A11" s="4" t="s">
        <v>13</v>
      </c>
      <c r="B11" s="5">
        <v>1</v>
      </c>
      <c r="C11" s="5">
        <v>1</v>
      </c>
      <c r="D11" s="6">
        <v>1</v>
      </c>
    </row>
    <row r="12" spans="1:4">
      <c r="A12" s="4" t="s">
        <v>14</v>
      </c>
      <c r="B12" s="7">
        <v>1</v>
      </c>
      <c r="C12" s="5">
        <v>1</v>
      </c>
      <c r="D12" s="8">
        <v>1</v>
      </c>
    </row>
  </sheetData>
  <phoneticPr fontId="2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198A4C9DBE41DC9E4CEB39D1D3D20B00995F178FC6AED54EB4411EE5D9CCC0ED" ma:contentTypeVersion="11" ma:contentTypeDescription="Create a new document." ma:contentTypeScope="" ma:versionID="d2a484f4631e4cc93ac70446a5e66b6e">
  <xsd:schema xmlns:xsd="http://www.w3.org/2001/XMLSchema" xmlns:xs="http://www.w3.org/2001/XMLSchema" xmlns:p="http://schemas.microsoft.com/office/2006/metadata/properties" xmlns:ns2="20434CEC-F224-445D-89C8-DA7D5882575D" xmlns:ns3="579f8234-1b3a-43c6-877d-00555ce149dc" xmlns:ns4="ef8fdffb-9db9-4ccb-bcad-2e0e1265ea2f" targetNamespace="http://schemas.microsoft.com/office/2006/metadata/properties" ma:root="true" ma:fieldsID="9c6ef29e43d795d0006fc494b74e16b5" ns2:_="" ns3:_="" ns4:_="">
    <xsd:import namespace="20434CEC-F224-445D-89C8-DA7D5882575D"/>
    <xsd:import namespace="579f8234-1b3a-43c6-877d-00555ce149dc"/>
    <xsd:import namespace="ef8fdffb-9db9-4ccb-bcad-2e0e1265ea2f"/>
    <xsd:element name="properties">
      <xsd:complexType>
        <xsd:sequence>
          <xsd:element name="documentManagement">
            <xsd:complexType>
              <xsd:all>
                <xsd:element ref="ns2:SomfyTagsTaxHTField" minOccurs="0"/>
                <xsd:element ref="ns2:SomfyDocumentTypeTaxHTField" minOccurs="0"/>
                <xsd:element ref="ns3:SomfySite" minOccurs="0"/>
                <xsd:element ref="ns3:TaxCatchAll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434CEC-F224-445D-89C8-DA7D5882575D" elementFormDefault="qualified">
    <xsd:import namespace="http://schemas.microsoft.com/office/2006/documentManagement/types"/>
    <xsd:import namespace="http://schemas.microsoft.com/office/infopath/2007/PartnerControls"/>
    <xsd:element name="SomfyTagsTaxHTField" ma:index="8" nillable="true" ma:taxonomy="true" ma:internalName="SomfyTagsTaxHTField" ma:taxonomyFieldName="SomfyTags" ma:displayName="Tags" ma:fieldId="{8b81c89c-6d4b-4a9e-bfe4-626fe045d6df}" ma:sspId="00000000-0000-0000-0000-000000000000" ma:termSetId="00000000-0000-0000-0000-000000000000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omfyDocumentTypeTaxHTField" ma:index="10" nillable="true" ma:taxonomy="true" ma:internalName="SomfyDocumentTypeTaxHTField" ma:taxonomyFieldName="SomfyDocumentType" ma:displayName="Document Type" ma:fieldId="{809ca003-ebd1-4854-a594-2d312d6d6983}" ma:sspId="00000000-0000-0000-0000-000000000000" ma:termSetId="00000000-0000-0000-0000-000000000000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f8234-1b3a-43c6-877d-00555ce149dc" elementFormDefault="qualified">
    <xsd:import namespace="http://schemas.microsoft.com/office/2006/documentManagement/types"/>
    <xsd:import namespace="http://schemas.microsoft.com/office/infopath/2007/PartnerControls"/>
    <xsd:element name="SomfySite" ma:index="12" nillable="true" ma:displayName="Site" ma:hidden="true" ma:internalName="SomfySite">
      <xsd:simpleType>
        <xsd:restriction base="dms:Text">
          <xsd:maxLength value="255"/>
        </xsd:restriction>
      </xsd:simpleType>
    </xsd:element>
    <xsd:element name="TaxCatchAll" ma:index="13" nillable="true" ma:displayName="Taxonomy Catch All Column" ma:hidden="true" ma:list="{4b62be17-7237-4d73-8643-1aaf087bd901}" ma:internalName="TaxCatchAll" ma:showField="CatchAllData" ma:web="579f8234-1b3a-43c6-877d-00555ce149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8fdffb-9db9-4ccb-bcad-2e0e1265ea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20" nillable="true" ma:displayName="Tags" ma:internalName="MediaServiceAutoTag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omfyDocumentTypeTaxHTField xmlns="20434CEC-F224-445D-89C8-DA7D5882575D">
      <Terms xmlns="http://schemas.microsoft.com/office/infopath/2007/PartnerControls"/>
    </SomfyDocumentTypeTaxHTField>
    <SomfyTagsTaxHTField xmlns="20434CEC-F224-445D-89C8-DA7D5882575D">
      <Terms xmlns="http://schemas.microsoft.com/office/infopath/2007/PartnerControls"/>
    </SomfyTagsTaxHTField>
    <TaxCatchAll xmlns="579f8234-1b3a-43c6-877d-00555ce149dc"/>
    <SomfySite xmlns="579f8234-1b3a-43c6-877d-00555ce149dc" xsi:nil="true"/>
  </documentManagement>
</p:properties>
</file>

<file path=customXml/itemProps1.xml><?xml version="1.0" encoding="utf-8"?>
<ds:datastoreItem xmlns:ds="http://schemas.openxmlformats.org/officeDocument/2006/customXml" ds:itemID="{3CC4215D-E463-4246-A58F-857D2D421449}">
  <ds:schemaRefs/>
</ds:datastoreItem>
</file>

<file path=customXml/itemProps2.xml><?xml version="1.0" encoding="utf-8"?>
<ds:datastoreItem xmlns:ds="http://schemas.openxmlformats.org/officeDocument/2006/customXml" ds:itemID="{299ED253-5F96-4FD5-8ADE-F1A5F4180A00}">
  <ds:schemaRefs/>
</ds:datastoreItem>
</file>

<file path=customXml/itemProps3.xml><?xml version="1.0" encoding="utf-8"?>
<ds:datastoreItem xmlns:ds="http://schemas.openxmlformats.org/officeDocument/2006/customXml" ds:itemID="{60566614-8397-484B-A855-50E03B12318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8h capacity</vt:lpstr>
      <vt:lpstr>Changeover</vt:lpstr>
      <vt:lpstr>Batchsize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SOULARD Baptiste</dc:creator>
  <cp:lastModifiedBy>Baldwin Long</cp:lastModifiedBy>
  <dcterms:created xsi:type="dcterms:W3CDTF">2015-06-05T18:17:00Z</dcterms:created>
  <dcterms:modified xsi:type="dcterms:W3CDTF">2022-11-14T23:34:36Z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0x010100E9198A4C9DBE41DC9E4CEB39D1D3D20B00995F178FC6AED54EB4411EE5D9CCC0ED</vt:lpwstr>
  </property>
  <property fmtid="{D5CDD505-2E9C-101B-9397-08002B2CF9AE}" pid="3" name="SomfyTags">
    <vt:lpwstr/>
  </property>
  <property fmtid="{D5CDD505-2E9C-101B-9397-08002B2CF9AE}" pid="4" name="SomfyDocumentType">
    <vt:lpwstr/>
  </property>
  <property fmtid="{D5CDD505-2E9C-101B-9397-08002B2CF9AE}" pid="5" name="MSIP_Label_afcb221a-6e97-4d92-b656-ecf531a71c86_Enabled">
    <vt:lpwstr>true</vt:lpwstr>
  </property>
  <property fmtid="{D5CDD505-2E9C-101B-9397-08002B2CF9AE}" pid="6" name="MSIP_Label_afcb221a-6e97-4d92-b656-ecf531a71c86_SetDate">
    <vt:lpwstr>2020-07-24T06:32:09Z</vt:lpwstr>
  </property>
  <property fmtid="{D5CDD505-2E9C-101B-9397-08002B2CF9AE}" pid="7" name="MSIP_Label_afcb221a-6e97-4d92-b656-ecf531a71c86_Method">
    <vt:lpwstr>Standard</vt:lpwstr>
  </property>
  <property fmtid="{D5CDD505-2E9C-101B-9397-08002B2CF9AE}" pid="8" name="MSIP_Label_afcb221a-6e97-4d92-b656-ecf531a71c86_Name">
    <vt:lpwstr>General</vt:lpwstr>
  </property>
  <property fmtid="{D5CDD505-2E9C-101B-9397-08002B2CF9AE}" pid="9" name="MSIP_Label_afcb221a-6e97-4d92-b656-ecf531a71c86_SiteId">
    <vt:lpwstr>6f2633ea-c60d-4a07-be1c-b5cd19f27133</vt:lpwstr>
  </property>
  <property fmtid="{D5CDD505-2E9C-101B-9397-08002B2CF9AE}" pid="10" name="MSIP_Label_afcb221a-6e97-4d92-b656-ecf531a71c86_ActionId">
    <vt:lpwstr>bdde4298-6079-462f-b518-e8feaa66b7eb</vt:lpwstr>
  </property>
  <property fmtid="{D5CDD505-2E9C-101B-9397-08002B2CF9AE}" pid="11" name="MSIP_Label_afcb221a-6e97-4d92-b656-ecf531a71c86_ContentBits">
    <vt:lpwstr>0</vt:lpwstr>
  </property>
  <property fmtid="{D5CDD505-2E9C-101B-9397-08002B2CF9AE}" pid="12" name="KSOProductBuildVer">
    <vt:lpwstr>2052-11.1.0.9914</vt:lpwstr>
  </property>
</Properties>
</file>