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23851\PycharmProjects\Dataguan\ISMM\Process Flow Chart\Production-plan-optimization-master\Planning_optimization_part3\"/>
    </mc:Choice>
  </mc:AlternateContent>
  <xr:revisionPtr revIDLastSave="0" documentId="13_ncr:1_{1AD344DF-03DB-43D8-9758-E7B2455E3F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3" i="1"/>
  <c r="H4" i="1"/>
  <c r="H5" i="1"/>
  <c r="H6" i="1"/>
  <c r="H7" i="1"/>
  <c r="I7" i="1" s="1"/>
  <c r="H2" i="1"/>
  <c r="I2" i="1" s="1"/>
  <c r="D23" i="1" l="1"/>
  <c r="I6" i="1"/>
  <c r="D31" i="1" s="1"/>
  <c r="I4" i="1"/>
  <c r="D18" i="1" s="1"/>
  <c r="D44" i="1"/>
  <c r="I5" i="1"/>
  <c r="D29" i="1" s="1"/>
  <c r="I3" i="1"/>
  <c r="D9" i="1" s="1"/>
  <c r="D2" i="1"/>
  <c r="D3" i="1"/>
  <c r="D12" i="1"/>
  <c r="D17" i="1"/>
  <c r="D16" i="1"/>
  <c r="D15" i="1"/>
  <c r="D30" i="1"/>
  <c r="D14" i="1"/>
  <c r="D25" i="1"/>
  <c r="D24" i="1"/>
  <c r="D8" i="1"/>
  <c r="D7" i="1"/>
  <c r="D22" i="1"/>
  <c r="D6" i="1"/>
  <c r="D21" i="1"/>
  <c r="D5" i="1"/>
  <c r="D20" i="1"/>
  <c r="D4" i="1"/>
  <c r="D41" i="1"/>
  <c r="D40" i="1"/>
  <c r="D37" i="1"/>
  <c r="D39" i="1"/>
  <c r="D38" i="1"/>
  <c r="D35" i="1"/>
  <c r="D34" i="1"/>
  <c r="D33" i="1"/>
  <c r="D32" i="1"/>
  <c r="D36" i="1"/>
  <c r="D50" i="1"/>
  <c r="D49" i="1"/>
  <c r="D48" i="1"/>
  <c r="D47" i="1"/>
  <c r="D46" i="1"/>
  <c r="D45" i="1"/>
  <c r="D43" i="1"/>
  <c r="D42" i="1"/>
  <c r="D26" i="1" l="1"/>
  <c r="D10" i="1"/>
  <c r="D11" i="1"/>
  <c r="D27" i="1"/>
  <c r="D19" i="1"/>
  <c r="D28" i="1"/>
  <c r="D13" i="1"/>
</calcChain>
</file>

<file path=xl/sharedStrings.xml><?xml version="1.0" encoding="utf-8"?>
<sst xmlns="http://schemas.openxmlformats.org/spreadsheetml/2006/main" count="104" uniqueCount="62">
  <si>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</si>
  <si>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</si>
  <si>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</si>
  <si>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</si>
  <si>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</si>
  <si>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</si>
  <si>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</si>
  <si>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</si>
  <si>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</si>
  <si>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</si>
  <si>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</si>
  <si>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</si>
  <si>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Product_Family</t>
  </si>
  <si>
    <t>Delivery_Date</t>
  </si>
  <si>
    <t>Order</t>
  </si>
  <si>
    <t>Model_1</t>
    <phoneticPr fontId="2" type="noConversion"/>
  </si>
  <si>
    <t>Model_2</t>
    <phoneticPr fontId="2" type="noConversion"/>
  </si>
  <si>
    <t>Model_3</t>
    <phoneticPr fontId="2" type="noConversion"/>
  </si>
  <si>
    <t>Model_4</t>
    <phoneticPr fontId="2" type="noConversion"/>
  </si>
  <si>
    <t>Model_5</t>
    <phoneticPr fontId="2" type="noConversion"/>
  </si>
  <si>
    <t>Model_6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</si>
  <si>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</si>
  <si>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</si>
  <si>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</si>
  <si>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</si>
  <si>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</si>
  <si>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</si>
  <si>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</si>
  <si>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</si>
  <si>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</si>
  <si>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</si>
  <si>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</si>
  <si>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</si>
  <si>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</si>
  <si>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</si>
  <si>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Z1</t>
    <phoneticPr fontId="2" type="noConversion"/>
  </si>
  <si>
    <t>Z2</t>
    <phoneticPr fontId="2" type="noConversion"/>
  </si>
  <si>
    <t>Z3</t>
    <phoneticPr fontId="2" type="noConversion"/>
  </si>
  <si>
    <t>Z4</t>
    <phoneticPr fontId="2" type="noConversion"/>
  </si>
  <si>
    <t>Z5</t>
    <phoneticPr fontId="2" type="noConversion"/>
  </si>
  <si>
    <t>Z6</t>
    <phoneticPr fontId="2" type="noConversion"/>
  </si>
  <si>
    <t>Z7</t>
    <phoneticPr fontId="2" type="noConversion"/>
  </si>
  <si>
    <t>Z8</t>
    <phoneticPr fontId="2" type="noConversion"/>
  </si>
  <si>
    <t>Z9</t>
    <phoneticPr fontId="2" type="noConversion"/>
  </si>
  <si>
    <t>Z10</t>
    <phoneticPr fontId="2" type="noConversion"/>
  </si>
  <si>
    <t>Z11</t>
    <phoneticPr fontId="2" type="noConversion"/>
  </si>
  <si>
    <t>Z12</t>
    <phoneticPr fontId="2" type="noConversion"/>
  </si>
  <si>
    <t>Z13</t>
    <phoneticPr fontId="2" type="noConversion"/>
  </si>
  <si>
    <t>Z14</t>
    <phoneticPr fontId="2" type="noConversion"/>
  </si>
  <si>
    <t>Z15</t>
    <phoneticPr fontId="2" type="noConversion"/>
  </si>
  <si>
    <t>Z16</t>
    <phoneticPr fontId="2" type="noConversion"/>
  </si>
  <si>
    <t>Z17</t>
    <phoneticPr fontId="2" type="noConversion"/>
  </si>
  <si>
    <t>Z18</t>
    <phoneticPr fontId="2" type="noConversion"/>
  </si>
  <si>
    <t>Z19</t>
    <phoneticPr fontId="2" type="noConversion"/>
  </si>
  <si>
    <t>Z20</t>
    <phoneticPr fontId="2" type="noConversion"/>
  </si>
  <si>
    <t>Z21</t>
    <phoneticPr fontId="2" type="noConversion"/>
  </si>
  <si>
    <t>Z22</t>
    <phoneticPr fontId="2" type="noConversion"/>
  </si>
  <si>
    <t>Z23</t>
    <phoneticPr fontId="2" type="noConversion"/>
  </si>
  <si>
    <t>Quantity</t>
    <phoneticPr fontId="2" type="noConversion"/>
  </si>
  <si>
    <t>x</t>
    <phoneticPr fontId="2" type="noConversion"/>
  </si>
  <si>
    <t>Quantity1</t>
    <phoneticPr fontId="2" type="noConversion"/>
  </si>
  <si>
    <t>Model_7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</si>
</sst>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tabSelected="1" workbookViewId="0">
      <selection activeCell="F38" sqref="F38"/>
    </sheetView>
  </sheetViews>
  <sheetFormatPr defaultRowHeight="14.25"/>
  <cols>
    <col min="2" max="2" width="26.375" customWidth="1"/>
    <col min="3" max="3" width="24.75" customWidth="1"/>
    <col min="5" max="5" width="20" customWidth="1"/>
    <col min="9" max="9" width="18.375" customWidth="1"/>
  </cols>
  <sheetData>
    <row r="1" spans="2:9">
      <c r="B1" s="1" t="s">
        <v>14</v>
      </c>
      <c r="C1" s="1" t="s">
        <v>12</v>
      </c>
      <c r="D1" s="1" t="s">
        <v>58</v>
      </c>
      <c r="E1" s="1" t="s">
        <v>13</v>
      </c>
      <c r="H1" t="s">
        <v>59</v>
      </c>
      <c r="I1" s="1" t="s">
        <v>60</v>
      </c>
    </row>
    <row r="2" spans="2:9">
      <c r="B2" t="s">
        <v>0</v>
      </c>
      <c r="C2" t="s">
        <v>15</v>
      </c>
      <c r="D2">
        <f ca="1">I2</f>
        <v>1946</v>
      </c>
      <c r="E2" s="2">
        <v>44896</v>
      </c>
      <c r="H2">
        <f ca="1">RAND()</f>
        <v>0.45705063978895843</v>
      </c>
      <c r="I2">
        <f ca="1">ROUND(NORMSINV(H2)*500+2000,0)</f>
        <v>1946</v>
      </c>
    </row>
    <row r="3" spans="2:9">
      <c r="B3" t="s">
        <v>1</v>
      </c>
      <c r="C3" t="s">
        <v>16</v>
      </c>
      <c r="D3">
        <f ca="1">I2</f>
        <v>1946</v>
      </c>
      <c r="E3" s="2">
        <v>44897</v>
      </c>
      <c r="H3">
        <f t="shared" ref="H3:H8" ca="1" si="0">RAND()</f>
        <v>0.79059526968335636</v>
      </c>
      <c r="I3">
        <f t="shared" ref="I3:I8" ca="1" si="1">ROUND(NORMSINV(H3)*500+2000,0)</f>
        <v>2404</v>
      </c>
    </row>
    <row r="4" spans="2:9">
      <c r="B4" t="s">
        <v>2</v>
      </c>
      <c r="C4" t="s">
        <v>17</v>
      </c>
      <c r="D4">
        <f ca="1">I2</f>
        <v>1946</v>
      </c>
      <c r="E4" s="2">
        <v>44898</v>
      </c>
      <c r="H4">
        <f t="shared" ca="1" si="0"/>
        <v>0.13606813392807737</v>
      </c>
      <c r="I4">
        <f t="shared" ca="1" si="1"/>
        <v>1451</v>
      </c>
    </row>
    <row r="5" spans="2:9">
      <c r="B5" t="s">
        <v>3</v>
      </c>
      <c r="C5" t="s">
        <v>18</v>
      </c>
      <c r="D5">
        <f ca="1">I2</f>
        <v>1946</v>
      </c>
      <c r="E5" s="2">
        <v>44899</v>
      </c>
      <c r="H5">
        <f t="shared" ca="1" si="0"/>
        <v>0.17480607690311845</v>
      </c>
      <c r="I5">
        <f t="shared" ca="1" si="1"/>
        <v>1532</v>
      </c>
    </row>
    <row r="6" spans="2:9">
      <c r="B6" t="s">
        <v>4</v>
      </c>
      <c r="C6" t="s">
        <v>19</v>
      </c>
      <c r="D6">
        <f ca="1">I2</f>
        <v>1946</v>
      </c>
      <c r="E6" s="2">
        <v>44900</v>
      </c>
      <c r="H6">
        <f t="shared" ca="1" si="0"/>
        <v>0.60292296502689513</v>
      </c>
      <c r="I6">
        <f t="shared" ca="1" si="1"/>
        <v>2130</v>
      </c>
    </row>
    <row r="7" spans="2:9">
      <c r="B7" t="s">
        <v>5</v>
      </c>
      <c r="C7" t="s">
        <v>20</v>
      </c>
      <c r="D7">
        <f ca="1">I2</f>
        <v>1946</v>
      </c>
      <c r="E7" s="2">
        <v>44901</v>
      </c>
      <c r="H7">
        <f t="shared" ca="1" si="0"/>
        <v>0.74382591404395226</v>
      </c>
      <c r="I7">
        <f t="shared" ca="1" si="1"/>
        <v>2328</v>
      </c>
    </row>
    <row r="8" spans="2:9">
      <c r="B8" t="s">
        <v>6</v>
      </c>
      <c r="C8" t="s">
        <v>61</v>
      </c>
      <c r="D8">
        <f ca="1">I2</f>
        <v>1946</v>
      </c>
      <c r="E8" s="2">
        <v>44902</v>
      </c>
      <c r="H8">
        <f t="shared" ca="1" si="0"/>
        <v>0.95727397898987965</v>
      </c>
      <c r="I8">
        <f t="shared" ca="1" si="1"/>
        <v>2860</v>
      </c>
    </row>
    <row r="9" spans="2:9">
      <c r="B9" t="s">
        <v>7</v>
      </c>
      <c r="C9" t="s">
        <v>15</v>
      </c>
      <c r="D9">
        <f ca="1">I3</f>
        <v>2404</v>
      </c>
      <c r="E9" s="2">
        <v>44903</v>
      </c>
    </row>
    <row r="10" spans="2:9">
      <c r="B10" t="s">
        <v>8</v>
      </c>
      <c r="C10" t="s">
        <v>16</v>
      </c>
      <c r="D10">
        <f ca="1">I3</f>
        <v>2404</v>
      </c>
      <c r="E10" s="2">
        <v>44904</v>
      </c>
    </row>
    <row r="11" spans="2:9">
      <c r="B11" t="s">
        <v>9</v>
      </c>
      <c r="C11" t="s">
        <v>17</v>
      </c>
      <c r="D11">
        <f ca="1">I3</f>
        <v>2404</v>
      </c>
      <c r="E11" s="2">
        <v>44905</v>
      </c>
    </row>
    <row r="12" spans="2:9">
      <c r="B12" t="s">
        <v>10</v>
      </c>
      <c r="C12" t="s">
        <v>18</v>
      </c>
      <c r="D12">
        <f ca="1">I3</f>
        <v>2404</v>
      </c>
      <c r="E12" s="2">
        <v>44906</v>
      </c>
    </row>
    <row r="13" spans="2:9">
      <c r="B13" t="s">
        <v>11</v>
      </c>
      <c r="C13" t="s">
        <v>19</v>
      </c>
      <c r="D13">
        <f ca="1">I3</f>
        <v>2404</v>
      </c>
      <c r="E13" s="2">
        <v>44907</v>
      </c>
    </row>
    <row r="14" spans="2:9">
      <c r="B14" t="s">
        <v>21</v>
      </c>
      <c r="C14" t="s">
        <v>20</v>
      </c>
      <c r="D14">
        <f ca="1">I3</f>
        <v>2404</v>
      </c>
      <c r="E14" s="2">
        <v>44908</v>
      </c>
    </row>
    <row r="15" spans="2:9">
      <c r="B15" t="s">
        <v>22</v>
      </c>
      <c r="C15" t="s">
        <v>61</v>
      </c>
      <c r="D15">
        <f ca="1">I3</f>
        <v>2404</v>
      </c>
      <c r="E15" s="2">
        <v>44909</v>
      </c>
    </row>
    <row r="16" spans="2:9">
      <c r="B16" t="s">
        <v>23</v>
      </c>
      <c r="C16" t="s">
        <v>15</v>
      </c>
      <c r="D16">
        <f ca="1">I4</f>
        <v>1451</v>
      </c>
      <c r="E16" s="2">
        <v>44910</v>
      </c>
    </row>
    <row r="17" spans="2:5">
      <c r="B17" t="s">
        <v>24</v>
      </c>
      <c r="C17" t="s">
        <v>16</v>
      </c>
      <c r="D17">
        <f ca="1">I4</f>
        <v>1451</v>
      </c>
      <c r="E17" s="2">
        <v>44911</v>
      </c>
    </row>
    <row r="18" spans="2:5">
      <c r="B18" t="s">
        <v>25</v>
      </c>
      <c r="C18" t="s">
        <v>17</v>
      </c>
      <c r="D18">
        <f ca="1">I4</f>
        <v>1451</v>
      </c>
      <c r="E18" s="2">
        <v>44912</v>
      </c>
    </row>
    <row r="19" spans="2:5">
      <c r="B19" t="s">
        <v>26</v>
      </c>
      <c r="C19" t="s">
        <v>18</v>
      </c>
      <c r="D19">
        <f ca="1">I4</f>
        <v>1451</v>
      </c>
      <c r="E19" s="2">
        <v>44913</v>
      </c>
    </row>
    <row r="20" spans="2:5">
      <c r="B20" t="s">
        <v>27</v>
      </c>
      <c r="C20" t="s">
        <v>19</v>
      </c>
      <c r="D20">
        <f ca="1">I4</f>
        <v>1451</v>
      </c>
      <c r="E20" s="2">
        <v>44914</v>
      </c>
    </row>
    <row r="21" spans="2:5">
      <c r="B21" t="s">
        <v>28</v>
      </c>
      <c r="C21" t="s">
        <v>20</v>
      </c>
      <c r="D21">
        <f ca="1">I4</f>
        <v>1451</v>
      </c>
      <c r="E21" s="2">
        <v>44915</v>
      </c>
    </row>
    <row r="22" spans="2:5">
      <c r="B22" t="s">
        <v>29</v>
      </c>
      <c r="C22" t="s">
        <v>61</v>
      </c>
      <c r="D22">
        <f ca="1">I4</f>
        <v>1451</v>
      </c>
      <c r="E22" s="2">
        <v>44916</v>
      </c>
    </row>
    <row r="23" spans="2:5">
      <c r="B23" t="s">
        <v>30</v>
      </c>
      <c r="C23" t="s">
        <v>15</v>
      </c>
      <c r="D23">
        <f ca="1">I5</f>
        <v>1532</v>
      </c>
      <c r="E23" s="2">
        <v>44917</v>
      </c>
    </row>
    <row r="24" spans="2:5">
      <c r="B24" t="s">
        <v>31</v>
      </c>
      <c r="C24" t="s">
        <v>16</v>
      </c>
      <c r="D24">
        <f ca="1">I5</f>
        <v>1532</v>
      </c>
      <c r="E24" s="2">
        <v>44918</v>
      </c>
    </row>
    <row r="25" spans="2:5">
      <c r="B25" t="s">
        <v>32</v>
      </c>
      <c r="C25" t="s">
        <v>17</v>
      </c>
      <c r="D25">
        <f ca="1">I5</f>
        <v>1532</v>
      </c>
      <c r="E25" s="2">
        <v>44919</v>
      </c>
    </row>
    <row r="26" spans="2:5">
      <c r="B26" t="s">
        <v>33</v>
      </c>
      <c r="C26" t="s">
        <v>18</v>
      </c>
      <c r="D26">
        <f ca="1">I5</f>
        <v>1532</v>
      </c>
      <c r="E26" s="2">
        <v>44920</v>
      </c>
    </row>
    <row r="27" spans="2:5">
      <c r="B27" t="s">
        <v>34</v>
      </c>
      <c r="C27" t="s">
        <v>19</v>
      </c>
      <c r="D27">
        <f ca="1">I5</f>
        <v>1532</v>
      </c>
      <c r="E27" s="2">
        <v>44921</v>
      </c>
    </row>
    <row r="28" spans="2:5">
      <c r="B28" t="s">
        <v>35</v>
      </c>
      <c r="C28" t="s">
        <v>20</v>
      </c>
      <c r="D28">
        <f ca="1">I5</f>
        <v>1532</v>
      </c>
      <c r="E28" s="2">
        <v>44922</v>
      </c>
    </row>
    <row r="29" spans="2:5">
      <c r="B29" t="s">
        <v>36</v>
      </c>
      <c r="C29" t="s">
        <v>61</v>
      </c>
      <c r="D29">
        <f ca="1">I5</f>
        <v>1532</v>
      </c>
      <c r="E29" s="2">
        <v>44923</v>
      </c>
    </row>
    <row r="30" spans="2:5">
      <c r="B30" t="s">
        <v>37</v>
      </c>
      <c r="C30" t="s">
        <v>15</v>
      </c>
      <c r="D30">
        <f ca="1">I6</f>
        <v>2130</v>
      </c>
      <c r="E30" s="2">
        <v>44924</v>
      </c>
    </row>
    <row r="31" spans="2:5">
      <c r="B31" t="s">
        <v>38</v>
      </c>
      <c r="C31" t="s">
        <v>16</v>
      </c>
      <c r="D31">
        <f ca="1">I6</f>
        <v>2130</v>
      </c>
      <c r="E31" s="2">
        <v>44925</v>
      </c>
    </row>
    <row r="32" spans="2:5">
      <c r="B32" t="s">
        <v>39</v>
      </c>
      <c r="C32" t="s">
        <v>17</v>
      </c>
      <c r="D32">
        <f ca="1">I6</f>
        <v>2130</v>
      </c>
      <c r="E32" s="2">
        <v>44926</v>
      </c>
    </row>
    <row r="33" spans="2:5">
      <c r="B33" t="s">
        <v>40</v>
      </c>
      <c r="C33" t="s">
        <v>18</v>
      </c>
      <c r="D33">
        <f ca="1">I6</f>
        <v>2130</v>
      </c>
      <c r="E33" s="2">
        <v>44927</v>
      </c>
    </row>
    <row r="34" spans="2:5">
      <c r="B34" t="s">
        <v>41</v>
      </c>
      <c r="C34" t="s">
        <v>19</v>
      </c>
      <c r="D34">
        <f ca="1">I6</f>
        <v>2130</v>
      </c>
      <c r="E34" s="2">
        <v>44928</v>
      </c>
    </row>
    <row r="35" spans="2:5">
      <c r="B35" t="s">
        <v>42</v>
      </c>
      <c r="C35" t="s">
        <v>20</v>
      </c>
      <c r="D35">
        <f ca="1">I6</f>
        <v>2130</v>
      </c>
      <c r="E35" s="2">
        <v>44929</v>
      </c>
    </row>
    <row r="36" spans="2:5">
      <c r="B36" t="s">
        <v>43</v>
      </c>
      <c r="C36" t="s">
        <v>61</v>
      </c>
      <c r="D36">
        <f ca="1">I6</f>
        <v>2130</v>
      </c>
      <c r="E36" s="2">
        <v>44930</v>
      </c>
    </row>
    <row r="37" spans="2:5">
      <c r="B37" t="s">
        <v>44</v>
      </c>
      <c r="C37" t="s">
        <v>15</v>
      </c>
      <c r="D37">
        <f ca="1">I7</f>
        <v>2328</v>
      </c>
      <c r="E37" s="2">
        <v>44566</v>
      </c>
    </row>
    <row r="38" spans="2:5">
      <c r="B38" t="s">
        <v>45</v>
      </c>
      <c r="C38" t="s">
        <v>16</v>
      </c>
      <c r="D38">
        <f ca="1">I7</f>
        <v>2328</v>
      </c>
      <c r="E38" s="2">
        <v>44567</v>
      </c>
    </row>
    <row r="39" spans="2:5">
      <c r="B39" t="s">
        <v>46</v>
      </c>
      <c r="C39" t="s">
        <v>17</v>
      </c>
      <c r="D39">
        <f ca="1">I7</f>
        <v>2328</v>
      </c>
      <c r="E39" s="2">
        <v>44568</v>
      </c>
    </row>
    <row r="40" spans="2:5">
      <c r="B40" t="s">
        <v>47</v>
      </c>
      <c r="C40" t="s">
        <v>18</v>
      </c>
      <c r="D40">
        <f ca="1">I7</f>
        <v>2328</v>
      </c>
      <c r="E40" s="2">
        <v>44569</v>
      </c>
    </row>
    <row r="41" spans="2:5">
      <c r="B41" t="s">
        <v>48</v>
      </c>
      <c r="C41" t="s">
        <v>19</v>
      </c>
      <c r="D41">
        <f ca="1">I7</f>
        <v>2328</v>
      </c>
      <c r="E41" s="2">
        <v>44570</v>
      </c>
    </row>
    <row r="42" spans="2:5">
      <c r="B42" t="s">
        <v>49</v>
      </c>
      <c r="C42" t="s">
        <v>20</v>
      </c>
      <c r="D42">
        <f ca="1">I7</f>
        <v>2328</v>
      </c>
      <c r="E42" s="2">
        <v>44571</v>
      </c>
    </row>
    <row r="43" spans="2:5">
      <c r="B43" t="s">
        <v>50</v>
      </c>
      <c r="C43" t="s">
        <v>61</v>
      </c>
      <c r="D43">
        <f ca="1">I7</f>
        <v>2328</v>
      </c>
      <c r="E43" s="2">
        <v>44572</v>
      </c>
    </row>
    <row r="44" spans="2:5">
      <c r="B44" t="s">
        <v>51</v>
      </c>
      <c r="C44" t="s">
        <v>15</v>
      </c>
      <c r="D44">
        <f ca="1">I8</f>
        <v>2860</v>
      </c>
      <c r="E44" s="2">
        <v>44573</v>
      </c>
    </row>
    <row r="45" spans="2:5">
      <c r="B45" t="s">
        <v>52</v>
      </c>
      <c r="C45" t="s">
        <v>16</v>
      </c>
      <c r="D45">
        <f ca="1">I8</f>
        <v>2860</v>
      </c>
      <c r="E45" s="2">
        <v>44574</v>
      </c>
    </row>
    <row r="46" spans="2:5">
      <c r="B46" t="s">
        <v>53</v>
      </c>
      <c r="C46" t="s">
        <v>17</v>
      </c>
      <c r="D46">
        <f ca="1">I8</f>
        <v>2860</v>
      </c>
      <c r="E46" s="2">
        <v>44575</v>
      </c>
    </row>
    <row r="47" spans="2:5">
      <c r="B47" t="s">
        <v>54</v>
      </c>
      <c r="C47" t="s">
        <v>18</v>
      </c>
      <c r="D47">
        <f ca="1">I8</f>
        <v>2860</v>
      </c>
      <c r="E47" s="2">
        <v>44576</v>
      </c>
    </row>
    <row r="48" spans="2:5">
      <c r="B48" t="s">
        <v>55</v>
      </c>
      <c r="C48" t="s">
        <v>19</v>
      </c>
      <c r="D48">
        <f ca="1">I8</f>
        <v>2860</v>
      </c>
      <c r="E48" s="2">
        <v>44577</v>
      </c>
    </row>
    <row r="49" spans="2:5">
      <c r="B49" t="s">
        <v>56</v>
      </c>
      <c r="C49" t="s">
        <v>20</v>
      </c>
      <c r="D49">
        <f ca="1">I8</f>
        <v>2860</v>
      </c>
      <c r="E49" s="2">
        <v>44578</v>
      </c>
    </row>
    <row r="50" spans="2:5">
      <c r="B50" t="s">
        <v>57</v>
      </c>
      <c r="C50" t="s">
        <v>61</v>
      </c>
      <c r="D50">
        <f ca="1">I8</f>
        <v>2860</v>
      </c>
      <c r="E50" s="2">
        <v>44579</v>
      </c>
    </row>
    <row r="51" spans="2:5">
      <c r="E51" s="2"/>
    </row>
    <row r="52" spans="2:5">
      <c r="E52" s="2"/>
    </row>
    <row r="53" spans="2:5">
      <c r="E53" s="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SOULARD Baptiste</dc:creator>
  <cp:lastModifiedBy>Baldwin Long</cp:lastModifiedBy>
  <dcterms:created xsi:type="dcterms:W3CDTF">2015-06-05T18:17:20Z</dcterms:created>
  <dcterms:modified xsi:type="dcterms:W3CDTF">2022-11-14T23:34:34Z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cb221a-6e97-4d92-b656-ecf531a71c86_Enabled">
    <vt:lpwstr>true</vt:lpwstr>
  </property>
  <property fmtid="{D5CDD505-2E9C-101B-9397-08002B2CF9AE}" pid="3" name="MSIP_Label_afcb221a-6e97-4d92-b656-ecf531a71c86_SetDate">
    <vt:lpwstr>2020-08-12T09:51:34Z</vt:lpwstr>
  </property>
  <property fmtid="{D5CDD505-2E9C-101B-9397-08002B2CF9AE}" pid="4" name="MSIP_Label_afcb221a-6e97-4d92-b656-ecf531a71c86_Method">
    <vt:lpwstr>Standard</vt:lpwstr>
  </property>
  <property fmtid="{D5CDD505-2E9C-101B-9397-08002B2CF9AE}" pid="5" name="MSIP_Label_afcb221a-6e97-4d92-b656-ecf531a71c86_Name">
    <vt:lpwstr>General</vt:lpwstr>
  </property>
  <property fmtid="{D5CDD505-2E9C-101B-9397-08002B2CF9AE}" pid="6" name="MSIP_Label_afcb221a-6e97-4d92-b656-ecf531a71c86_SiteId">
    <vt:lpwstr>6f2633ea-c60d-4a07-be1c-b5cd19f27133</vt:lpwstr>
  </property>
  <property fmtid="{D5CDD505-2E9C-101B-9397-08002B2CF9AE}" pid="7" name="MSIP_Label_afcb221a-6e97-4d92-b656-ecf531a71c86_ActionId">
    <vt:lpwstr>b1cb8576-acfd-4881-b3ee-ac738e417c61</vt:lpwstr>
  </property>
  <property fmtid="{D5CDD505-2E9C-101B-9397-08002B2CF9AE}" pid="8" name="MSIP_Label_afcb221a-6e97-4d92-b656-ecf531a71c86_ContentBits">
    <vt:lpwstr>0</vt:lpwstr>
  </property>
</Properties>
</file>