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65667F8A-D749-42E1-ADE0-14D5D89ABD3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wo" sheetId="1" r:id="rId1"/>
    <sheet name="route_bom" sheetId="3" r:id="rId2"/>
    <sheet name="WIP" sheetId="4" r:id="rId3"/>
    <sheet name="物料表與成品庫存" sheetId="5" r:id="rId4"/>
    <sheet name="人員班表" sheetId="6" r:id="rId5"/>
    <sheet name="pm計畫與非計畫停機" sheetId="7" r:id="rId6"/>
    <sheet name="機群情境與人機比" sheetId="8" r:id="rId7"/>
    <sheet name="機台狀態" sheetId="9" r:id="rId8"/>
    <sheet name="機台配適度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3" i="1"/>
  <c r="H4" i="1"/>
  <c r="H5" i="1"/>
  <c r="H7" i="1"/>
  <c r="H8" i="1"/>
  <c r="H9" i="1"/>
  <c r="H10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E10" i="1"/>
  <c r="E9" i="1"/>
  <c r="E8" i="1"/>
  <c r="E7" i="1"/>
  <c r="E6" i="1"/>
  <c r="E5" i="1" l="1"/>
  <c r="E4" i="1"/>
  <c r="E3" i="1" l="1"/>
  <c r="H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2D</t>
        </r>
        <r>
          <rPr>
            <sz val="9"/>
            <color indexed="81"/>
            <rFont val="細明體"/>
            <family val="3"/>
            <charset val="136"/>
          </rPr>
          <t xml:space="preserve">起始时间
</t>
        </r>
        <r>
          <rPr>
            <sz val="9"/>
            <color indexed="81"/>
            <rFont val="Tahoma"/>
            <family val="2"/>
          </rPr>
          <t xml:space="preserve">2021/2/25  03:07:15
</t>
        </r>
        <r>
          <rPr>
            <sz val="9"/>
            <color indexed="81"/>
            <rFont val="細明體"/>
            <family val="3"/>
            <charset val="136"/>
          </rPr>
          <t>机群：</t>
        </r>
        <r>
          <rPr>
            <sz val="9"/>
            <color indexed="81"/>
            <rFont val="Tahoma"/>
            <family val="2"/>
          </rPr>
          <t>VCP101</t>
        </r>
      </text>
    </comment>
  </commentList>
</comments>
</file>

<file path=xl/sharedStrings.xml><?xml version="1.0" encoding="utf-8"?>
<sst xmlns="http://schemas.openxmlformats.org/spreadsheetml/2006/main" count="1590" uniqueCount="458">
  <si>
    <t>站點號碼</t>
    <phoneticPr fontId="3" type="noConversion"/>
  </si>
  <si>
    <t>可投單時間</t>
  </si>
  <si>
    <t>交期</t>
    <phoneticPr fontId="3" type="noConversion"/>
  </si>
  <si>
    <t>資料擷取時間</t>
    <phoneticPr fontId="3" type="noConversion"/>
  </si>
  <si>
    <t>資料所屬日期</t>
    <phoneticPr fontId="3" type="noConversion"/>
  </si>
  <si>
    <t>M0AP0175G0A</t>
    <phoneticPr fontId="3" type="noConversion"/>
  </si>
  <si>
    <t>00DJ</t>
    <phoneticPr fontId="3" type="noConversion"/>
  </si>
  <si>
    <t>X000000001</t>
    <phoneticPr fontId="3" type="noConversion"/>
  </si>
  <si>
    <t>A00</t>
    <phoneticPr fontId="3" type="noConversion"/>
  </si>
  <si>
    <t>M0AP0175G0A</t>
    <phoneticPr fontId="3" type="noConversion"/>
  </si>
  <si>
    <t>00DJ</t>
    <phoneticPr fontId="3" type="noConversion"/>
  </si>
  <si>
    <t>X000000002</t>
  </si>
  <si>
    <t>A00</t>
    <phoneticPr fontId="3" type="noConversion"/>
  </si>
  <si>
    <t>起始片數_sheet</t>
    <phoneticPr fontId="3" type="noConversion"/>
  </si>
  <si>
    <t>起始片數_pcs</t>
    <phoneticPr fontId="3" type="noConversion"/>
  </si>
  <si>
    <t>工單號</t>
  </si>
  <si>
    <t>虛擬產品號</t>
    <phoneticPr fontId="3" type="noConversion"/>
  </si>
  <si>
    <t>產品號碼</t>
    <phoneticPr fontId="3" type="noConversion"/>
  </si>
  <si>
    <t>料號</t>
    <phoneticPr fontId="9" type="noConversion"/>
  </si>
  <si>
    <t>版序</t>
    <phoneticPr fontId="9" type="noConversion"/>
  </si>
  <si>
    <t>製程代碼</t>
    <phoneticPr fontId="9" type="noConversion"/>
  </si>
  <si>
    <t>製程名稱</t>
    <phoneticPr fontId="9" type="noConversion"/>
  </si>
  <si>
    <t>工時型態</t>
  </si>
  <si>
    <t>項序</t>
    <phoneticPr fontId="9" type="noConversion"/>
  </si>
  <si>
    <t>最大等候時間</t>
    <phoneticPr fontId="3" type="noConversion"/>
  </si>
  <si>
    <t>單位用量</t>
    <phoneticPr fontId="3" type="noConversion"/>
  </si>
  <si>
    <t>M0AP0175G0A</t>
    <phoneticPr fontId="3" type="noConversion"/>
  </si>
  <si>
    <t>00DJ</t>
  </si>
  <si>
    <t>1</t>
  </si>
  <si>
    <t>A00</t>
  </si>
  <si>
    <t>下料</t>
  </si>
  <si>
    <t>PNL</t>
  </si>
  <si>
    <t>Watch</t>
  </si>
  <si>
    <t>IE提供工时分类</t>
    <phoneticPr fontId="3" type="noConversion"/>
  </si>
  <si>
    <t>288 </t>
    <phoneticPr fontId="3" type="noConversion"/>
  </si>
  <si>
    <t>M0AP0175G0A</t>
  </si>
  <si>
    <t>A02</t>
  </si>
  <si>
    <t>壓合烘烤</t>
  </si>
  <si>
    <t>如周四会议上model</t>
    <phoneticPr fontId="3" type="noConversion"/>
  </si>
  <si>
    <t>A23</t>
  </si>
  <si>
    <t>內鑽</t>
  </si>
  <si>
    <t>288 </t>
    <phoneticPr fontId="3" type="noConversion"/>
  </si>
  <si>
    <t>A15</t>
  </si>
  <si>
    <t>DLD棕化-T</t>
  </si>
  <si>
    <t>A17</t>
  </si>
  <si>
    <t>雷射鑽孔</t>
  </si>
  <si>
    <t>A20</t>
  </si>
  <si>
    <t>PLASMA</t>
  </si>
  <si>
    <t>A21</t>
  </si>
  <si>
    <t>去棕化-T</t>
  </si>
  <si>
    <t>A2C</t>
  </si>
  <si>
    <t>水平電鍍-T</t>
  </si>
  <si>
    <t>A2B</t>
  </si>
  <si>
    <t>VCP填孔-基板</t>
  </si>
  <si>
    <t>A29</t>
  </si>
  <si>
    <t>電鍍減銅</t>
  </si>
  <si>
    <t>A3B</t>
  </si>
  <si>
    <t>線路前處理/壓膜-T</t>
  </si>
  <si>
    <t>A3D</t>
  </si>
  <si>
    <t>線路LDI曝光-T</t>
  </si>
  <si>
    <t>A36</t>
  </si>
  <si>
    <t>線路DES</t>
  </si>
  <si>
    <t>A43</t>
  </si>
  <si>
    <t>AOI</t>
  </si>
  <si>
    <t>A05</t>
  </si>
  <si>
    <t>壓合棕化</t>
  </si>
  <si>
    <t>A07</t>
  </si>
  <si>
    <t>疊板</t>
  </si>
  <si>
    <t>A08</t>
  </si>
  <si>
    <t>壓合</t>
  </si>
  <si>
    <t>2</t>
  </si>
  <si>
    <t>A10</t>
  </si>
  <si>
    <t>壓合後處理</t>
  </si>
  <si>
    <t>A04</t>
  </si>
  <si>
    <t>壓合減銅</t>
  </si>
  <si>
    <t>A2A</t>
  </si>
  <si>
    <t>去棕化前處理</t>
  </si>
  <si>
    <t>A27</t>
  </si>
  <si>
    <t>VCP填孔</t>
  </si>
  <si>
    <t>3</t>
  </si>
  <si>
    <t>A1B</t>
  </si>
  <si>
    <t>雷射燒靶</t>
  </si>
  <si>
    <t>A45</t>
  </si>
  <si>
    <t>防焊前處理</t>
  </si>
  <si>
    <t>A50</t>
  </si>
  <si>
    <t>防焊塗佈</t>
  </si>
  <si>
    <t>A51</t>
  </si>
  <si>
    <t>防焊DI曝光</t>
  </si>
  <si>
    <t>A53</t>
  </si>
  <si>
    <t>防焊垂直顯影/后烤</t>
  </si>
  <si>
    <t>A58</t>
  </si>
  <si>
    <t>化金前Plasma</t>
  </si>
  <si>
    <t>A59</t>
  </si>
  <si>
    <t>化金前處理</t>
  </si>
  <si>
    <t>A62</t>
  </si>
  <si>
    <t>中磷化金</t>
  </si>
  <si>
    <t>A71</t>
  </si>
  <si>
    <t>化金清洗</t>
  </si>
  <si>
    <t>A74</t>
  </si>
  <si>
    <t>成型前處理</t>
  </si>
  <si>
    <t>A98</t>
  </si>
  <si>
    <t>成型鑽孔</t>
  </si>
  <si>
    <t>A76</t>
  </si>
  <si>
    <t>成型拋半</t>
  </si>
  <si>
    <t>M0AP0175G0A</t>
    <phoneticPr fontId="3" type="noConversion"/>
  </si>
  <si>
    <t>A77</t>
  </si>
  <si>
    <t>成型</t>
  </si>
  <si>
    <t>A80</t>
  </si>
  <si>
    <t>成型清洗</t>
  </si>
  <si>
    <t>STRIP</t>
  </si>
  <si>
    <t>A82</t>
  </si>
  <si>
    <t>測試</t>
  </si>
  <si>
    <t>A84</t>
  </si>
  <si>
    <t>外觀檢查1</t>
  </si>
  <si>
    <t>A86</t>
  </si>
  <si>
    <t>外觀檢查2</t>
  </si>
  <si>
    <t>A87</t>
  </si>
  <si>
    <t>X-Y Table</t>
  </si>
  <si>
    <t>A88</t>
  </si>
  <si>
    <t>雷射劃記</t>
  </si>
  <si>
    <t>A96</t>
  </si>
  <si>
    <t>出貨檢驗</t>
  </si>
  <si>
    <t>A89</t>
  </si>
  <si>
    <t>成品水洗</t>
  </si>
  <si>
    <t>A90</t>
  </si>
  <si>
    <t>氮氣烘烤</t>
  </si>
  <si>
    <t>A8A</t>
  </si>
  <si>
    <t>外觀檢查3</t>
  </si>
  <si>
    <t>A91</t>
  </si>
  <si>
    <t>X-OUT分板</t>
  </si>
  <si>
    <t>A93</t>
  </si>
  <si>
    <t>內包裝</t>
  </si>
  <si>
    <t>A94</t>
  </si>
  <si>
    <t>外包裝</t>
  </si>
  <si>
    <t>Z99</t>
  </si>
  <si>
    <t>入庫</t>
  </si>
  <si>
    <t>PCS</t>
    <phoneticPr fontId="3" type="noConversion"/>
  </si>
  <si>
    <r>
      <t xml:space="preserve">   </t>
    </r>
    <r>
      <rPr>
        <b/>
        <sz val="9"/>
        <rFont val="細明體"/>
        <family val="3"/>
        <charset val="136"/>
      </rPr>
      <t>編號</t>
    </r>
    <phoneticPr fontId="3" type="noConversion"/>
  </si>
  <si>
    <t>A17</t>
    <phoneticPr fontId="3" type="noConversion"/>
  </si>
  <si>
    <t>保留</t>
  </si>
  <si>
    <r>
      <rPr>
        <sz val="9"/>
        <color rgb="FF000000"/>
        <rFont val="新細明體"/>
        <family val="1"/>
        <charset val="136"/>
      </rPr>
      <t>機台歸屬</t>
    </r>
    <r>
      <rPr>
        <sz val="9"/>
        <color rgb="FF000000"/>
        <rFont val="Times New Roman"/>
        <family val="1"/>
      </rPr>
      <t>(2D)</t>
    </r>
    <phoneticPr fontId="3" type="noConversion"/>
  </si>
  <si>
    <r>
      <rPr>
        <sz val="9"/>
        <color rgb="FF000000"/>
        <rFont val="新細明體"/>
        <family val="1"/>
        <charset val="136"/>
      </rPr>
      <t>交期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細明體"/>
        <family val="1"/>
        <charset val="136"/>
      </rPr>
      <t>新增</t>
    </r>
    <r>
      <rPr>
        <sz val="9"/>
        <color rgb="FF000000"/>
        <rFont val="Times New Roman"/>
        <family val="1"/>
      </rPr>
      <t>)</t>
    </r>
    <phoneticPr fontId="3" type="noConversion"/>
  </si>
  <si>
    <t>資料擷取時間</t>
  </si>
  <si>
    <t>資料所屬日期</t>
  </si>
  <si>
    <t>add Lot</t>
    <phoneticPr fontId="3" type="noConversion"/>
  </si>
  <si>
    <t>1001400799</t>
  </si>
  <si>
    <t>2021022402:24</t>
  </si>
  <si>
    <t>1001377068</t>
  </si>
  <si>
    <t>M10AP175120003.0</t>
  </si>
  <si>
    <t>计算出的交期</t>
    <phoneticPr fontId="3" type="noConversion"/>
  </si>
  <si>
    <t>2021020309:36</t>
  </si>
  <si>
    <t>2021022209:26</t>
  </si>
  <si>
    <t>1001396294</t>
  </si>
  <si>
    <t>M10AP175120007.0</t>
  </si>
  <si>
    <t>2021021610:45</t>
  </si>
  <si>
    <t>Watch</t>
    <phoneticPr fontId="3" type="noConversion"/>
  </si>
  <si>
    <t>2021022406:24</t>
  </si>
  <si>
    <t>1001369010</t>
  </si>
  <si>
    <t>00DC</t>
  </si>
  <si>
    <t>2021013009:16</t>
  </si>
  <si>
    <t>2021022416:19</t>
  </si>
  <si>
    <t>1001380058</t>
  </si>
  <si>
    <t>M10AP175120005.0</t>
  </si>
  <si>
    <t>2021020409:32</t>
  </si>
  <si>
    <t>2021022416:21</t>
  </si>
  <si>
    <t>1001372717</t>
  </si>
  <si>
    <t>M10AP175120002.0</t>
  </si>
  <si>
    <t>2021020209:10</t>
  </si>
  <si>
    <t>2021022411:21</t>
  </si>
  <si>
    <t>1001370460</t>
  </si>
  <si>
    <t>M10AP175120001.0</t>
  </si>
  <si>
    <t>2021020110:14</t>
  </si>
  <si>
    <t>2021022411:17</t>
  </si>
  <si>
    <t>1001368638</t>
  </si>
  <si>
    <t>M10AP175110011.0</t>
  </si>
  <si>
    <t>2021013009:09</t>
  </si>
  <si>
    <t>2021022410:37</t>
  </si>
  <si>
    <t>1001362749</t>
  </si>
  <si>
    <t>M10AP175110006.0</t>
  </si>
  <si>
    <t>00EC</t>
  </si>
  <si>
    <t>2021010909:31</t>
  </si>
  <si>
    <t>2021022406:02</t>
  </si>
  <si>
    <t>1001307549</t>
  </si>
  <si>
    <t>M10AP175110009.0</t>
  </si>
  <si>
    <t>00EB</t>
  </si>
  <si>
    <t>2021011309:20</t>
  </si>
  <si>
    <t>2021022414:18</t>
  </si>
  <si>
    <t>1001365392</t>
  </si>
  <si>
    <t>M10AP175110007.0</t>
  </si>
  <si>
    <t>2021011109:25</t>
  </si>
  <si>
    <t>2021022410:12</t>
  </si>
  <si>
    <t>1001362754</t>
  </si>
  <si>
    <t>2021010909:28</t>
  </si>
  <si>
    <t>2021022313:41</t>
  </si>
  <si>
    <t>1001362751</t>
  </si>
  <si>
    <t>2021011209:33</t>
  </si>
  <si>
    <t>2021022302:37</t>
  </si>
  <si>
    <t>1001365383</t>
  </si>
  <si>
    <t>M10AP175110004.0</t>
  </si>
  <si>
    <t>2021010409:39</t>
  </si>
  <si>
    <t>2021022402:53</t>
  </si>
  <si>
    <t>1001365382</t>
  </si>
  <si>
    <t>M10AP175110003.0</t>
  </si>
  <si>
    <t>2021010209:53</t>
  </si>
  <si>
    <t>2021022316:29</t>
  </si>
  <si>
    <t>M0NW0085A00</t>
    <phoneticPr fontId="3" type="noConversion"/>
  </si>
  <si>
    <t>2021022019:11</t>
    <phoneticPr fontId="3" type="noConversion"/>
  </si>
  <si>
    <t>M10AP175120009.0</t>
    <phoneticPr fontId="3" type="noConversion"/>
  </si>
  <si>
    <t>计算出的交期</t>
    <phoneticPr fontId="3" type="noConversion"/>
  </si>
  <si>
    <t>2021021710:03</t>
    <phoneticPr fontId="3" type="noConversion"/>
  </si>
  <si>
    <t>Watch</t>
    <phoneticPr fontId="3" type="noConversion"/>
  </si>
  <si>
    <t>雷射鑽孔</t>
    <phoneticPr fontId="3" type="noConversion"/>
  </si>
  <si>
    <t>M10AP175110012.0</t>
    <phoneticPr fontId="3" type="noConversion"/>
  </si>
  <si>
    <t>1#VCP電鍍線</t>
    <phoneticPr fontId="3" type="noConversion"/>
  </si>
  <si>
    <t>防焊前處理</t>
    <phoneticPr fontId="3" type="noConversion"/>
  </si>
  <si>
    <t>M10AP175110005.0</t>
    <phoneticPr fontId="3" type="noConversion"/>
  </si>
  <si>
    <t>M10AP175110008.0</t>
    <phoneticPr fontId="3" type="noConversion"/>
  </si>
  <si>
    <t>M10NW085120003.0</t>
    <phoneticPr fontId="3" type="noConversion"/>
  </si>
  <si>
    <t>M0NW0085A00</t>
    <phoneticPr fontId="3" type="noConversion"/>
  </si>
  <si>
    <t>0XAY</t>
    <phoneticPr fontId="3" type="noConversion"/>
  </si>
  <si>
    <t>AOI</t>
    <phoneticPr fontId="3" type="noConversion"/>
  </si>
  <si>
    <t>A43</t>
    <phoneticPr fontId="3" type="noConversion"/>
  </si>
  <si>
    <t>0XAY</t>
    <phoneticPr fontId="3" type="noConversion"/>
  </si>
  <si>
    <t>2021022019:11</t>
    <phoneticPr fontId="3" type="noConversion"/>
  </si>
  <si>
    <t>加工站點類型代號</t>
  </si>
  <si>
    <t>addwip</t>
    <phoneticPr fontId="3" type="noConversion"/>
  </si>
  <si>
    <t>addpcs</t>
    <phoneticPr fontId="3" type="noConversion"/>
  </si>
  <si>
    <t>加工站點代號</t>
    <phoneticPr fontId="3" type="noConversion"/>
  </si>
  <si>
    <t>Matreial</t>
  </si>
  <si>
    <t>Inventory</t>
  </si>
  <si>
    <t>Storage</t>
  </si>
  <si>
    <t>Factory</t>
  </si>
  <si>
    <t>G14030501611</t>
  </si>
  <si>
    <t>SH</t>
  </si>
  <si>
    <t>M101</t>
  </si>
  <si>
    <t>A01</t>
    <phoneticPr fontId="3" type="noConversion"/>
  </si>
  <si>
    <t>膠片EM-39B 3313 52%552*627mmHF</t>
  </si>
  <si>
    <t>G14031600090</t>
  </si>
  <si>
    <t>M001</t>
  </si>
  <si>
    <t>膠片GEA-78G TG160102774%552*627mmHF</t>
  </si>
  <si>
    <t>G14031600091</t>
  </si>
  <si>
    <t>膠片GEA-78G TG160 1027 74% 552*627mmHF</t>
  </si>
  <si>
    <t>G14031800011</t>
  </si>
  <si>
    <t>膠片GEA-770G1010F78 TG260 RC78%經627*緯552mm</t>
  </si>
  <si>
    <t>G14036900010</t>
  </si>
  <si>
    <t>GEA-770G 1010 78% (緯552*經627mm)台產</t>
  </si>
  <si>
    <t>G14036900011</t>
  </si>
  <si>
    <t>G24010200121</t>
  </si>
  <si>
    <t>KG</t>
  </si>
  <si>
    <t>M103</t>
  </si>
  <si>
    <t>防焊網印油墨硬化劑 PSR-4000 CA-40 D60 0.25Kg/罐</t>
  </si>
  <si>
    <t>G24160200091</t>
  </si>
  <si>
    <t>防焊網印油墨主劑(黑色) PSR-4000 D60ME</t>
  </si>
  <si>
    <t>G30033500011</t>
  </si>
  <si>
    <t>G</t>
  </si>
  <si>
    <t>M104</t>
  </si>
  <si>
    <t>金鹽 68.3% 100g/瓶</t>
  </si>
  <si>
    <t>G30063400021</t>
  </si>
  <si>
    <t>M105</t>
  </si>
  <si>
    <t>氧化銅粉 50KG/桶</t>
  </si>
  <si>
    <t>G32092100081</t>
  </si>
  <si>
    <t>M2</t>
  </si>
  <si>
    <t>M102</t>
  </si>
  <si>
    <t>干膜ADV-256 厚25um 寬24.125長200m</t>
  </si>
  <si>
    <t>G32512100011</t>
  </si>
  <si>
    <t>A13</t>
    <phoneticPr fontId="3" type="noConversion"/>
  </si>
  <si>
    <t>干膜ADC-201 厚20um, 寬24.125, 長200m</t>
  </si>
  <si>
    <t>1B01</t>
  </si>
  <si>
    <t>A03</t>
    <phoneticPr fontId="3" type="noConversion"/>
  </si>
  <si>
    <t>B101</t>
  </si>
  <si>
    <t>B301</t>
  </si>
  <si>
    <t>D101</t>
  </si>
  <si>
    <t>PCS</t>
  </si>
  <si>
    <t>PRINTED CIRCUIT BOARD</t>
    <phoneticPr fontId="3" type="noConversion"/>
  </si>
  <si>
    <t>Unit</t>
    <phoneticPr fontId="3" type="noConversion"/>
  </si>
  <si>
    <t>A01</t>
    <phoneticPr fontId="3" type="noConversion"/>
  </si>
  <si>
    <t>A01</t>
    <phoneticPr fontId="3" type="noConversion"/>
  </si>
  <si>
    <t>Description</t>
    <phoneticPr fontId="3" type="noConversion"/>
  </si>
  <si>
    <t>A01</t>
    <phoneticPr fontId="3" type="noConversion"/>
  </si>
  <si>
    <t>A01</t>
    <phoneticPr fontId="3" type="noConversion"/>
  </si>
  <si>
    <t>A13</t>
    <phoneticPr fontId="3" type="noConversion"/>
  </si>
  <si>
    <t>A13</t>
    <phoneticPr fontId="3" type="noConversion"/>
  </si>
  <si>
    <t>A07</t>
    <phoneticPr fontId="3" type="noConversion"/>
  </si>
  <si>
    <t>A03</t>
    <phoneticPr fontId="3" type="noConversion"/>
  </si>
  <si>
    <t>PRINTED CIRCUIT BOARD</t>
    <phoneticPr fontId="3" type="noConversion"/>
  </si>
  <si>
    <t>人員班別</t>
  </si>
  <si>
    <t>班別數量</t>
    <phoneticPr fontId="3" type="noConversion"/>
  </si>
  <si>
    <t>課別</t>
    <phoneticPr fontId="3" type="noConversion"/>
  </si>
  <si>
    <t>工序</t>
    <phoneticPr fontId="3" type="noConversion"/>
  </si>
  <si>
    <t>工作類型</t>
  </si>
  <si>
    <t>分組</t>
    <phoneticPr fontId="3" type="noConversion"/>
  </si>
  <si>
    <t>開始時間</t>
  </si>
  <si>
    <t>結束時間</t>
  </si>
  <si>
    <t>需維修時長(H)</t>
    <phoneticPr fontId="3" type="noConversion"/>
  </si>
  <si>
    <t>是否有效</t>
    <phoneticPr fontId="3" type="noConversion"/>
  </si>
  <si>
    <t>白班_1</t>
    <phoneticPr fontId="3" type="noConversion"/>
  </si>
  <si>
    <t>雷射課</t>
    <phoneticPr fontId="3" type="noConversion"/>
  </si>
  <si>
    <t>A17</t>
    <phoneticPr fontId="3" type="noConversion"/>
  </si>
  <si>
    <t>工作</t>
    <phoneticPr fontId="3" type="noConversion"/>
  </si>
  <si>
    <t>A</t>
    <phoneticPr fontId="3" type="noConversion"/>
  </si>
  <si>
    <t>白班_1</t>
    <phoneticPr fontId="3" type="noConversion"/>
  </si>
  <si>
    <t>雷射課</t>
    <phoneticPr fontId="3" type="noConversion"/>
  </si>
  <si>
    <t>吃飯</t>
    <phoneticPr fontId="3" type="noConversion"/>
  </si>
  <si>
    <t>A</t>
    <phoneticPr fontId="3" type="noConversion"/>
  </si>
  <si>
    <t>白班_1</t>
    <phoneticPr fontId="3" type="noConversion"/>
  </si>
  <si>
    <t>A</t>
    <phoneticPr fontId="3" type="noConversion"/>
  </si>
  <si>
    <t>A17</t>
    <phoneticPr fontId="3" type="noConversion"/>
  </si>
  <si>
    <t>吃飯</t>
    <phoneticPr fontId="3" type="noConversion"/>
  </si>
  <si>
    <t>加班</t>
    <phoneticPr fontId="3" type="noConversion"/>
  </si>
  <si>
    <t>白班_2</t>
    <phoneticPr fontId="3" type="noConversion"/>
  </si>
  <si>
    <t>工作</t>
    <phoneticPr fontId="3" type="noConversion"/>
  </si>
  <si>
    <t>B</t>
    <phoneticPr fontId="3" type="noConversion"/>
  </si>
  <si>
    <t>白班_2</t>
    <phoneticPr fontId="3" type="noConversion"/>
  </si>
  <si>
    <t>雷射課</t>
    <phoneticPr fontId="3" type="noConversion"/>
  </si>
  <si>
    <t>B</t>
    <phoneticPr fontId="3" type="noConversion"/>
  </si>
  <si>
    <t>白班_2</t>
    <phoneticPr fontId="3" type="noConversion"/>
  </si>
  <si>
    <t>工作</t>
    <phoneticPr fontId="3" type="noConversion"/>
  </si>
  <si>
    <t>機台名稱</t>
  </si>
  <si>
    <t>PTH101001</t>
    <phoneticPr fontId="3" type="noConversion"/>
  </si>
  <si>
    <t>停機日期</t>
  </si>
  <si>
    <t>水平電鍍1#</t>
  </si>
  <si>
    <t>機台編號</t>
  </si>
  <si>
    <t>周保養</t>
    <phoneticPr fontId="3" type="noConversion"/>
  </si>
  <si>
    <t>機台編號</t>
    <phoneticPr fontId="3" type="noConversion"/>
  </si>
  <si>
    <t>備註</t>
    <phoneticPr fontId="3" type="noConversion"/>
  </si>
  <si>
    <t>水平電鍍1#</t>
    <phoneticPr fontId="3" type="noConversion"/>
  </si>
  <si>
    <t>周保養</t>
    <phoneticPr fontId="3" type="noConversion"/>
  </si>
  <si>
    <t>水平電鍍1#</t>
    <phoneticPr fontId="3" type="noConversion"/>
  </si>
  <si>
    <t>水平電鍍2#</t>
    <phoneticPr fontId="3" type="noConversion"/>
  </si>
  <si>
    <t>PTH102001</t>
    <phoneticPr fontId="3" type="noConversion"/>
  </si>
  <si>
    <t>設備故障維修</t>
    <phoneticPr fontId="3" type="noConversion"/>
  </si>
  <si>
    <t>中磷化金線</t>
    <phoneticPr fontId="3" type="noConversion"/>
  </si>
  <si>
    <t>MIG101001</t>
    <phoneticPr fontId="3" type="noConversion"/>
  </si>
  <si>
    <t>月保養</t>
    <phoneticPr fontId="3" type="noConversion"/>
  </si>
  <si>
    <t>工作中心</t>
    <phoneticPr fontId="3" type="noConversion"/>
  </si>
  <si>
    <t>層別</t>
    <phoneticPr fontId="3" type="noConversion"/>
  </si>
  <si>
    <t>機台類型編號</t>
    <phoneticPr fontId="3" type="noConversion"/>
  </si>
  <si>
    <t>機台名稱</t>
    <phoneticPr fontId="3" type="noConversion"/>
  </si>
  <si>
    <t>機台編號</t>
    <phoneticPr fontId="3" type="noConversion"/>
  </si>
  <si>
    <t>可拆單</t>
  </si>
  <si>
    <t>A20</t>
    <phoneticPr fontId="3" type="noConversion"/>
  </si>
  <si>
    <t>舊PLASMA</t>
    <phoneticPr fontId="3" type="noConversion"/>
  </si>
  <si>
    <t>PLA101</t>
  </si>
  <si>
    <t>PLASMA1#</t>
    <phoneticPr fontId="3" type="noConversion"/>
  </si>
  <si>
    <t>PLA101001</t>
    <phoneticPr fontId="3" type="noConversion"/>
  </si>
  <si>
    <t>Y</t>
    <phoneticPr fontId="3" type="noConversion"/>
  </si>
  <si>
    <t>PLASMA2#</t>
  </si>
  <si>
    <t>PLA101002</t>
    <phoneticPr fontId="3" type="noConversion"/>
  </si>
  <si>
    <t>A20</t>
    <phoneticPr fontId="3" type="noConversion"/>
  </si>
  <si>
    <t>新PLASMA</t>
  </si>
  <si>
    <t>PLA102</t>
  </si>
  <si>
    <t>PLASMA3#</t>
  </si>
  <si>
    <t>PLA102001</t>
    <phoneticPr fontId="3" type="noConversion"/>
  </si>
  <si>
    <t>Y</t>
    <phoneticPr fontId="3" type="noConversion"/>
  </si>
  <si>
    <t>PLASMA4#</t>
  </si>
  <si>
    <t>PLA102002</t>
    <phoneticPr fontId="3" type="noConversion"/>
  </si>
  <si>
    <t>Y</t>
    <phoneticPr fontId="3" type="noConversion"/>
  </si>
  <si>
    <t>PLASMA5#</t>
  </si>
  <si>
    <t>PLA102003</t>
    <phoneticPr fontId="3" type="noConversion"/>
  </si>
  <si>
    <t>A20</t>
    <phoneticPr fontId="3" type="noConversion"/>
  </si>
  <si>
    <t>PLASMA6#</t>
  </si>
  <si>
    <t>PLA102004</t>
    <phoneticPr fontId="3" type="noConversion"/>
  </si>
  <si>
    <t>舊PLASMA</t>
    <phoneticPr fontId="3" type="noConversion"/>
  </si>
  <si>
    <t>PLA101001</t>
    <phoneticPr fontId="3" type="noConversion"/>
  </si>
  <si>
    <t>PLA102001</t>
    <phoneticPr fontId="3" type="noConversion"/>
  </si>
  <si>
    <t>PLA102002</t>
    <phoneticPr fontId="3" type="noConversion"/>
  </si>
  <si>
    <t>PLA102004</t>
    <phoneticPr fontId="3" type="noConversion"/>
  </si>
  <si>
    <t>舊PLASMA</t>
    <phoneticPr fontId="3" type="noConversion"/>
  </si>
  <si>
    <t>PLA101002</t>
    <phoneticPr fontId="3" type="noConversion"/>
  </si>
  <si>
    <t>PLA102003</t>
    <phoneticPr fontId="3" type="noConversion"/>
  </si>
  <si>
    <t>PLASMA1#</t>
    <phoneticPr fontId="3" type="noConversion"/>
  </si>
  <si>
    <t>PLA101002</t>
    <phoneticPr fontId="3" type="noConversion"/>
  </si>
  <si>
    <t>PLA102002</t>
    <phoneticPr fontId="3" type="noConversion"/>
  </si>
  <si>
    <t>機台類型編號</t>
  </si>
  <si>
    <t>機台類型名稱</t>
  </si>
  <si>
    <t>機台狀態</t>
  </si>
  <si>
    <t>溫度</t>
  </si>
  <si>
    <t>生產料號</t>
    <phoneticPr fontId="3" type="noConversion"/>
  </si>
  <si>
    <t>生產批號</t>
    <phoneticPr fontId="3" type="noConversion"/>
  </si>
  <si>
    <t>生產層別</t>
    <phoneticPr fontId="3" type="noConversion"/>
  </si>
  <si>
    <t>生產數量</t>
    <phoneticPr fontId="3" type="noConversion"/>
  </si>
  <si>
    <t>起始工單</t>
  </si>
  <si>
    <t>DLD103001</t>
  </si>
  <si>
    <t>DLD棕化3#</t>
  </si>
  <si>
    <t>DLD103</t>
    <phoneticPr fontId="25" type="noConversion"/>
  </si>
  <si>
    <t>DLD棕化3#</t>
    <phoneticPr fontId="3" type="noConversion"/>
  </si>
  <si>
    <t>RUN</t>
  </si>
  <si>
    <t>M0AP0171J0A</t>
  </si>
  <si>
    <t>M10AP171110011.0</t>
    <phoneticPr fontId="3" type="noConversion"/>
  </si>
  <si>
    <t>2D撈</t>
  </si>
  <si>
    <t>DLD101001</t>
  </si>
  <si>
    <t>DLD棕化1#</t>
  </si>
  <si>
    <t>DLD101</t>
    <phoneticPr fontId="25" type="noConversion"/>
  </si>
  <si>
    <t>DOWN</t>
  </si>
  <si>
    <t>NA</t>
    <phoneticPr fontId="3" type="noConversion"/>
  </si>
  <si>
    <t>NA</t>
    <phoneticPr fontId="3" type="noConversion"/>
  </si>
  <si>
    <t>NA</t>
    <phoneticPr fontId="3" type="noConversion"/>
  </si>
  <si>
    <t>工作中心</t>
  </si>
  <si>
    <t>工站名稱</t>
  </si>
  <si>
    <t>作業項目號</t>
    <phoneticPr fontId="3" type="noConversion"/>
  </si>
  <si>
    <t>产品类型</t>
    <phoneticPr fontId="3" type="noConversion"/>
  </si>
  <si>
    <t>工作中心類別</t>
  </si>
  <si>
    <t>製程別</t>
  </si>
  <si>
    <t>設備類型名稱</t>
  </si>
  <si>
    <t>机台數量</t>
    <phoneticPr fontId="3" type="noConversion"/>
  </si>
  <si>
    <t>A2C</t>
    <phoneticPr fontId="3" type="noConversion"/>
  </si>
  <si>
    <t>Watch</t>
    <phoneticPr fontId="3" type="noConversion"/>
  </si>
  <si>
    <t>W</t>
    <phoneticPr fontId="3" type="noConversion"/>
  </si>
  <si>
    <t>PTH101</t>
  </si>
  <si>
    <t>A2C</t>
    <phoneticPr fontId="3" type="noConversion"/>
  </si>
  <si>
    <t>Phone</t>
  </si>
  <si>
    <t>W</t>
    <phoneticPr fontId="3" type="noConversion"/>
  </si>
  <si>
    <t>A2C</t>
    <phoneticPr fontId="3" type="noConversion"/>
  </si>
  <si>
    <t>PAD</t>
  </si>
  <si>
    <t>W</t>
    <phoneticPr fontId="3" type="noConversion"/>
  </si>
  <si>
    <t>A2C</t>
    <phoneticPr fontId="3" type="noConversion"/>
  </si>
  <si>
    <t>水平電鍍2#</t>
  </si>
  <si>
    <t>PTH102</t>
    <phoneticPr fontId="3" type="noConversion"/>
  </si>
  <si>
    <t>A2C</t>
    <phoneticPr fontId="3" type="noConversion"/>
  </si>
  <si>
    <t>W</t>
    <phoneticPr fontId="3" type="noConversion"/>
  </si>
  <si>
    <t>PTH102</t>
    <phoneticPr fontId="3" type="noConversion"/>
  </si>
  <si>
    <t>Watch</t>
    <phoneticPr fontId="3" type="noConversion"/>
  </si>
  <si>
    <t>W</t>
    <phoneticPr fontId="3" type="noConversion"/>
  </si>
  <si>
    <t>水平電鍍3#</t>
  </si>
  <si>
    <t>PTH103</t>
  </si>
  <si>
    <t>A2C</t>
    <phoneticPr fontId="3" type="noConversion"/>
  </si>
  <si>
    <t>W</t>
    <phoneticPr fontId="3" type="noConversion"/>
  </si>
  <si>
    <t>工單號</t>
    <phoneticPr fontId="3" type="noConversion"/>
  </si>
  <si>
    <t>層別代碼</t>
    <phoneticPr fontId="9" type="noConversion"/>
  </si>
  <si>
    <t>層別碼</t>
    <phoneticPr fontId="3" type="noConversion"/>
  </si>
  <si>
    <t>產品類型</t>
    <phoneticPr fontId="9" type="noConversion"/>
  </si>
  <si>
    <t>add層別</t>
    <phoneticPr fontId="3" type="noConversion"/>
  </si>
  <si>
    <t>add產品類型</t>
    <phoneticPr fontId="3" type="noConversion"/>
  </si>
  <si>
    <t>進站時間</t>
    <phoneticPr fontId="3" type="noConversion"/>
  </si>
  <si>
    <t>N</t>
    <phoneticPr fontId="3" type="noConversion"/>
  </si>
  <si>
    <t>機台類型名稱</t>
    <phoneticPr fontId="3" type="noConversion"/>
  </si>
  <si>
    <t>對打數量</t>
    <phoneticPr fontId="3" type="noConversion"/>
  </si>
  <si>
    <t>1</t>
    <phoneticPr fontId="3" type="noConversion"/>
  </si>
  <si>
    <t>1</t>
    <phoneticPr fontId="3" type="noConversion"/>
  </si>
  <si>
    <t>人機比值</t>
    <phoneticPr fontId="3" type="noConversion"/>
  </si>
  <si>
    <t>站內作業時間</t>
    <phoneticPr fontId="3" type="noConversion"/>
  </si>
  <si>
    <t xml:space="preserve">                       </t>
    <phoneticPr fontId="3" type="noConversion"/>
  </si>
  <si>
    <t>A10-mc0</t>
    <phoneticPr fontId="3" type="noConversion"/>
  </si>
  <si>
    <t>A10-mc3</t>
    <phoneticPr fontId="3" type="noConversion"/>
  </si>
  <si>
    <t>X000000003</t>
    <phoneticPr fontId="3" type="noConversion"/>
  </si>
  <si>
    <t>X000000004</t>
    <phoneticPr fontId="3" type="noConversion"/>
  </si>
  <si>
    <t>X000000005</t>
  </si>
  <si>
    <t>X000000006</t>
  </si>
  <si>
    <t>X000000007</t>
  </si>
  <si>
    <t>X000000008</t>
  </si>
  <si>
    <t>X000000009</t>
  </si>
  <si>
    <t>X000000010</t>
  </si>
  <si>
    <t>X000000011</t>
  </si>
  <si>
    <t>X000000012</t>
  </si>
  <si>
    <t>X000000013</t>
  </si>
  <si>
    <t>X000000014</t>
  </si>
  <si>
    <t>X000000015</t>
  </si>
  <si>
    <t>X000000016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</si>
</sst>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yyyy/m/d;@"/>
    <numFmt numFmtId="178" formatCode="0_ "/>
    <numFmt numFmtId="179" formatCode="m&quot;月&quot;d&quot;日&quot;"/>
  </numFmts>
  <fonts count="27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color rgb="FF000000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9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2"/>
      <scheme val="minor"/>
    </font>
    <font>
      <b/>
      <sz val="9"/>
      <name val="Segoe UI"/>
      <family val="2"/>
    </font>
    <font>
      <b/>
      <sz val="9"/>
      <name val="細明體"/>
      <family val="3"/>
      <charset val="136"/>
    </font>
    <font>
      <sz val="9"/>
      <name val="細明體"/>
      <family val="3"/>
      <charset val="136"/>
    </font>
    <font>
      <sz val="10"/>
      <color theme="1"/>
      <name val="新細明體"/>
      <family val="2"/>
      <scheme val="minor"/>
    </font>
    <font>
      <sz val="9"/>
      <color rgb="FF000000"/>
      <name val="Times New Roman"/>
      <family val="1"/>
    </font>
    <font>
      <sz val="9"/>
      <color rgb="FF000000"/>
      <name val="Times New Roman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細明體"/>
      <family val="1"/>
      <charset val="136"/>
    </font>
    <font>
      <sz val="9"/>
      <color rgb="FF000000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4"/>
      <color rgb="FF000000"/>
      <name val="Times New Roman"/>
      <family val="1"/>
    </font>
    <font>
      <sz val="12"/>
      <color rgb="FF000000"/>
      <name val="Microsoft JhengHei"/>
      <family val="2"/>
      <charset val="136"/>
    </font>
    <font>
      <sz val="10"/>
      <color rgb="FF000000"/>
      <name val="微軟正黑體"/>
      <family val="2"/>
      <charset val="136"/>
    </font>
    <font>
      <sz val="11"/>
      <color rgb="FF000000"/>
      <name val="Microsoft JhengHei"/>
      <family val="2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8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0" fontId="4" fillId="3" borderId="1" xfId="0" applyFont="1" applyFill="1" applyBorder="1"/>
    <xf numFmtId="0" fontId="4" fillId="0" borderId="1" xfId="0" applyFont="1" applyBorder="1"/>
    <xf numFmtId="22" fontId="5" fillId="0" borderId="1" xfId="0" applyNumberFormat="1" applyFont="1" applyBorder="1"/>
    <xf numFmtId="176" fontId="6" fillId="0" borderId="1" xfId="0" applyNumberFormat="1" applyFont="1" applyBorder="1"/>
    <xf numFmtId="177" fontId="4" fillId="0" borderId="1" xfId="0" applyNumberFormat="1" applyFont="1" applyBorder="1"/>
    <xf numFmtId="0" fontId="4" fillId="3" borderId="2" xfId="0" applyFont="1" applyFill="1" applyBorder="1" applyAlignment="1">
      <alignment horizontal="center"/>
    </xf>
    <xf numFmtId="0" fontId="7" fillId="0" borderId="0" xfId="0" applyFont="1"/>
    <xf numFmtId="0" fontId="8" fillId="0" borderId="1" xfId="0" applyFont="1" applyBorder="1"/>
    <xf numFmtId="0" fontId="10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1" fillId="2" borderId="3" xfId="0" applyFont="1" applyFill="1" applyBorder="1" applyAlignment="1">
      <alignment horizontal="left" vertical="center" wrapText="1" readingOrder="1"/>
    </xf>
    <xf numFmtId="0" fontId="11" fillId="2" borderId="4" xfId="0" applyFont="1" applyFill="1" applyBorder="1" applyAlignment="1">
      <alignment horizontal="left" vertical="center" wrapText="1" readingOrder="1"/>
    </xf>
    <xf numFmtId="0" fontId="11" fillId="3" borderId="1" xfId="0" applyFont="1" applyFill="1" applyBorder="1" applyAlignment="1">
      <alignment horizontal="left" vertical="center" wrapText="1" readingOrder="1"/>
    </xf>
    <xf numFmtId="0" fontId="12" fillId="3" borderId="1" xfId="0" applyFont="1" applyFill="1" applyBorder="1" applyAlignment="1">
      <alignment horizontal="left" vertical="center" wrapText="1" readingOrder="1"/>
    </xf>
    <xf numFmtId="0" fontId="11" fillId="5" borderId="1" xfId="0" applyFont="1" applyFill="1" applyBorder="1" applyAlignment="1">
      <alignment horizontal="left" vertical="center" wrapText="1" readingOrder="1"/>
    </xf>
    <xf numFmtId="0" fontId="15" fillId="3" borderId="0" xfId="0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 vertical="center" wrapText="1" readingOrder="1"/>
    </xf>
    <xf numFmtId="0" fontId="15" fillId="0" borderId="1" xfId="0" applyFont="1" applyFill="1" applyBorder="1" applyAlignment="1">
      <alignment horizontal="left" vertical="center" wrapText="1" readingOrder="1"/>
    </xf>
    <xf numFmtId="0" fontId="15" fillId="0" borderId="2" xfId="0" applyFont="1" applyFill="1" applyBorder="1" applyAlignment="1">
      <alignment horizontal="left" vertical="center" wrapText="1" readingOrder="1"/>
    </xf>
    <xf numFmtId="0" fontId="4" fillId="0" borderId="1" xfId="0" applyFont="1" applyFill="1" applyBorder="1"/>
    <xf numFmtId="0" fontId="11" fillId="2" borderId="5" xfId="0" applyFont="1" applyFill="1" applyBorder="1" applyAlignment="1">
      <alignment horizontal="left" vertical="center" wrapText="1" readingOrder="1"/>
    </xf>
    <xf numFmtId="0" fontId="15" fillId="4" borderId="5" xfId="0" applyFont="1" applyFill="1" applyBorder="1" applyAlignment="1">
      <alignment horizontal="left" vertical="center" wrapText="1" readingOrder="1"/>
    </xf>
    <xf numFmtId="0" fontId="15" fillId="2" borderId="1" xfId="0" applyFont="1" applyFill="1" applyBorder="1" applyAlignment="1">
      <alignment horizontal="left" vertical="center" wrapText="1" readingOrder="1"/>
    </xf>
    <xf numFmtId="0" fontId="19" fillId="3" borderId="1" xfId="0" applyFont="1" applyFill="1" applyBorder="1" applyAlignment="1">
      <alignment horizontal="left" wrapText="1" readingOrder="1"/>
    </xf>
    <xf numFmtId="4" fontId="0" fillId="0" borderId="1" xfId="0" applyNumberFormat="1" applyBorder="1"/>
    <xf numFmtId="3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3" fontId="0" fillId="4" borderId="1" xfId="0" applyNumberFormat="1" applyFill="1" applyBorder="1"/>
    <xf numFmtId="0" fontId="20" fillId="3" borderId="1" xfId="0" applyFont="1" applyFill="1" applyBorder="1" applyAlignment="1">
      <alignment horizontal="left" vertical="center" wrapText="1" readingOrder="1"/>
    </xf>
    <xf numFmtId="0" fontId="20" fillId="4" borderId="1" xfId="0" applyFont="1" applyFill="1" applyBorder="1" applyAlignment="1">
      <alignment horizontal="left" vertical="center" wrapText="1" readingOrder="1"/>
    </xf>
    <xf numFmtId="20" fontId="0" fillId="0" borderId="1" xfId="0" applyNumberFormat="1" applyBorder="1"/>
    <xf numFmtId="9" fontId="0" fillId="0" borderId="1" xfId="1" applyFont="1" applyBorder="1" applyAlignment="1"/>
    <xf numFmtId="178" fontId="0" fillId="0" borderId="1" xfId="1" applyNumberFormat="1" applyFont="1" applyBorder="1" applyAlignment="1"/>
    <xf numFmtId="0" fontId="21" fillId="6" borderId="1" xfId="0" applyFont="1" applyFill="1" applyBorder="1" applyAlignment="1">
      <alignment horizontal="left" vertical="center" wrapText="1" readingOrder="1"/>
    </xf>
    <xf numFmtId="179" fontId="21" fillId="6" borderId="1" xfId="0" applyNumberFormat="1" applyFont="1" applyFill="1" applyBorder="1" applyAlignment="1">
      <alignment horizontal="right" vertical="center" wrapText="1" readingOrder="1"/>
    </xf>
    <xf numFmtId="22" fontId="21" fillId="6" borderId="1" xfId="0" applyNumberFormat="1" applyFont="1" applyFill="1" applyBorder="1" applyAlignment="1">
      <alignment horizontal="right" vertical="center" wrapText="1" readingOrder="1"/>
    </xf>
    <xf numFmtId="0" fontId="21" fillId="4" borderId="1" xfId="0" applyFont="1" applyFill="1" applyBorder="1" applyAlignment="1">
      <alignment horizontal="left" vertical="center" wrapText="1" readingOrder="1"/>
    </xf>
    <xf numFmtId="179" fontId="21" fillId="3" borderId="1" xfId="0" applyNumberFormat="1" applyFont="1" applyFill="1" applyBorder="1" applyAlignment="1">
      <alignment horizontal="right" vertical="center" wrapText="1" readingOrder="1"/>
    </xf>
    <xf numFmtId="22" fontId="21" fillId="3" borderId="1" xfId="0" applyNumberFormat="1" applyFont="1" applyFill="1" applyBorder="1" applyAlignment="1">
      <alignment horizontal="right" vertical="center" wrapText="1" readingOrder="1"/>
    </xf>
    <xf numFmtId="0" fontId="22" fillId="3" borderId="3" xfId="0" applyFont="1" applyFill="1" applyBorder="1" applyAlignment="1">
      <alignment horizontal="left" vertical="center" wrapText="1" readingOrder="1"/>
    </xf>
    <xf numFmtId="0" fontId="22" fillId="3" borderId="6" xfId="0" applyFont="1" applyFill="1" applyBorder="1" applyAlignment="1">
      <alignment horizontal="left" vertical="center" wrapText="1" readingOrder="1"/>
    </xf>
    <xf numFmtId="0" fontId="23" fillId="3" borderId="6" xfId="0" applyFont="1" applyFill="1" applyBorder="1" applyAlignment="1">
      <alignment horizontal="left" vertical="center" wrapText="1" readingOrder="1"/>
    </xf>
    <xf numFmtId="0" fontId="22" fillId="4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23" fillId="3" borderId="3" xfId="0" applyFont="1" applyFill="1" applyBorder="1" applyAlignment="1">
      <alignment horizontal="left" vertical="center" wrapText="1" readingOrder="1"/>
    </xf>
    <xf numFmtId="49" fontId="0" fillId="0" borderId="0" xfId="0" applyNumberFormat="1" applyFont="1" applyAlignment="1">
      <alignment horizontal="right"/>
    </xf>
    <xf numFmtId="0" fontId="24" fillId="3" borderId="3" xfId="0" applyFont="1" applyFill="1" applyBorder="1" applyAlignment="1">
      <alignment horizontal="left" wrapText="1" readingOrder="1"/>
    </xf>
    <xf numFmtId="0" fontId="24" fillId="4" borderId="3" xfId="0" applyFont="1" applyFill="1" applyBorder="1" applyAlignment="1">
      <alignment horizontal="left" wrapText="1" readingOrder="1"/>
    </xf>
    <xf numFmtId="0" fontId="24" fillId="3" borderId="3" xfId="0" applyFont="1" applyFill="1" applyBorder="1" applyAlignment="1">
      <alignment horizontal="left" vertical="center" wrapText="1" readingOrder="1"/>
    </xf>
    <xf numFmtId="0" fontId="24" fillId="4" borderId="3" xfId="0" applyFont="1" applyFill="1" applyBorder="1" applyAlignment="1">
      <alignment horizontal="right" wrapText="1" readingOrder="1"/>
    </xf>
    <xf numFmtId="22" fontId="24" fillId="3" borderId="3" xfId="0" applyNumberFormat="1" applyFont="1" applyFill="1" applyBorder="1" applyAlignment="1">
      <alignment horizontal="left" wrapText="1" readingOrder="1"/>
    </xf>
    <xf numFmtId="0" fontId="20" fillId="2" borderId="1" xfId="0" applyFont="1" applyFill="1" applyBorder="1" applyAlignment="1">
      <alignment horizontal="left" vertical="center" wrapText="1" readingOrder="1"/>
    </xf>
    <xf numFmtId="0" fontId="20" fillId="7" borderId="1" xfId="0" applyFont="1" applyFill="1" applyBorder="1" applyAlignment="1">
      <alignment horizontal="left" vertical="center" wrapText="1" readingOrder="1"/>
    </xf>
    <xf numFmtId="0" fontId="20" fillId="8" borderId="1" xfId="0" applyFont="1" applyFill="1" applyBorder="1" applyAlignment="1">
      <alignment horizontal="left" vertical="center" wrapText="1" readingOrder="1"/>
    </xf>
    <xf numFmtId="0" fontId="26" fillId="3" borderId="1" xfId="0" applyFont="1" applyFill="1" applyBorder="1" applyAlignment="1">
      <alignment horizontal="right" vertical="center" wrapText="1" readingOrder="1"/>
    </xf>
    <xf numFmtId="0" fontId="20" fillId="4" borderId="1" xfId="0" applyFont="1" applyFill="1" applyBorder="1" applyAlignment="1">
      <alignment horizontal="right" vertical="center" wrapText="1" readingOrder="1"/>
    </xf>
    <xf numFmtId="0" fontId="26" fillId="2" borderId="1" xfId="0" applyFont="1" applyFill="1" applyBorder="1" applyAlignment="1">
      <alignment horizontal="right" vertical="center" wrapText="1" readingOrder="1"/>
    </xf>
    <xf numFmtId="0" fontId="26" fillId="2" borderId="1" xfId="0" applyFont="1" applyFill="1" applyBorder="1" applyAlignment="1">
      <alignment horizontal="left" vertical="center" wrapText="1" readingOrder="1"/>
    </xf>
    <xf numFmtId="0" fontId="20" fillId="8" borderId="1" xfId="0" applyFont="1" applyFill="1" applyBorder="1" applyAlignment="1">
      <alignment vertical="center" wrapText="1" readingOrder="1"/>
    </xf>
    <xf numFmtId="0" fontId="23" fillId="4" borderId="3" xfId="0" applyFont="1" applyFill="1" applyBorder="1" applyAlignment="1">
      <alignment horizontal="left" vertical="center" wrapText="1" readingOrder="1"/>
    </xf>
    <xf numFmtId="0" fontId="23" fillId="9" borderId="3" xfId="0" applyFont="1" applyFill="1" applyBorder="1" applyAlignment="1">
      <alignment horizontal="left" vertical="center" wrapText="1" readingOrder="1"/>
    </xf>
    <xf numFmtId="0" fontId="0" fillId="7" borderId="0" xfId="0" applyFill="1"/>
    <xf numFmtId="0" fontId="0" fillId="10" borderId="0" xfId="0" applyFill="1"/>
    <xf numFmtId="0" fontId="0" fillId="9" borderId="0" xfId="0" applyFill="1"/>
    <xf numFmtId="0" fontId="22" fillId="4" borderId="7" xfId="0" applyFont="1" applyFill="1" applyBorder="1" applyAlignment="1">
      <alignment vertical="center" wrapText="1" readingOrder="1"/>
    </xf>
    <xf numFmtId="0" fontId="23" fillId="0" borderId="0" xfId="0" applyFont="1" applyFill="1" applyBorder="1" applyAlignment="1">
      <alignment horizontal="left" vertical="center" wrapText="1" readingOrder="1"/>
    </xf>
    <xf numFmtId="0" fontId="11" fillId="7" borderId="1" xfId="0" applyFont="1" applyFill="1" applyBorder="1" applyAlignment="1">
      <alignment horizontal="left" vertical="center" wrapText="1" readingOrder="1"/>
    </xf>
    <xf numFmtId="0" fontId="15" fillId="7" borderId="1" xfId="0" applyFont="1" applyFill="1" applyBorder="1" applyAlignment="1">
      <alignment horizontal="left" vertical="center" wrapText="1" readingOrder="1"/>
    </xf>
    <xf numFmtId="0" fontId="15" fillId="7" borderId="2" xfId="0" applyFont="1" applyFill="1" applyBorder="1" applyAlignment="1">
      <alignment horizontal="left" vertical="center" wrapText="1" readingOrder="1"/>
    </xf>
    <xf numFmtId="0" fontId="4" fillId="7" borderId="1" xfId="0" applyFont="1" applyFill="1" applyBorder="1"/>
    <xf numFmtId="0" fontId="23" fillId="0" borderId="0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readingOrder="1"/>
    </xf>
    <xf numFmtId="0" fontId="23" fillId="3" borderId="7" xfId="0" applyFont="1" applyFill="1" applyBorder="1" applyAlignment="1">
      <alignment horizontal="left" vertical="center" wrapText="1" readingOrder="1"/>
    </xf>
    <xf numFmtId="0" fontId="23" fillId="7" borderId="3" xfId="0" applyFont="1" applyFill="1" applyBorder="1" applyAlignment="1">
      <alignment horizontal="left" vertical="center" wrapText="1" readingOrder="1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1060174</xdr:colOff>
      <xdr:row>0</xdr:row>
      <xdr:rowOff>0</xdr:rowOff>
    </xdr:from>
    <xdr:to>
      <xdr:col>12</xdr:col>
      <xdr:colOff>1689653</xdr:colOff>
      <xdr:row>0</xdr:row>
      <xdr:rowOff>22108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CEB7B5B-A83C-4D9C-BDA6-D94C49AFA7DA}"/>
            </a:ext>
          </a:extLst>
        </xdr:cNvPr>
        <xdr:cNvSpPr/>
      </xdr:nvSpPr>
      <xdr:spPr>
        <a:xfrm>
          <a:off x="10566124" y="5477289"/>
          <a:ext cx="3363154" cy="1031344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205" zoomScaleNormal="205" workbookViewId="0">
      <selection activeCell="G8" sqref="G8"/>
    </sheetView>
  </sheetViews>
  <sheetFormatPr defaultRowHeight="15.75"/>
  <cols>
    <col min="1" max="1" width="12.85546875" bestFit="1" customWidth="1"/>
    <col min="5" max="5" width="6" bestFit="1" customWidth="1"/>
    <col min="6" max="6" width="8.5703125" bestFit="1" customWidth="1"/>
    <col min="7" max="7" width="13.140625" bestFit="1" customWidth="1"/>
    <col min="8" max="10" width="12.28515625" bestFit="1" customWidth="1"/>
  </cols>
  <sheetData>
    <row r="1" spans="1:10" ht="25.5">
      <c r="A1" s="1" t="s">
        <v>16</v>
      </c>
      <c r="B1" s="7" t="s">
        <v>17</v>
      </c>
      <c r="C1" s="2" t="s">
        <v>427</v>
      </c>
      <c r="D1" s="1" t="s">
        <v>13</v>
      </c>
      <c r="E1" s="1" t="s">
        <v>14</v>
      </c>
      <c r="F1" s="2" t="s">
        <v>0</v>
      </c>
      <c r="G1" s="1" t="s">
        <v>1</v>
      </c>
      <c r="H1" s="2" t="s">
        <v>2</v>
      </c>
      <c r="I1" s="2" t="s">
        <v>3</v>
      </c>
      <c r="J1" s="2" t="s">
        <v>4</v>
      </c>
    </row>
    <row r="2" spans="1:10">
      <c r="A2" s="3" t="s">
        <v>5</v>
      </c>
      <c r="B2" s="3" t="s">
        <v>6</v>
      </c>
      <c r="C2" s="3" t="s">
        <v>7</v>
      </c>
      <c r="D2" s="3">
        <v>120</v>
      </c>
      <c r="E2" s="3">
        <f>D2*288</f>
        <v>34560</v>
      </c>
      <c r="F2" s="3" t="s">
        <v>8</v>
      </c>
      <c r="G2" s="4">
        <v>44252.5</v>
      </c>
      <c r="H2" s="5">
        <f>G2+42</f>
        <v>44294.5</v>
      </c>
      <c r="I2" s="3"/>
      <c r="J2" s="6">
        <v>44252</v>
      </c>
    </row>
    <row r="3" spans="1:10">
      <c r="A3" s="3" t="s">
        <v>9</v>
      </c>
      <c r="B3" s="3" t="s">
        <v>10</v>
      </c>
      <c r="C3" s="3" t="s">
        <v>11</v>
      </c>
      <c r="D3" s="3">
        <v>120</v>
      </c>
      <c r="E3" s="3">
        <f>D3*288</f>
        <v>34560</v>
      </c>
      <c r="F3" s="3" t="s">
        <v>12</v>
      </c>
      <c r="G3" s="4">
        <v>44253.5</v>
      </c>
      <c r="H3" s="5">
        <f t="shared" ref="H3:H5" si="0">G3+42</f>
        <v>44295.5</v>
      </c>
      <c r="I3" s="3"/>
      <c r="J3" s="6">
        <v>44253</v>
      </c>
    </row>
    <row r="4" spans="1:10">
      <c r="A4" s="3" t="s">
        <v>5</v>
      </c>
      <c r="B4" s="3" t="s">
        <v>6</v>
      </c>
      <c r="C4" s="3" t="s">
        <v>444</v>
      </c>
      <c r="D4" s="3">
        <v>120</v>
      </c>
      <c r="E4" s="3">
        <f>D4*288</f>
        <v>34560</v>
      </c>
      <c r="F4" s="3" t="s">
        <v>8</v>
      </c>
      <c r="G4" s="4">
        <v>44253.5</v>
      </c>
      <c r="H4" s="5">
        <f t="shared" si="0"/>
        <v>44295.5</v>
      </c>
      <c r="I4" s="3"/>
      <c r="J4" s="6">
        <v>44253</v>
      </c>
    </row>
    <row r="5" spans="1:10">
      <c r="A5" s="3" t="s">
        <v>5</v>
      </c>
      <c r="B5" s="3" t="s">
        <v>6</v>
      </c>
      <c r="C5" s="3" t="s">
        <v>445</v>
      </c>
      <c r="D5" s="3">
        <v>120</v>
      </c>
      <c r="E5" s="3">
        <f>D5*288</f>
        <v>34560</v>
      </c>
      <c r="F5" s="3" t="s">
        <v>8</v>
      </c>
      <c r="G5" s="4">
        <v>44253.5</v>
      </c>
      <c r="H5" s="5">
        <f t="shared" si="0"/>
        <v>44295.5</v>
      </c>
      <c r="I5" s="3"/>
      <c r="J5" s="6">
        <v>44253</v>
      </c>
    </row>
    <row r="6" spans="1:10">
      <c r="A6" s="3" t="s">
        <v>5</v>
      </c>
      <c r="B6" s="3" t="s">
        <v>6</v>
      </c>
      <c r="C6" s="3" t="s">
        <v>446</v>
      </c>
      <c r="D6" s="3">
        <v>120</v>
      </c>
      <c r="E6" s="3">
        <f>D6*288</f>
        <v>34560</v>
      </c>
      <c r="F6" s="3" t="s">
        <v>8</v>
      </c>
      <c r="G6" s="4">
        <v>44253.5</v>
      </c>
      <c r="H6" s="5">
        <f>G6+42</f>
        <v>44295.5</v>
      </c>
      <c r="I6" s="3"/>
      <c r="J6" s="6">
        <v>44253</v>
      </c>
    </row>
    <row r="7" spans="1:10">
      <c r="A7" s="3" t="s">
        <v>5</v>
      </c>
      <c r="B7" s="3" t="s">
        <v>6</v>
      </c>
      <c r="C7" s="3" t="s">
        <v>447</v>
      </c>
      <c r="D7" s="3">
        <v>120</v>
      </c>
      <c r="E7" s="3">
        <f>D7*288</f>
        <v>34560</v>
      </c>
      <c r="F7" s="3" t="s">
        <v>8</v>
      </c>
      <c r="G7" s="4">
        <v>44250.5</v>
      </c>
      <c r="H7" s="5">
        <f t="shared" ref="H6:H10" si="1">G7+42</f>
        <v>44292.5</v>
      </c>
      <c r="I7" s="3"/>
      <c r="J7" s="6">
        <v>44253</v>
      </c>
    </row>
    <row r="8" spans="1:10">
      <c r="A8" s="3" t="s">
        <v>5</v>
      </c>
      <c r="B8" s="3" t="s">
        <v>6</v>
      </c>
      <c r="C8" s="3" t="s">
        <v>448</v>
      </c>
      <c r="D8" s="3">
        <v>120</v>
      </c>
      <c r="E8" s="3">
        <f>D8*288</f>
        <v>34560</v>
      </c>
      <c r="F8" s="3" t="s">
        <v>8</v>
      </c>
      <c r="G8" s="4">
        <v>44253.5</v>
      </c>
      <c r="H8" s="5">
        <f t="shared" si="1"/>
        <v>44295.5</v>
      </c>
      <c r="I8" s="3"/>
      <c r="J8" s="6">
        <v>44253</v>
      </c>
    </row>
    <row r="9" spans="1:10">
      <c r="A9" s="3" t="s">
        <v>5</v>
      </c>
      <c r="B9" s="3" t="s">
        <v>6</v>
      </c>
      <c r="C9" s="3" t="s">
        <v>449</v>
      </c>
      <c r="D9" s="3">
        <v>120</v>
      </c>
      <c r="E9" s="3">
        <f>D9*288</f>
        <v>34560</v>
      </c>
      <c r="F9" s="3" t="s">
        <v>8</v>
      </c>
      <c r="G9" s="4">
        <v>44252.5</v>
      </c>
      <c r="H9" s="5">
        <f t="shared" si="1"/>
        <v>44294.5</v>
      </c>
      <c r="I9" s="3"/>
      <c r="J9" s="6">
        <v>44253</v>
      </c>
    </row>
    <row r="10" spans="1:10">
      <c r="A10" s="3" t="s">
        <v>5</v>
      </c>
      <c r="B10" s="3" t="s">
        <v>6</v>
      </c>
      <c r="C10" s="3" t="s">
        <v>450</v>
      </c>
      <c r="D10" s="3">
        <v>120</v>
      </c>
      <c r="E10" s="3">
        <f>D10*288</f>
        <v>34560</v>
      </c>
      <c r="F10" s="3" t="s">
        <v>8</v>
      </c>
      <c r="G10" s="4">
        <v>44253.5</v>
      </c>
      <c r="H10" s="5">
        <f t="shared" si="1"/>
        <v>44295.5</v>
      </c>
      <c r="I10" s="3"/>
      <c r="J10" s="6">
        <v>44253</v>
      </c>
    </row>
    <row r="11" spans="1:10">
      <c r="A11" s="3" t="s">
        <v>5</v>
      </c>
      <c r="B11" s="3" t="s">
        <v>6</v>
      </c>
      <c r="C11" s="3" t="s">
        <v>451</v>
      </c>
      <c r="D11" s="3">
        <v>120</v>
      </c>
      <c r="E11" s="3">
        <f>D11*288</f>
        <v>34560</v>
      </c>
      <c r="F11" s="3" t="s">
        <v>8</v>
      </c>
      <c r="G11" s="4">
        <v>44253.5</v>
      </c>
      <c r="H11" s="5">
        <f>G11+42</f>
        <v>44295.5</v>
      </c>
      <c r="I11" s="3"/>
      <c r="J11" s="6">
        <v>44253</v>
      </c>
    </row>
    <row r="12" spans="1:10">
      <c r="A12" s="3" t="s">
        <v>5</v>
      </c>
      <c r="B12" s="3" t="s">
        <v>6</v>
      </c>
      <c r="C12" s="3" t="s">
        <v>452</v>
      </c>
      <c r="D12" s="3">
        <v>120</v>
      </c>
      <c r="E12" s="3">
        <f>D12*288</f>
        <v>34560</v>
      </c>
      <c r="F12" s="3" t="s">
        <v>8</v>
      </c>
      <c r="G12" s="4">
        <v>44251.5</v>
      </c>
      <c r="H12" s="5">
        <f>G12+42</f>
        <v>44293.5</v>
      </c>
      <c r="I12" s="3"/>
      <c r="J12" s="6">
        <v>44253</v>
      </c>
    </row>
    <row r="13" spans="1:10">
      <c r="A13" s="3" t="s">
        <v>5</v>
      </c>
      <c r="B13" s="3" t="s">
        <v>6</v>
      </c>
      <c r="C13" s="3" t="s">
        <v>453</v>
      </c>
      <c r="D13" s="3">
        <v>120</v>
      </c>
      <c r="E13" s="3">
        <f>D13*288</f>
        <v>34560</v>
      </c>
      <c r="F13" s="3" t="s">
        <v>8</v>
      </c>
      <c r="G13" s="4">
        <v>44253.5</v>
      </c>
      <c r="H13" s="5">
        <f>G13+42</f>
        <v>44295.5</v>
      </c>
      <c r="I13" s="3"/>
      <c r="J13" s="6">
        <v>44253</v>
      </c>
    </row>
    <row r="14" spans="1:10">
      <c r="A14" s="3" t="s">
        <v>5</v>
      </c>
      <c r="B14" s="3" t="s">
        <v>6</v>
      </c>
      <c r="C14" s="3" t="s">
        <v>454</v>
      </c>
      <c r="D14" s="3">
        <v>120</v>
      </c>
      <c r="E14" s="3">
        <f>D14*288</f>
        <v>34560</v>
      </c>
      <c r="F14" s="3" t="s">
        <v>8</v>
      </c>
      <c r="G14" s="4">
        <v>44253.5</v>
      </c>
      <c r="H14" s="5">
        <f>G14+42</f>
        <v>44295.5</v>
      </c>
      <c r="I14" s="3"/>
      <c r="J14" s="6">
        <v>44253</v>
      </c>
    </row>
    <row r="15" spans="1:10">
      <c r="A15" s="3" t="s">
        <v>5</v>
      </c>
      <c r="B15" s="3" t="s">
        <v>6</v>
      </c>
      <c r="C15" s="3" t="s">
        <v>455</v>
      </c>
      <c r="D15" s="3">
        <v>120</v>
      </c>
      <c r="E15" s="3">
        <f>D15*288</f>
        <v>34560</v>
      </c>
      <c r="F15" s="3" t="s">
        <v>8</v>
      </c>
      <c r="G15" s="4">
        <v>44250.5</v>
      </c>
      <c r="H15" s="5">
        <f>G15+42</f>
        <v>44292.5</v>
      </c>
      <c r="I15" s="3"/>
      <c r="J15" s="6">
        <v>44253</v>
      </c>
    </row>
    <row r="16" spans="1:10">
      <c r="A16" s="3" t="s">
        <v>5</v>
      </c>
      <c r="B16" s="3" t="s">
        <v>6</v>
      </c>
      <c r="C16" s="3" t="s">
        <v>456</v>
      </c>
      <c r="D16" s="3">
        <v>120</v>
      </c>
      <c r="E16" s="3">
        <f>D16*288</f>
        <v>34560</v>
      </c>
      <c r="F16" s="3" t="s">
        <v>8</v>
      </c>
      <c r="G16" s="4">
        <v>44253.875</v>
      </c>
      <c r="H16" s="5">
        <f>G16+42</f>
        <v>44295.875</v>
      </c>
      <c r="I16" s="3"/>
      <c r="J16" s="6">
        <v>44253</v>
      </c>
    </row>
    <row r="17" spans="1:10">
      <c r="A17" s="3" t="s">
        <v>5</v>
      </c>
      <c r="B17" s="3" t="s">
        <v>6</v>
      </c>
      <c r="C17" s="3" t="s">
        <v>457</v>
      </c>
      <c r="D17" s="3">
        <v>120</v>
      </c>
      <c r="E17" s="3">
        <f>D17*288</f>
        <v>34560</v>
      </c>
      <c r="F17" s="3" t="s">
        <v>8</v>
      </c>
      <c r="G17" s="4">
        <v>44253.5</v>
      </c>
      <c r="H17" s="5">
        <f>G17+42</f>
        <v>44295.5</v>
      </c>
      <c r="I17" s="3"/>
      <c r="J17" s="6">
        <v>44253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1"/>
  <sheetViews>
    <sheetView zoomScaleNormal="100" workbookViewId="0">
      <selection activeCell="L25" sqref="L25"/>
    </sheetView>
  </sheetViews>
  <sheetFormatPr defaultRowHeight="15.75"/>
  <cols>
    <col min="2" max="2" width="17.85546875" customWidth="1"/>
    <col min="3" max="3" width="12" customWidth="1"/>
    <col min="7" max="7" width="12.42578125" customWidth="1"/>
    <col min="12" max="12" width="14.5703125" customWidth="1"/>
  </cols>
  <sheetData>
    <row r="1" spans="1:13">
      <c r="A1" s="8" t="s">
        <v>137</v>
      </c>
      <c r="B1" s="9" t="s">
        <v>18</v>
      </c>
      <c r="C1" s="9" t="s">
        <v>19</v>
      </c>
      <c r="D1" s="9" t="s">
        <v>428</v>
      </c>
      <c r="E1" s="9" t="s">
        <v>429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430</v>
      </c>
      <c r="K1" s="10" t="s">
        <v>440</v>
      </c>
      <c r="L1" s="10" t="s">
        <v>24</v>
      </c>
      <c r="M1" s="11" t="s">
        <v>25</v>
      </c>
    </row>
    <row r="2" spans="1:13">
      <c r="A2">
        <v>1</v>
      </c>
      <c r="B2" s="11" t="s">
        <v>26</v>
      </c>
      <c r="C2" s="11" t="s">
        <v>27</v>
      </c>
      <c r="D2" s="11">
        <v>35</v>
      </c>
      <c r="E2" s="12" t="s">
        <v>28</v>
      </c>
      <c r="F2" s="11" t="s">
        <v>29</v>
      </c>
      <c r="G2" s="11" t="s">
        <v>30</v>
      </c>
      <c r="H2" s="11" t="s">
        <v>31</v>
      </c>
      <c r="I2" s="11">
        <v>1</v>
      </c>
      <c r="J2" s="11" t="s">
        <v>32</v>
      </c>
      <c r="K2" s="11" t="s">
        <v>33</v>
      </c>
      <c r="L2" s="11"/>
      <c r="M2" s="12" t="s">
        <v>34</v>
      </c>
    </row>
    <row r="3" spans="1:13">
      <c r="A3">
        <v>2</v>
      </c>
      <c r="B3" s="11" t="s">
        <v>35</v>
      </c>
      <c r="C3" s="11" t="s">
        <v>27</v>
      </c>
      <c r="D3" s="11">
        <v>35</v>
      </c>
      <c r="E3" s="12" t="s">
        <v>28</v>
      </c>
      <c r="F3" s="11" t="s">
        <v>36</v>
      </c>
      <c r="G3" s="11" t="s">
        <v>37</v>
      </c>
      <c r="H3" s="11" t="s">
        <v>31</v>
      </c>
      <c r="I3" s="11">
        <v>2</v>
      </c>
      <c r="J3" s="11" t="s">
        <v>32</v>
      </c>
      <c r="K3" s="11" t="s">
        <v>38</v>
      </c>
      <c r="L3" s="11"/>
      <c r="M3" s="12" t="s">
        <v>34</v>
      </c>
    </row>
    <row r="4" spans="1:13">
      <c r="A4">
        <v>3</v>
      </c>
      <c r="B4" s="11" t="s">
        <v>35</v>
      </c>
      <c r="C4" s="11" t="s">
        <v>27</v>
      </c>
      <c r="D4" s="11">
        <v>35</v>
      </c>
      <c r="E4" s="12" t="s">
        <v>28</v>
      </c>
      <c r="F4" s="11" t="s">
        <v>39</v>
      </c>
      <c r="G4" s="11" t="s">
        <v>40</v>
      </c>
      <c r="H4" s="11" t="s">
        <v>31</v>
      </c>
      <c r="I4" s="11">
        <v>3</v>
      </c>
      <c r="J4" s="11" t="s">
        <v>32</v>
      </c>
      <c r="K4" s="11"/>
      <c r="L4" s="11">
        <v>24</v>
      </c>
      <c r="M4" s="12" t="s">
        <v>41</v>
      </c>
    </row>
    <row r="5" spans="1:13">
      <c r="A5">
        <v>4</v>
      </c>
      <c r="B5" s="11" t="s">
        <v>35</v>
      </c>
      <c r="C5" s="11" t="s">
        <v>27</v>
      </c>
      <c r="D5" s="11">
        <v>35</v>
      </c>
      <c r="E5" s="12" t="s">
        <v>28</v>
      </c>
      <c r="F5" s="11" t="s">
        <v>42</v>
      </c>
      <c r="G5" s="11" t="s">
        <v>43</v>
      </c>
      <c r="H5" s="11" t="s">
        <v>31</v>
      </c>
      <c r="I5" s="11">
        <v>4</v>
      </c>
      <c r="J5" s="11" t="s">
        <v>32</v>
      </c>
      <c r="K5" s="11"/>
      <c r="L5" s="11">
        <v>18</v>
      </c>
      <c r="M5" s="12" t="s">
        <v>41</v>
      </c>
    </row>
    <row r="6" spans="1:13">
      <c r="A6">
        <v>5</v>
      </c>
      <c r="B6" s="11" t="s">
        <v>35</v>
      </c>
      <c r="C6" s="11" t="s">
        <v>27</v>
      </c>
      <c r="D6" s="11">
        <v>35</v>
      </c>
      <c r="E6" s="12" t="s">
        <v>28</v>
      </c>
      <c r="F6" s="11" t="s">
        <v>44</v>
      </c>
      <c r="G6" s="11" t="s">
        <v>45</v>
      </c>
      <c r="H6" s="11" t="s">
        <v>31</v>
      </c>
      <c r="I6" s="11">
        <v>5</v>
      </c>
      <c r="J6" s="11" t="s">
        <v>32</v>
      </c>
      <c r="K6" s="11"/>
      <c r="L6" s="11">
        <v>66</v>
      </c>
      <c r="M6" s="12" t="s">
        <v>34</v>
      </c>
    </row>
    <row r="7" spans="1:13">
      <c r="A7">
        <v>6</v>
      </c>
      <c r="B7" s="11" t="s">
        <v>35</v>
      </c>
      <c r="C7" s="11" t="s">
        <v>27</v>
      </c>
      <c r="D7" s="11">
        <v>35</v>
      </c>
      <c r="E7" s="12" t="s">
        <v>28</v>
      </c>
      <c r="F7" s="11" t="s">
        <v>46</v>
      </c>
      <c r="G7" s="11" t="s">
        <v>47</v>
      </c>
      <c r="H7" s="11" t="s">
        <v>31</v>
      </c>
      <c r="I7" s="11">
        <v>6</v>
      </c>
      <c r="J7" s="11" t="s">
        <v>32</v>
      </c>
      <c r="K7" s="11"/>
      <c r="L7" s="11">
        <v>24</v>
      </c>
      <c r="M7" s="12" t="s">
        <v>41</v>
      </c>
    </row>
    <row r="8" spans="1:13">
      <c r="A8">
        <v>7</v>
      </c>
      <c r="B8" s="11" t="s">
        <v>35</v>
      </c>
      <c r="C8" s="11" t="s">
        <v>27</v>
      </c>
      <c r="D8" s="11">
        <v>35</v>
      </c>
      <c r="E8" s="12" t="s">
        <v>28</v>
      </c>
      <c r="F8" s="11" t="s">
        <v>48</v>
      </c>
      <c r="G8" s="11" t="s">
        <v>49</v>
      </c>
      <c r="H8" s="11" t="s">
        <v>31</v>
      </c>
      <c r="I8" s="11">
        <v>7</v>
      </c>
      <c r="J8" s="11" t="s">
        <v>32</v>
      </c>
      <c r="K8" s="11"/>
      <c r="L8" s="11">
        <v>12</v>
      </c>
      <c r="M8" s="12" t="s">
        <v>34</v>
      </c>
    </row>
    <row r="9" spans="1:13">
      <c r="A9">
        <v>8</v>
      </c>
      <c r="B9" s="11" t="s">
        <v>35</v>
      </c>
      <c r="C9" s="11" t="s">
        <v>27</v>
      </c>
      <c r="D9" s="11">
        <v>35</v>
      </c>
      <c r="E9" s="12" t="s">
        <v>28</v>
      </c>
      <c r="F9" s="11" t="s">
        <v>50</v>
      </c>
      <c r="G9" s="11" t="s">
        <v>51</v>
      </c>
      <c r="H9" s="11" t="s">
        <v>31</v>
      </c>
      <c r="I9" s="11">
        <v>8</v>
      </c>
      <c r="J9" s="11" t="s">
        <v>32</v>
      </c>
      <c r="K9" s="11"/>
      <c r="L9" s="11">
        <v>12</v>
      </c>
      <c r="M9" s="12" t="s">
        <v>34</v>
      </c>
    </row>
    <row r="10" spans="1:13">
      <c r="A10">
        <v>9</v>
      </c>
      <c r="B10" s="11" t="s">
        <v>35</v>
      </c>
      <c r="C10" s="11" t="s">
        <v>27</v>
      </c>
      <c r="D10" s="11">
        <v>35</v>
      </c>
      <c r="E10" s="12" t="s">
        <v>28</v>
      </c>
      <c r="F10" s="11" t="s">
        <v>52</v>
      </c>
      <c r="G10" s="11" t="s">
        <v>53</v>
      </c>
      <c r="H10" s="11" t="s">
        <v>31</v>
      </c>
      <c r="I10" s="11">
        <v>9</v>
      </c>
      <c r="J10" s="11" t="s">
        <v>32</v>
      </c>
      <c r="K10" s="11"/>
      <c r="L10" s="11">
        <v>12</v>
      </c>
      <c r="M10" s="12" t="s">
        <v>41</v>
      </c>
    </row>
    <row r="11" spans="1:13">
      <c r="A11">
        <v>10</v>
      </c>
      <c r="B11" s="11" t="s">
        <v>35</v>
      </c>
      <c r="C11" s="11" t="s">
        <v>27</v>
      </c>
      <c r="D11" s="11">
        <v>35</v>
      </c>
      <c r="E11" s="12" t="s">
        <v>28</v>
      </c>
      <c r="F11" s="11" t="s">
        <v>54</v>
      </c>
      <c r="G11" s="11" t="s">
        <v>55</v>
      </c>
      <c r="H11" s="11" t="s">
        <v>31</v>
      </c>
      <c r="I11" s="11">
        <v>10</v>
      </c>
      <c r="J11" s="11" t="s">
        <v>32</v>
      </c>
      <c r="K11" s="11"/>
      <c r="L11" s="11">
        <v>72</v>
      </c>
      <c r="M11" s="12" t="s">
        <v>34</v>
      </c>
    </row>
    <row r="12" spans="1:13">
      <c r="A12">
        <v>11</v>
      </c>
      <c r="B12" s="11" t="s">
        <v>35</v>
      </c>
      <c r="C12" s="11" t="s">
        <v>27</v>
      </c>
      <c r="D12" s="11">
        <v>35</v>
      </c>
      <c r="E12" s="12" t="s">
        <v>28</v>
      </c>
      <c r="F12" s="11" t="s">
        <v>56</v>
      </c>
      <c r="G12" s="11" t="s">
        <v>57</v>
      </c>
      <c r="H12" s="11" t="s">
        <v>31</v>
      </c>
      <c r="I12" s="11">
        <v>11</v>
      </c>
      <c r="J12" s="11" t="s">
        <v>32</v>
      </c>
      <c r="K12" s="11"/>
      <c r="L12" s="11">
        <v>72</v>
      </c>
      <c r="M12" s="12" t="s">
        <v>34</v>
      </c>
    </row>
    <row r="13" spans="1:13">
      <c r="A13">
        <v>12</v>
      </c>
      <c r="B13" s="11" t="s">
        <v>35</v>
      </c>
      <c r="C13" s="11" t="s">
        <v>27</v>
      </c>
      <c r="D13" s="11">
        <v>35</v>
      </c>
      <c r="E13" s="12" t="s">
        <v>28</v>
      </c>
      <c r="F13" s="11" t="s">
        <v>58</v>
      </c>
      <c r="G13" s="11" t="s">
        <v>59</v>
      </c>
      <c r="H13" s="11" t="s">
        <v>31</v>
      </c>
      <c r="I13" s="11">
        <v>12</v>
      </c>
      <c r="J13" s="11" t="s">
        <v>32</v>
      </c>
      <c r="K13" s="11"/>
      <c r="L13" s="11">
        <v>24</v>
      </c>
      <c r="M13" s="12" t="s">
        <v>34</v>
      </c>
    </row>
    <row r="14" spans="1:13">
      <c r="A14">
        <v>13</v>
      </c>
      <c r="B14" s="11" t="s">
        <v>35</v>
      </c>
      <c r="C14" s="11" t="s">
        <v>27</v>
      </c>
      <c r="D14" s="11">
        <v>35</v>
      </c>
      <c r="E14" s="12" t="s">
        <v>28</v>
      </c>
      <c r="F14" s="11" t="s">
        <v>60</v>
      </c>
      <c r="G14" s="11" t="s">
        <v>61</v>
      </c>
      <c r="H14" s="11" t="s">
        <v>31</v>
      </c>
      <c r="I14" s="11">
        <v>13</v>
      </c>
      <c r="J14" s="11" t="s">
        <v>32</v>
      </c>
      <c r="K14" s="11"/>
      <c r="L14" s="11">
        <v>24</v>
      </c>
      <c r="M14" s="12" t="s">
        <v>41</v>
      </c>
    </row>
    <row r="15" spans="1:13">
      <c r="A15">
        <v>14</v>
      </c>
      <c r="B15" s="11" t="s">
        <v>35</v>
      </c>
      <c r="C15" s="11" t="s">
        <v>27</v>
      </c>
      <c r="D15" s="11">
        <v>35</v>
      </c>
      <c r="E15" s="12" t="s">
        <v>28</v>
      </c>
      <c r="F15" s="11" t="s">
        <v>62</v>
      </c>
      <c r="G15" s="11" t="s">
        <v>63</v>
      </c>
      <c r="H15" s="11" t="s">
        <v>31</v>
      </c>
      <c r="I15" s="11">
        <v>14</v>
      </c>
      <c r="J15" s="11" t="s">
        <v>32</v>
      </c>
      <c r="K15" s="11"/>
      <c r="L15" s="11">
        <v>72</v>
      </c>
      <c r="M15" s="12" t="s">
        <v>34</v>
      </c>
    </row>
    <row r="16" spans="1:13">
      <c r="A16">
        <v>15</v>
      </c>
      <c r="B16" s="11" t="s">
        <v>35</v>
      </c>
      <c r="C16" s="11" t="s">
        <v>27</v>
      </c>
      <c r="D16" s="11">
        <v>35</v>
      </c>
      <c r="E16" s="12" t="s">
        <v>28</v>
      </c>
      <c r="F16" s="11" t="s">
        <v>64</v>
      </c>
      <c r="G16" s="11" t="s">
        <v>65</v>
      </c>
      <c r="H16" s="11" t="s">
        <v>31</v>
      </c>
      <c r="I16" s="11">
        <v>15</v>
      </c>
      <c r="J16" s="11" t="s">
        <v>32</v>
      </c>
      <c r="K16" s="11"/>
      <c r="L16" s="11">
        <v>72</v>
      </c>
      <c r="M16" s="12" t="s">
        <v>41</v>
      </c>
    </row>
    <row r="17" spans="1:13">
      <c r="A17">
        <v>16</v>
      </c>
      <c r="B17" s="11" t="s">
        <v>35</v>
      </c>
      <c r="C17" s="11" t="s">
        <v>27</v>
      </c>
      <c r="D17" s="11">
        <v>35</v>
      </c>
      <c r="E17" s="12" t="s">
        <v>28</v>
      </c>
      <c r="F17" s="11" t="s">
        <v>66</v>
      </c>
      <c r="G17" s="11" t="s">
        <v>67</v>
      </c>
      <c r="H17" s="11" t="s">
        <v>31</v>
      </c>
      <c r="I17" s="11">
        <v>16</v>
      </c>
      <c r="J17" s="11" t="s">
        <v>32</v>
      </c>
      <c r="K17" s="11"/>
      <c r="L17" s="11">
        <v>12</v>
      </c>
      <c r="M17" s="12" t="s">
        <v>34</v>
      </c>
    </row>
    <row r="18" spans="1:13">
      <c r="A18">
        <v>17</v>
      </c>
      <c r="B18" s="11" t="s">
        <v>35</v>
      </c>
      <c r="C18" s="11" t="s">
        <v>27</v>
      </c>
      <c r="D18" s="11">
        <v>35</v>
      </c>
      <c r="E18" s="12" t="s">
        <v>28</v>
      </c>
      <c r="F18" s="11" t="s">
        <v>68</v>
      </c>
      <c r="G18" s="11" t="s">
        <v>69</v>
      </c>
      <c r="H18" s="11" t="s">
        <v>31</v>
      </c>
      <c r="I18" s="11">
        <v>17</v>
      </c>
      <c r="J18" s="11" t="s">
        <v>32</v>
      </c>
      <c r="K18" s="11"/>
      <c r="L18" s="11">
        <v>12</v>
      </c>
      <c r="M18" s="12" t="s">
        <v>34</v>
      </c>
    </row>
    <row r="19" spans="1:13">
      <c r="A19">
        <v>18</v>
      </c>
      <c r="B19" s="11" t="s">
        <v>35</v>
      </c>
      <c r="C19" s="11" t="s">
        <v>27</v>
      </c>
      <c r="D19" s="11">
        <v>91</v>
      </c>
      <c r="E19" s="12" t="s">
        <v>70</v>
      </c>
      <c r="F19" s="11" t="s">
        <v>71</v>
      </c>
      <c r="G19" s="11" t="s">
        <v>72</v>
      </c>
      <c r="H19" s="11" t="s">
        <v>31</v>
      </c>
      <c r="I19" s="11">
        <v>18</v>
      </c>
      <c r="J19" s="11" t="s">
        <v>32</v>
      </c>
      <c r="K19" s="11"/>
      <c r="L19" s="11"/>
      <c r="M19" s="12" t="s">
        <v>34</v>
      </c>
    </row>
    <row r="20" spans="1:13">
      <c r="A20">
        <v>19</v>
      </c>
      <c r="B20" s="11" t="s">
        <v>35</v>
      </c>
      <c r="C20" s="11" t="s">
        <v>27</v>
      </c>
      <c r="D20" s="11">
        <v>91</v>
      </c>
      <c r="E20" s="12" t="s">
        <v>70</v>
      </c>
      <c r="F20" s="11" t="s">
        <v>73</v>
      </c>
      <c r="G20" s="11" t="s">
        <v>74</v>
      </c>
      <c r="H20" s="11" t="s">
        <v>31</v>
      </c>
      <c r="I20" s="11">
        <v>19</v>
      </c>
      <c r="J20" s="11" t="s">
        <v>32</v>
      </c>
      <c r="K20" s="11"/>
      <c r="L20" s="11"/>
      <c r="M20" s="12" t="s">
        <v>34</v>
      </c>
    </row>
    <row r="21" spans="1:13">
      <c r="A21">
        <v>20</v>
      </c>
      <c r="B21" s="11" t="s">
        <v>35</v>
      </c>
      <c r="C21" s="11" t="s">
        <v>27</v>
      </c>
      <c r="D21" s="11">
        <v>91</v>
      </c>
      <c r="E21" s="12" t="s">
        <v>70</v>
      </c>
      <c r="F21" s="11" t="s">
        <v>42</v>
      </c>
      <c r="G21" s="11" t="s">
        <v>43</v>
      </c>
      <c r="H21" s="11" t="s">
        <v>31</v>
      </c>
      <c r="I21" s="11">
        <v>20</v>
      </c>
      <c r="J21" s="11" t="s">
        <v>32</v>
      </c>
      <c r="K21" s="11"/>
      <c r="L21" s="11">
        <v>18</v>
      </c>
      <c r="M21" s="12" t="s">
        <v>34</v>
      </c>
    </row>
    <row r="22" spans="1:13">
      <c r="A22">
        <v>21</v>
      </c>
      <c r="B22" s="11" t="s">
        <v>35</v>
      </c>
      <c r="C22" s="11" t="s">
        <v>27</v>
      </c>
      <c r="D22" s="11">
        <v>91</v>
      </c>
      <c r="E22" s="12" t="s">
        <v>70</v>
      </c>
      <c r="F22" s="11" t="s">
        <v>44</v>
      </c>
      <c r="G22" s="11" t="s">
        <v>45</v>
      </c>
      <c r="H22" s="11" t="s">
        <v>31</v>
      </c>
      <c r="I22" s="11">
        <v>21</v>
      </c>
      <c r="J22" s="11" t="s">
        <v>32</v>
      </c>
      <c r="K22" s="11"/>
      <c r="L22" s="11">
        <v>66</v>
      </c>
      <c r="M22" s="12" t="s">
        <v>34</v>
      </c>
    </row>
    <row r="23" spans="1:13">
      <c r="A23">
        <v>22</v>
      </c>
      <c r="B23" s="11" t="s">
        <v>35</v>
      </c>
      <c r="C23" s="11" t="s">
        <v>27</v>
      </c>
      <c r="D23" s="11">
        <v>91</v>
      </c>
      <c r="E23" s="12" t="s">
        <v>70</v>
      </c>
      <c r="F23" s="11" t="s">
        <v>46</v>
      </c>
      <c r="G23" s="11" t="s">
        <v>47</v>
      </c>
      <c r="H23" s="11" t="s">
        <v>31</v>
      </c>
      <c r="I23" s="11">
        <v>22</v>
      </c>
      <c r="J23" s="11" t="s">
        <v>32</v>
      </c>
      <c r="K23" s="11"/>
      <c r="L23" s="11">
        <v>24</v>
      </c>
      <c r="M23" s="12" t="s">
        <v>34</v>
      </c>
    </row>
    <row r="24" spans="1:13">
      <c r="A24">
        <v>23</v>
      </c>
      <c r="B24" s="11" t="s">
        <v>35</v>
      </c>
      <c r="C24" s="11" t="s">
        <v>27</v>
      </c>
      <c r="D24" s="11">
        <v>91</v>
      </c>
      <c r="E24" s="12" t="s">
        <v>70</v>
      </c>
      <c r="F24" s="11" t="s">
        <v>75</v>
      </c>
      <c r="G24" s="11" t="s">
        <v>76</v>
      </c>
      <c r="H24" s="11" t="s">
        <v>31</v>
      </c>
      <c r="I24" s="11">
        <v>23</v>
      </c>
      <c r="J24" s="11" t="s">
        <v>32</v>
      </c>
      <c r="K24" s="11"/>
      <c r="L24" s="11">
        <v>6</v>
      </c>
      <c r="M24" s="12" t="s">
        <v>34</v>
      </c>
    </row>
    <row r="25" spans="1:13">
      <c r="A25">
        <v>24</v>
      </c>
      <c r="B25" s="11" t="s">
        <v>35</v>
      </c>
      <c r="C25" s="11" t="s">
        <v>27</v>
      </c>
      <c r="D25" s="11">
        <v>91</v>
      </c>
      <c r="E25" s="12" t="s">
        <v>70</v>
      </c>
      <c r="F25" s="11" t="s">
        <v>48</v>
      </c>
      <c r="G25" s="11" t="s">
        <v>49</v>
      </c>
      <c r="H25" s="11" t="s">
        <v>31</v>
      </c>
      <c r="I25" s="11">
        <v>24</v>
      </c>
      <c r="J25" s="11" t="s">
        <v>32</v>
      </c>
      <c r="K25" s="11"/>
      <c r="L25" s="11">
        <v>12</v>
      </c>
      <c r="M25" s="12" t="s">
        <v>41</v>
      </c>
    </row>
    <row r="26" spans="1:13">
      <c r="A26">
        <v>25</v>
      </c>
      <c r="B26" s="11" t="s">
        <v>35</v>
      </c>
      <c r="C26" s="11" t="s">
        <v>27</v>
      </c>
      <c r="D26" s="11">
        <v>91</v>
      </c>
      <c r="E26" s="12" t="s">
        <v>70</v>
      </c>
      <c r="F26" s="11" t="s">
        <v>50</v>
      </c>
      <c r="G26" s="11" t="s">
        <v>51</v>
      </c>
      <c r="H26" s="11" t="s">
        <v>31</v>
      </c>
      <c r="I26" s="11">
        <v>25</v>
      </c>
      <c r="J26" s="11" t="s">
        <v>32</v>
      </c>
      <c r="K26" s="11"/>
      <c r="L26" s="11">
        <v>24</v>
      </c>
      <c r="M26" s="12" t="s">
        <v>34</v>
      </c>
    </row>
    <row r="27" spans="1:13">
      <c r="A27">
        <v>26</v>
      </c>
      <c r="B27" s="11" t="s">
        <v>35</v>
      </c>
      <c r="C27" s="11" t="s">
        <v>27</v>
      </c>
      <c r="D27" s="11">
        <v>91</v>
      </c>
      <c r="E27" s="12" t="s">
        <v>70</v>
      </c>
      <c r="F27" s="11" t="s">
        <v>77</v>
      </c>
      <c r="G27" s="11" t="s">
        <v>78</v>
      </c>
      <c r="H27" s="11" t="s">
        <v>31</v>
      </c>
      <c r="I27" s="11">
        <v>26</v>
      </c>
      <c r="J27" s="11" t="s">
        <v>32</v>
      </c>
      <c r="K27" s="11"/>
      <c r="L27" s="11">
        <v>24</v>
      </c>
      <c r="M27" s="12" t="s">
        <v>41</v>
      </c>
    </row>
    <row r="28" spans="1:13">
      <c r="A28">
        <v>27</v>
      </c>
      <c r="B28" s="11" t="s">
        <v>35</v>
      </c>
      <c r="C28" s="11" t="s">
        <v>27</v>
      </c>
      <c r="D28" s="11">
        <v>91</v>
      </c>
      <c r="E28" s="12" t="s">
        <v>70</v>
      </c>
      <c r="F28" s="11" t="s">
        <v>54</v>
      </c>
      <c r="G28" s="11" t="s">
        <v>55</v>
      </c>
      <c r="H28" s="11" t="s">
        <v>31</v>
      </c>
      <c r="I28" s="11">
        <v>27</v>
      </c>
      <c r="J28" s="11" t="s">
        <v>32</v>
      </c>
      <c r="K28" s="11"/>
      <c r="L28" s="11">
        <v>72</v>
      </c>
      <c r="M28" s="12" t="s">
        <v>34</v>
      </c>
    </row>
    <row r="29" spans="1:13">
      <c r="A29">
        <v>28</v>
      </c>
      <c r="B29" s="11" t="s">
        <v>35</v>
      </c>
      <c r="C29" s="11" t="s">
        <v>27</v>
      </c>
      <c r="D29" s="11">
        <v>91</v>
      </c>
      <c r="E29" s="12" t="s">
        <v>70</v>
      </c>
      <c r="F29" s="11" t="s">
        <v>56</v>
      </c>
      <c r="G29" s="11" t="s">
        <v>57</v>
      </c>
      <c r="H29" s="11" t="s">
        <v>31</v>
      </c>
      <c r="I29" s="11">
        <v>28</v>
      </c>
      <c r="J29" s="11" t="s">
        <v>32</v>
      </c>
      <c r="K29" s="11"/>
      <c r="L29" s="11">
        <v>72</v>
      </c>
      <c r="M29" s="12" t="s">
        <v>34</v>
      </c>
    </row>
    <row r="30" spans="1:13">
      <c r="A30">
        <v>29</v>
      </c>
      <c r="B30" s="11" t="s">
        <v>35</v>
      </c>
      <c r="C30" s="11" t="s">
        <v>27</v>
      </c>
      <c r="D30" s="11">
        <v>91</v>
      </c>
      <c r="E30" s="12" t="s">
        <v>70</v>
      </c>
      <c r="F30" s="11" t="s">
        <v>58</v>
      </c>
      <c r="G30" s="11" t="s">
        <v>59</v>
      </c>
      <c r="H30" s="11" t="s">
        <v>31</v>
      </c>
      <c r="I30" s="11">
        <v>29</v>
      </c>
      <c r="J30" s="11" t="s">
        <v>32</v>
      </c>
      <c r="K30" s="11"/>
      <c r="L30" s="11">
        <v>24</v>
      </c>
      <c r="M30" s="12" t="s">
        <v>41</v>
      </c>
    </row>
    <row r="31" spans="1:13">
      <c r="A31">
        <v>30</v>
      </c>
      <c r="B31" s="11" t="s">
        <v>35</v>
      </c>
      <c r="C31" s="11" t="s">
        <v>27</v>
      </c>
      <c r="D31" s="11">
        <v>91</v>
      </c>
      <c r="E31" s="12" t="s">
        <v>70</v>
      </c>
      <c r="F31" s="11" t="s">
        <v>60</v>
      </c>
      <c r="G31" s="11" t="s">
        <v>61</v>
      </c>
      <c r="H31" s="11" t="s">
        <v>31</v>
      </c>
      <c r="I31" s="11">
        <v>30</v>
      </c>
      <c r="J31" s="11" t="s">
        <v>32</v>
      </c>
      <c r="K31" s="11"/>
      <c r="L31" s="11">
        <v>24</v>
      </c>
      <c r="M31" s="12" t="s">
        <v>41</v>
      </c>
    </row>
    <row r="32" spans="1:13">
      <c r="A32">
        <v>31</v>
      </c>
      <c r="B32" s="11" t="s">
        <v>35</v>
      </c>
      <c r="C32" s="11" t="s">
        <v>27</v>
      </c>
      <c r="D32" s="11">
        <v>91</v>
      </c>
      <c r="E32" s="12" t="s">
        <v>70</v>
      </c>
      <c r="F32" s="11" t="s">
        <v>62</v>
      </c>
      <c r="G32" s="11" t="s">
        <v>63</v>
      </c>
      <c r="H32" s="11" t="s">
        <v>31</v>
      </c>
      <c r="I32" s="11">
        <v>31</v>
      </c>
      <c r="J32" s="11" t="s">
        <v>32</v>
      </c>
      <c r="K32" s="11"/>
      <c r="L32" s="11">
        <v>72</v>
      </c>
      <c r="M32" s="12" t="s">
        <v>41</v>
      </c>
    </row>
    <row r="33" spans="1:13">
      <c r="A33">
        <v>32</v>
      </c>
      <c r="B33" s="11" t="s">
        <v>35</v>
      </c>
      <c r="C33" s="11" t="s">
        <v>27</v>
      </c>
      <c r="D33" s="11">
        <v>91</v>
      </c>
      <c r="E33" s="12" t="s">
        <v>70</v>
      </c>
      <c r="F33" s="11" t="s">
        <v>64</v>
      </c>
      <c r="G33" s="11" t="s">
        <v>65</v>
      </c>
      <c r="H33" s="11" t="s">
        <v>31</v>
      </c>
      <c r="I33" s="11">
        <v>32</v>
      </c>
      <c r="J33" s="11" t="s">
        <v>32</v>
      </c>
      <c r="K33" s="11"/>
      <c r="L33" s="11">
        <v>72</v>
      </c>
      <c r="M33" s="12" t="s">
        <v>34</v>
      </c>
    </row>
    <row r="34" spans="1:13">
      <c r="A34">
        <v>33</v>
      </c>
      <c r="B34" s="11" t="s">
        <v>35</v>
      </c>
      <c r="C34" s="11" t="s">
        <v>27</v>
      </c>
      <c r="D34" s="11">
        <v>91</v>
      </c>
      <c r="E34" s="12" t="s">
        <v>70</v>
      </c>
      <c r="F34" s="11" t="s">
        <v>66</v>
      </c>
      <c r="G34" s="11" t="s">
        <v>67</v>
      </c>
      <c r="H34" s="11" t="s">
        <v>31</v>
      </c>
      <c r="I34" s="11">
        <v>33</v>
      </c>
      <c r="J34" s="11" t="s">
        <v>32</v>
      </c>
      <c r="K34" s="11"/>
      <c r="L34" s="11">
        <v>12</v>
      </c>
      <c r="M34" s="12" t="s">
        <v>41</v>
      </c>
    </row>
    <row r="35" spans="1:13">
      <c r="A35">
        <v>34</v>
      </c>
      <c r="B35" s="11" t="s">
        <v>35</v>
      </c>
      <c r="C35" s="11" t="s">
        <v>27</v>
      </c>
      <c r="D35" s="11">
        <v>91</v>
      </c>
      <c r="E35" s="12" t="s">
        <v>70</v>
      </c>
      <c r="F35" s="11" t="s">
        <v>68</v>
      </c>
      <c r="G35" s="11" t="s">
        <v>69</v>
      </c>
      <c r="H35" s="11" t="s">
        <v>31</v>
      </c>
      <c r="I35" s="11">
        <v>34</v>
      </c>
      <c r="J35" s="11" t="s">
        <v>32</v>
      </c>
      <c r="K35" s="11"/>
      <c r="L35" s="11">
        <v>12</v>
      </c>
      <c r="M35" s="12" t="s">
        <v>34</v>
      </c>
    </row>
    <row r="36" spans="1:13">
      <c r="A36">
        <v>35</v>
      </c>
      <c r="B36" s="11" t="s">
        <v>35</v>
      </c>
      <c r="C36" s="11" t="s">
        <v>27</v>
      </c>
      <c r="D36" s="11">
        <v>143</v>
      </c>
      <c r="E36" s="12" t="s">
        <v>79</v>
      </c>
      <c r="F36" s="11" t="s">
        <v>71</v>
      </c>
      <c r="G36" s="11" t="s">
        <v>72</v>
      </c>
      <c r="H36" s="11" t="s">
        <v>31</v>
      </c>
      <c r="I36" s="11">
        <v>35</v>
      </c>
      <c r="J36" s="11" t="s">
        <v>32</v>
      </c>
      <c r="K36" s="11"/>
      <c r="L36" s="11"/>
      <c r="M36" s="12" t="s">
        <v>41</v>
      </c>
    </row>
    <row r="37" spans="1:13">
      <c r="A37">
        <v>36</v>
      </c>
      <c r="B37" s="11" t="s">
        <v>35</v>
      </c>
      <c r="C37" s="11" t="s">
        <v>27</v>
      </c>
      <c r="D37" s="11">
        <v>143</v>
      </c>
      <c r="E37" s="12" t="s">
        <v>79</v>
      </c>
      <c r="F37" s="11" t="s">
        <v>73</v>
      </c>
      <c r="G37" s="11" t="s">
        <v>74</v>
      </c>
      <c r="H37" s="11" t="s">
        <v>31</v>
      </c>
      <c r="I37" s="11">
        <v>36</v>
      </c>
      <c r="J37" s="11" t="s">
        <v>32</v>
      </c>
      <c r="K37" s="11"/>
      <c r="L37" s="11"/>
      <c r="M37" s="12" t="s">
        <v>34</v>
      </c>
    </row>
    <row r="38" spans="1:13">
      <c r="A38">
        <v>37</v>
      </c>
      <c r="B38" s="11" t="s">
        <v>35</v>
      </c>
      <c r="C38" s="11" t="s">
        <v>27</v>
      </c>
      <c r="D38" s="11">
        <v>143</v>
      </c>
      <c r="E38" s="12" t="s">
        <v>79</v>
      </c>
      <c r="F38" s="11" t="s">
        <v>42</v>
      </c>
      <c r="G38" s="11" t="s">
        <v>43</v>
      </c>
      <c r="H38" s="11" t="s">
        <v>31</v>
      </c>
      <c r="I38" s="11">
        <v>37</v>
      </c>
      <c r="J38" s="11" t="s">
        <v>32</v>
      </c>
      <c r="K38" s="11"/>
      <c r="L38" s="11">
        <v>18</v>
      </c>
      <c r="M38" s="12" t="s">
        <v>41</v>
      </c>
    </row>
    <row r="39" spans="1:13">
      <c r="A39">
        <v>38</v>
      </c>
      <c r="B39" s="11" t="s">
        <v>35</v>
      </c>
      <c r="C39" s="11" t="s">
        <v>27</v>
      </c>
      <c r="D39" s="11">
        <v>143</v>
      </c>
      <c r="E39" s="12" t="s">
        <v>79</v>
      </c>
      <c r="F39" s="11" t="s">
        <v>44</v>
      </c>
      <c r="G39" s="11" t="s">
        <v>45</v>
      </c>
      <c r="H39" s="11" t="s">
        <v>31</v>
      </c>
      <c r="I39" s="11">
        <v>38</v>
      </c>
      <c r="J39" s="11" t="s">
        <v>32</v>
      </c>
      <c r="K39" s="11"/>
      <c r="L39" s="11">
        <v>66</v>
      </c>
      <c r="M39" s="12" t="s">
        <v>34</v>
      </c>
    </row>
    <row r="40" spans="1:13">
      <c r="A40">
        <v>39</v>
      </c>
      <c r="B40" s="11" t="s">
        <v>35</v>
      </c>
      <c r="C40" s="11" t="s">
        <v>27</v>
      </c>
      <c r="D40" s="11">
        <v>143</v>
      </c>
      <c r="E40" s="12" t="s">
        <v>79</v>
      </c>
      <c r="F40" s="11" t="s">
        <v>46</v>
      </c>
      <c r="G40" s="11" t="s">
        <v>47</v>
      </c>
      <c r="H40" s="11" t="s">
        <v>31</v>
      </c>
      <c r="I40" s="11">
        <v>39</v>
      </c>
      <c r="J40" s="11" t="s">
        <v>32</v>
      </c>
      <c r="K40" s="11"/>
      <c r="L40" s="11">
        <v>24</v>
      </c>
      <c r="M40" s="12" t="s">
        <v>34</v>
      </c>
    </row>
    <row r="41" spans="1:13">
      <c r="A41">
        <v>40</v>
      </c>
      <c r="B41" s="11" t="s">
        <v>35</v>
      </c>
      <c r="C41" s="11" t="s">
        <v>27</v>
      </c>
      <c r="D41" s="11">
        <v>143</v>
      </c>
      <c r="E41" s="12" t="s">
        <v>79</v>
      </c>
      <c r="F41" s="11" t="s">
        <v>75</v>
      </c>
      <c r="G41" s="11" t="s">
        <v>76</v>
      </c>
      <c r="H41" s="11" t="s">
        <v>31</v>
      </c>
      <c r="I41" s="11">
        <v>40</v>
      </c>
      <c r="J41" s="11" t="s">
        <v>32</v>
      </c>
      <c r="K41" s="11"/>
      <c r="L41" s="11">
        <v>6</v>
      </c>
      <c r="M41" s="12" t="s">
        <v>34</v>
      </c>
    </row>
    <row r="42" spans="1:13">
      <c r="A42">
        <v>41</v>
      </c>
      <c r="B42" s="11" t="s">
        <v>35</v>
      </c>
      <c r="C42" s="11" t="s">
        <v>27</v>
      </c>
      <c r="D42" s="11">
        <v>143</v>
      </c>
      <c r="E42" s="12" t="s">
        <v>79</v>
      </c>
      <c r="F42" s="11" t="s">
        <v>48</v>
      </c>
      <c r="G42" s="11" t="s">
        <v>49</v>
      </c>
      <c r="H42" s="11" t="s">
        <v>31</v>
      </c>
      <c r="I42" s="11">
        <v>41</v>
      </c>
      <c r="J42" s="11" t="s">
        <v>32</v>
      </c>
      <c r="K42" s="11"/>
      <c r="L42" s="11">
        <v>12</v>
      </c>
      <c r="M42" s="12" t="s">
        <v>41</v>
      </c>
    </row>
    <row r="43" spans="1:13">
      <c r="A43">
        <v>42</v>
      </c>
      <c r="B43" s="11" t="s">
        <v>35</v>
      </c>
      <c r="C43" s="11" t="s">
        <v>27</v>
      </c>
      <c r="D43" s="11">
        <v>143</v>
      </c>
      <c r="E43" s="12" t="s">
        <v>79</v>
      </c>
      <c r="F43" s="11" t="s">
        <v>50</v>
      </c>
      <c r="G43" s="11" t="s">
        <v>51</v>
      </c>
      <c r="H43" s="11" t="s">
        <v>31</v>
      </c>
      <c r="I43" s="11">
        <v>42</v>
      </c>
      <c r="J43" s="11" t="s">
        <v>32</v>
      </c>
      <c r="K43" s="11"/>
      <c r="L43" s="11">
        <v>24</v>
      </c>
      <c r="M43" s="12" t="s">
        <v>34</v>
      </c>
    </row>
    <row r="44" spans="1:13">
      <c r="A44">
        <v>43</v>
      </c>
      <c r="B44" s="11" t="s">
        <v>35</v>
      </c>
      <c r="C44" s="11" t="s">
        <v>27</v>
      </c>
      <c r="D44" s="11">
        <v>143</v>
      </c>
      <c r="E44" s="12" t="s">
        <v>79</v>
      </c>
      <c r="F44" s="11" t="s">
        <v>77</v>
      </c>
      <c r="G44" s="11" t="s">
        <v>78</v>
      </c>
      <c r="H44" s="11" t="s">
        <v>31</v>
      </c>
      <c r="I44" s="11">
        <v>43</v>
      </c>
      <c r="J44" s="11" t="s">
        <v>32</v>
      </c>
      <c r="K44" s="11"/>
      <c r="L44" s="11">
        <v>24</v>
      </c>
      <c r="M44" s="12" t="s">
        <v>34</v>
      </c>
    </row>
    <row r="45" spans="1:13">
      <c r="A45">
        <v>44</v>
      </c>
      <c r="B45" s="11" t="s">
        <v>35</v>
      </c>
      <c r="C45" s="11" t="s">
        <v>27</v>
      </c>
      <c r="D45" s="11">
        <v>143</v>
      </c>
      <c r="E45" s="12" t="s">
        <v>79</v>
      </c>
      <c r="F45" s="11" t="s">
        <v>54</v>
      </c>
      <c r="G45" s="11" t="s">
        <v>55</v>
      </c>
      <c r="H45" s="11" t="s">
        <v>31</v>
      </c>
      <c r="I45" s="11">
        <v>44</v>
      </c>
      <c r="J45" s="11" t="s">
        <v>32</v>
      </c>
      <c r="K45" s="11"/>
      <c r="L45" s="11">
        <v>72</v>
      </c>
      <c r="M45" s="12" t="s">
        <v>41</v>
      </c>
    </row>
    <row r="46" spans="1:13">
      <c r="A46">
        <v>45</v>
      </c>
      <c r="B46" s="11" t="s">
        <v>35</v>
      </c>
      <c r="C46" s="11" t="s">
        <v>27</v>
      </c>
      <c r="D46" s="11">
        <v>143</v>
      </c>
      <c r="E46" s="12" t="s">
        <v>79</v>
      </c>
      <c r="F46" s="11" t="s">
        <v>56</v>
      </c>
      <c r="G46" s="11" t="s">
        <v>57</v>
      </c>
      <c r="H46" s="11" t="s">
        <v>31</v>
      </c>
      <c r="I46" s="11">
        <v>45</v>
      </c>
      <c r="J46" s="11" t="s">
        <v>32</v>
      </c>
      <c r="K46" s="11"/>
      <c r="L46" s="11">
        <v>72</v>
      </c>
      <c r="M46" s="12" t="s">
        <v>41</v>
      </c>
    </row>
    <row r="47" spans="1:13">
      <c r="A47">
        <v>46</v>
      </c>
      <c r="B47" s="11" t="s">
        <v>35</v>
      </c>
      <c r="C47" s="11" t="s">
        <v>27</v>
      </c>
      <c r="D47" s="11">
        <v>143</v>
      </c>
      <c r="E47" s="12" t="s">
        <v>79</v>
      </c>
      <c r="F47" s="11" t="s">
        <v>58</v>
      </c>
      <c r="G47" s="11" t="s">
        <v>59</v>
      </c>
      <c r="H47" s="11" t="s">
        <v>31</v>
      </c>
      <c r="I47" s="11">
        <v>46</v>
      </c>
      <c r="J47" s="11" t="s">
        <v>32</v>
      </c>
      <c r="K47" s="11"/>
      <c r="L47" s="11">
        <v>24</v>
      </c>
      <c r="M47" s="12" t="s">
        <v>34</v>
      </c>
    </row>
    <row r="48" spans="1:13">
      <c r="A48">
        <v>47</v>
      </c>
      <c r="B48" s="11" t="s">
        <v>35</v>
      </c>
      <c r="C48" s="11" t="s">
        <v>27</v>
      </c>
      <c r="D48" s="11">
        <v>143</v>
      </c>
      <c r="E48" s="12" t="s">
        <v>79</v>
      </c>
      <c r="F48" s="11" t="s">
        <v>60</v>
      </c>
      <c r="G48" s="11" t="s">
        <v>61</v>
      </c>
      <c r="H48" s="11" t="s">
        <v>31</v>
      </c>
      <c r="I48" s="11">
        <v>47</v>
      </c>
      <c r="J48" s="11" t="s">
        <v>32</v>
      </c>
      <c r="K48" s="11"/>
      <c r="L48" s="11">
        <v>24</v>
      </c>
      <c r="M48" s="12" t="s">
        <v>34</v>
      </c>
    </row>
    <row r="49" spans="1:13">
      <c r="A49">
        <v>48</v>
      </c>
      <c r="B49" s="11" t="s">
        <v>35</v>
      </c>
      <c r="C49" s="11" t="s">
        <v>27</v>
      </c>
      <c r="D49" s="11">
        <v>143</v>
      </c>
      <c r="E49" s="12" t="s">
        <v>79</v>
      </c>
      <c r="F49" s="11" t="s">
        <v>62</v>
      </c>
      <c r="G49" s="11" t="s">
        <v>63</v>
      </c>
      <c r="H49" s="11" t="s">
        <v>31</v>
      </c>
      <c r="I49" s="11">
        <v>48</v>
      </c>
      <c r="J49" s="11" t="s">
        <v>32</v>
      </c>
      <c r="K49" s="11"/>
      <c r="L49" s="11">
        <v>72</v>
      </c>
      <c r="M49" s="12" t="s">
        <v>41</v>
      </c>
    </row>
    <row r="50" spans="1:13">
      <c r="A50">
        <v>49</v>
      </c>
      <c r="B50" s="11" t="s">
        <v>35</v>
      </c>
      <c r="C50" s="11" t="s">
        <v>27</v>
      </c>
      <c r="D50" s="11">
        <v>143</v>
      </c>
      <c r="E50" s="12" t="s">
        <v>79</v>
      </c>
      <c r="F50" s="11" t="s">
        <v>64</v>
      </c>
      <c r="G50" s="11" t="s">
        <v>65</v>
      </c>
      <c r="H50" s="11" t="s">
        <v>31</v>
      </c>
      <c r="I50" s="11">
        <v>49</v>
      </c>
      <c r="J50" s="11" t="s">
        <v>32</v>
      </c>
      <c r="K50" s="11"/>
      <c r="L50" s="11">
        <v>72</v>
      </c>
      <c r="M50" s="12" t="s">
        <v>41</v>
      </c>
    </row>
    <row r="51" spans="1:13">
      <c r="A51">
        <v>50</v>
      </c>
      <c r="B51" s="11" t="s">
        <v>35</v>
      </c>
      <c r="C51" s="11" t="s">
        <v>27</v>
      </c>
      <c r="D51" s="11">
        <v>143</v>
      </c>
      <c r="E51" s="12" t="s">
        <v>79</v>
      </c>
      <c r="F51" s="11" t="s">
        <v>66</v>
      </c>
      <c r="G51" s="11" t="s">
        <v>67</v>
      </c>
      <c r="H51" s="11" t="s">
        <v>31</v>
      </c>
      <c r="I51" s="11">
        <v>50</v>
      </c>
      <c r="J51" s="11" t="s">
        <v>32</v>
      </c>
      <c r="K51" s="11"/>
      <c r="L51" s="11">
        <v>12</v>
      </c>
      <c r="M51" s="12" t="s">
        <v>34</v>
      </c>
    </row>
    <row r="52" spans="1:13">
      <c r="A52">
        <v>51</v>
      </c>
      <c r="B52" s="11" t="s">
        <v>35</v>
      </c>
      <c r="C52" s="11" t="s">
        <v>27</v>
      </c>
      <c r="D52" s="11">
        <v>143</v>
      </c>
      <c r="E52" s="12">
        <v>3</v>
      </c>
      <c r="F52" s="11" t="s">
        <v>68</v>
      </c>
      <c r="G52" s="11" t="s">
        <v>69</v>
      </c>
      <c r="H52" s="11" t="s">
        <v>31</v>
      </c>
      <c r="I52" s="11">
        <v>51</v>
      </c>
      <c r="J52" s="11" t="s">
        <v>32</v>
      </c>
      <c r="K52" s="11"/>
      <c r="L52" s="11">
        <v>12</v>
      </c>
      <c r="M52" s="12" t="s">
        <v>34</v>
      </c>
    </row>
    <row r="53" spans="1:13">
      <c r="A53">
        <v>52</v>
      </c>
      <c r="B53" s="11" t="s">
        <v>35</v>
      </c>
      <c r="C53" s="11" t="s">
        <v>27</v>
      </c>
      <c r="D53" s="11">
        <v>191</v>
      </c>
      <c r="E53" s="11">
        <v>4</v>
      </c>
      <c r="F53" s="11" t="s">
        <v>71</v>
      </c>
      <c r="G53" s="11" t="s">
        <v>72</v>
      </c>
      <c r="H53" s="11" t="s">
        <v>31</v>
      </c>
      <c r="I53" s="11">
        <v>52</v>
      </c>
      <c r="J53" s="11" t="s">
        <v>32</v>
      </c>
      <c r="K53" s="11"/>
      <c r="L53" s="11"/>
      <c r="M53" s="12" t="s">
        <v>34</v>
      </c>
    </row>
    <row r="54" spans="1:13">
      <c r="A54">
        <v>53</v>
      </c>
      <c r="B54" s="11" t="s">
        <v>35</v>
      </c>
      <c r="C54" s="11" t="s">
        <v>27</v>
      </c>
      <c r="D54" s="11">
        <v>191</v>
      </c>
      <c r="E54" s="11">
        <v>4</v>
      </c>
      <c r="F54" s="11" t="s">
        <v>73</v>
      </c>
      <c r="G54" s="11" t="s">
        <v>74</v>
      </c>
      <c r="H54" s="11" t="s">
        <v>31</v>
      </c>
      <c r="I54" s="11">
        <v>53</v>
      </c>
      <c r="J54" s="11" t="s">
        <v>32</v>
      </c>
      <c r="K54" s="11"/>
      <c r="L54" s="11"/>
      <c r="M54" s="12" t="s">
        <v>41</v>
      </c>
    </row>
    <row r="55" spans="1:13">
      <c r="A55">
        <v>54</v>
      </c>
      <c r="B55" s="11" t="s">
        <v>35</v>
      </c>
      <c r="C55" s="11" t="s">
        <v>27</v>
      </c>
      <c r="D55" s="11">
        <v>191</v>
      </c>
      <c r="E55" s="11">
        <v>4</v>
      </c>
      <c r="F55" s="11" t="s">
        <v>42</v>
      </c>
      <c r="G55" s="11" t="s">
        <v>43</v>
      </c>
      <c r="H55" s="11" t="s">
        <v>31</v>
      </c>
      <c r="I55" s="11">
        <v>54</v>
      </c>
      <c r="J55" s="11" t="s">
        <v>32</v>
      </c>
      <c r="K55" s="11"/>
      <c r="L55" s="11">
        <v>18</v>
      </c>
      <c r="M55" s="12" t="s">
        <v>41</v>
      </c>
    </row>
    <row r="56" spans="1:13">
      <c r="A56">
        <v>55</v>
      </c>
      <c r="B56" s="11" t="s">
        <v>35</v>
      </c>
      <c r="C56" s="11" t="s">
        <v>27</v>
      </c>
      <c r="D56" s="11">
        <v>191</v>
      </c>
      <c r="E56" s="11">
        <v>4</v>
      </c>
      <c r="F56" s="11" t="s">
        <v>80</v>
      </c>
      <c r="G56" s="11" t="s">
        <v>81</v>
      </c>
      <c r="H56" s="11" t="s">
        <v>31</v>
      </c>
      <c r="I56" s="11">
        <v>55</v>
      </c>
      <c r="J56" s="11" t="s">
        <v>32</v>
      </c>
      <c r="K56" s="11"/>
      <c r="L56" s="11"/>
      <c r="M56" s="12" t="s">
        <v>41</v>
      </c>
    </row>
    <row r="57" spans="1:13">
      <c r="A57">
        <v>56</v>
      </c>
      <c r="B57" s="11" t="s">
        <v>35</v>
      </c>
      <c r="C57" s="11" t="s">
        <v>27</v>
      </c>
      <c r="D57" s="11">
        <v>191</v>
      </c>
      <c r="E57" s="11">
        <v>4</v>
      </c>
      <c r="F57" s="11" t="s">
        <v>44</v>
      </c>
      <c r="G57" s="11" t="s">
        <v>45</v>
      </c>
      <c r="H57" s="11" t="s">
        <v>31</v>
      </c>
      <c r="I57" s="11">
        <v>56</v>
      </c>
      <c r="J57" s="11" t="s">
        <v>32</v>
      </c>
      <c r="K57" s="11"/>
      <c r="L57" s="11">
        <v>66</v>
      </c>
      <c r="M57" s="12" t="s">
        <v>34</v>
      </c>
    </row>
    <row r="58" spans="1:13">
      <c r="A58">
        <v>57</v>
      </c>
      <c r="B58" s="11" t="s">
        <v>35</v>
      </c>
      <c r="C58" s="11" t="s">
        <v>27</v>
      </c>
      <c r="D58" s="11">
        <v>191</v>
      </c>
      <c r="E58" s="11">
        <v>4</v>
      </c>
      <c r="F58" s="11" t="s">
        <v>46</v>
      </c>
      <c r="G58" s="11" t="s">
        <v>47</v>
      </c>
      <c r="H58" s="11" t="s">
        <v>31</v>
      </c>
      <c r="I58" s="11">
        <v>57</v>
      </c>
      <c r="J58" s="11" t="s">
        <v>32</v>
      </c>
      <c r="K58" s="11"/>
      <c r="L58" s="11">
        <v>24</v>
      </c>
      <c r="M58" s="12" t="s">
        <v>41</v>
      </c>
    </row>
    <row r="59" spans="1:13">
      <c r="A59">
        <v>58</v>
      </c>
      <c r="B59" s="11" t="s">
        <v>35</v>
      </c>
      <c r="C59" s="11" t="s">
        <v>27</v>
      </c>
      <c r="D59" s="11">
        <v>191</v>
      </c>
      <c r="E59" s="11">
        <v>4</v>
      </c>
      <c r="F59" s="11" t="s">
        <v>75</v>
      </c>
      <c r="G59" s="11" t="s">
        <v>76</v>
      </c>
      <c r="H59" s="11" t="s">
        <v>31</v>
      </c>
      <c r="I59" s="11">
        <v>58</v>
      </c>
      <c r="J59" s="11" t="s">
        <v>32</v>
      </c>
      <c r="K59" s="11"/>
      <c r="L59" s="11">
        <v>6</v>
      </c>
      <c r="M59" s="12" t="s">
        <v>41</v>
      </c>
    </row>
    <row r="60" spans="1:13">
      <c r="A60">
        <v>59</v>
      </c>
      <c r="B60" s="11" t="s">
        <v>35</v>
      </c>
      <c r="C60" s="11" t="s">
        <v>27</v>
      </c>
      <c r="D60" s="11">
        <v>191</v>
      </c>
      <c r="E60" s="11">
        <v>4</v>
      </c>
      <c r="F60" s="11" t="s">
        <v>48</v>
      </c>
      <c r="G60" s="11" t="s">
        <v>49</v>
      </c>
      <c r="H60" s="11" t="s">
        <v>31</v>
      </c>
      <c r="I60" s="11">
        <v>59</v>
      </c>
      <c r="J60" s="11" t="s">
        <v>32</v>
      </c>
      <c r="K60" s="11"/>
      <c r="L60" s="11">
        <v>12</v>
      </c>
      <c r="M60" s="12" t="s">
        <v>41</v>
      </c>
    </row>
    <row r="61" spans="1:13">
      <c r="A61">
        <v>60</v>
      </c>
      <c r="B61" s="11" t="s">
        <v>35</v>
      </c>
      <c r="C61" s="11" t="s">
        <v>27</v>
      </c>
      <c r="D61" s="11">
        <v>191</v>
      </c>
      <c r="E61" s="11">
        <v>4</v>
      </c>
      <c r="F61" s="11" t="s">
        <v>50</v>
      </c>
      <c r="G61" s="11" t="s">
        <v>51</v>
      </c>
      <c r="H61" s="11" t="s">
        <v>31</v>
      </c>
      <c r="I61" s="11">
        <v>60</v>
      </c>
      <c r="J61" s="11" t="s">
        <v>32</v>
      </c>
      <c r="K61" s="11"/>
      <c r="L61" s="11">
        <v>24</v>
      </c>
      <c r="M61" s="12" t="s">
        <v>34</v>
      </c>
    </row>
    <row r="62" spans="1:13">
      <c r="A62">
        <v>61</v>
      </c>
      <c r="B62" s="11" t="s">
        <v>35</v>
      </c>
      <c r="C62" s="11" t="s">
        <v>27</v>
      </c>
      <c r="D62" s="11">
        <v>191</v>
      </c>
      <c r="E62" s="11">
        <v>4</v>
      </c>
      <c r="F62" s="11" t="s">
        <v>77</v>
      </c>
      <c r="G62" s="11" t="s">
        <v>78</v>
      </c>
      <c r="H62" s="11" t="s">
        <v>31</v>
      </c>
      <c r="I62" s="11">
        <v>61</v>
      </c>
      <c r="J62" s="11" t="s">
        <v>32</v>
      </c>
      <c r="K62" s="11"/>
      <c r="L62" s="11">
        <v>24</v>
      </c>
      <c r="M62" s="12" t="s">
        <v>34</v>
      </c>
    </row>
    <row r="63" spans="1:13">
      <c r="A63">
        <v>62</v>
      </c>
      <c r="B63" s="11" t="s">
        <v>35</v>
      </c>
      <c r="C63" s="11" t="s">
        <v>27</v>
      </c>
      <c r="D63" s="11">
        <v>191</v>
      </c>
      <c r="E63" s="11">
        <v>4</v>
      </c>
      <c r="F63" s="11" t="s">
        <v>54</v>
      </c>
      <c r="G63" s="11" t="s">
        <v>55</v>
      </c>
      <c r="H63" s="11" t="s">
        <v>31</v>
      </c>
      <c r="I63" s="11">
        <v>62</v>
      </c>
      <c r="J63" s="11" t="s">
        <v>32</v>
      </c>
      <c r="K63" s="11"/>
      <c r="L63" s="11">
        <v>72</v>
      </c>
      <c r="M63" s="12" t="s">
        <v>34</v>
      </c>
    </row>
    <row r="64" spans="1:13">
      <c r="A64">
        <v>63</v>
      </c>
      <c r="B64" s="11" t="s">
        <v>35</v>
      </c>
      <c r="C64" s="11" t="s">
        <v>27</v>
      </c>
      <c r="D64" s="11">
        <v>191</v>
      </c>
      <c r="E64" s="11">
        <v>4</v>
      </c>
      <c r="F64" s="11" t="s">
        <v>56</v>
      </c>
      <c r="G64" s="11" t="s">
        <v>57</v>
      </c>
      <c r="H64" s="11" t="s">
        <v>31</v>
      </c>
      <c r="I64" s="11">
        <v>63</v>
      </c>
      <c r="J64" s="11" t="s">
        <v>32</v>
      </c>
      <c r="K64" s="11"/>
      <c r="L64" s="11">
        <v>72</v>
      </c>
      <c r="M64" s="12" t="s">
        <v>41</v>
      </c>
    </row>
    <row r="65" spans="1:13">
      <c r="A65">
        <v>64</v>
      </c>
      <c r="B65" s="11" t="s">
        <v>35</v>
      </c>
      <c r="C65" s="11" t="s">
        <v>27</v>
      </c>
      <c r="D65" s="11">
        <v>191</v>
      </c>
      <c r="E65" s="11">
        <v>4</v>
      </c>
      <c r="F65" s="11" t="s">
        <v>58</v>
      </c>
      <c r="G65" s="11" t="s">
        <v>59</v>
      </c>
      <c r="H65" s="11" t="s">
        <v>31</v>
      </c>
      <c r="I65" s="11">
        <v>64</v>
      </c>
      <c r="J65" s="11" t="s">
        <v>32</v>
      </c>
      <c r="K65" s="11"/>
      <c r="L65" s="11">
        <v>24</v>
      </c>
      <c r="M65" s="12" t="s">
        <v>41</v>
      </c>
    </row>
    <row r="66" spans="1:13">
      <c r="A66">
        <v>65</v>
      </c>
      <c r="B66" s="11" t="s">
        <v>35</v>
      </c>
      <c r="C66" s="11" t="s">
        <v>27</v>
      </c>
      <c r="D66" s="11">
        <v>191</v>
      </c>
      <c r="E66" s="11">
        <v>4</v>
      </c>
      <c r="F66" s="11" t="s">
        <v>60</v>
      </c>
      <c r="G66" s="11" t="s">
        <v>61</v>
      </c>
      <c r="H66" s="11" t="s">
        <v>31</v>
      </c>
      <c r="I66" s="11">
        <v>65</v>
      </c>
      <c r="J66" s="11" t="s">
        <v>32</v>
      </c>
      <c r="K66" s="11"/>
      <c r="L66" s="11">
        <v>24</v>
      </c>
      <c r="M66" s="12" t="s">
        <v>34</v>
      </c>
    </row>
    <row r="67" spans="1:13">
      <c r="A67">
        <v>66</v>
      </c>
      <c r="B67" s="11" t="s">
        <v>35</v>
      </c>
      <c r="C67" s="11" t="s">
        <v>27</v>
      </c>
      <c r="D67" s="11">
        <v>191</v>
      </c>
      <c r="E67" s="11">
        <v>4</v>
      </c>
      <c r="F67" s="11" t="s">
        <v>62</v>
      </c>
      <c r="G67" s="11" t="s">
        <v>63</v>
      </c>
      <c r="H67" s="11" t="s">
        <v>31</v>
      </c>
      <c r="I67" s="11">
        <v>66</v>
      </c>
      <c r="J67" s="11" t="s">
        <v>32</v>
      </c>
      <c r="K67" s="11"/>
      <c r="L67" s="11">
        <v>72</v>
      </c>
      <c r="M67" s="12" t="s">
        <v>34</v>
      </c>
    </row>
    <row r="68" spans="1:13">
      <c r="A68">
        <v>67</v>
      </c>
      <c r="B68" s="11" t="s">
        <v>35</v>
      </c>
      <c r="C68" s="11" t="s">
        <v>27</v>
      </c>
      <c r="D68" s="11">
        <v>191</v>
      </c>
      <c r="E68" s="11">
        <v>4</v>
      </c>
      <c r="F68" s="11" t="s">
        <v>64</v>
      </c>
      <c r="G68" s="11" t="s">
        <v>65</v>
      </c>
      <c r="H68" s="11" t="s">
        <v>31</v>
      </c>
      <c r="I68" s="11">
        <v>67</v>
      </c>
      <c r="J68" s="11" t="s">
        <v>32</v>
      </c>
      <c r="K68" s="11"/>
      <c r="L68" s="11">
        <v>72</v>
      </c>
      <c r="M68" s="12" t="s">
        <v>34</v>
      </c>
    </row>
    <row r="69" spans="1:13">
      <c r="A69">
        <v>68</v>
      </c>
      <c r="B69" s="11" t="s">
        <v>35</v>
      </c>
      <c r="C69" s="11" t="s">
        <v>27</v>
      </c>
      <c r="D69" s="11">
        <v>191</v>
      </c>
      <c r="E69" s="11">
        <v>4</v>
      </c>
      <c r="F69" s="11" t="s">
        <v>66</v>
      </c>
      <c r="G69" s="11" t="s">
        <v>67</v>
      </c>
      <c r="H69" s="11" t="s">
        <v>31</v>
      </c>
      <c r="I69" s="11">
        <v>68</v>
      </c>
      <c r="J69" s="11" t="s">
        <v>32</v>
      </c>
      <c r="K69" s="11"/>
      <c r="L69" s="11">
        <v>12</v>
      </c>
      <c r="M69" s="12" t="s">
        <v>34</v>
      </c>
    </row>
    <row r="70" spans="1:13">
      <c r="A70">
        <v>69</v>
      </c>
      <c r="B70" s="11" t="s">
        <v>35</v>
      </c>
      <c r="C70" s="11" t="s">
        <v>27</v>
      </c>
      <c r="D70" s="11">
        <v>191</v>
      </c>
      <c r="E70" s="11">
        <v>4</v>
      </c>
      <c r="F70" s="11" t="s">
        <v>68</v>
      </c>
      <c r="G70" s="11" t="s">
        <v>69</v>
      </c>
      <c r="H70" s="11" t="s">
        <v>31</v>
      </c>
      <c r="I70" s="11">
        <v>69</v>
      </c>
      <c r="J70" s="11" t="s">
        <v>32</v>
      </c>
      <c r="K70" s="11"/>
      <c r="L70" s="11">
        <v>12</v>
      </c>
      <c r="M70" s="12" t="s">
        <v>34</v>
      </c>
    </row>
    <row r="71" spans="1:13">
      <c r="A71">
        <v>70</v>
      </c>
      <c r="B71" s="11" t="s">
        <v>35</v>
      </c>
      <c r="C71" s="11" t="s">
        <v>27</v>
      </c>
      <c r="D71" s="11">
        <v>0</v>
      </c>
      <c r="E71" s="11">
        <v>0</v>
      </c>
      <c r="F71" s="11" t="s">
        <v>71</v>
      </c>
      <c r="G71" s="11" t="s">
        <v>72</v>
      </c>
      <c r="H71" s="11" t="s">
        <v>31</v>
      </c>
      <c r="I71" s="11">
        <v>70</v>
      </c>
      <c r="J71" s="11" t="s">
        <v>32</v>
      </c>
      <c r="K71" s="11"/>
      <c r="L71" s="11"/>
      <c r="M71" s="12" t="s">
        <v>34</v>
      </c>
    </row>
    <row r="72" spans="1:13">
      <c r="A72">
        <v>71</v>
      </c>
      <c r="B72" s="11" t="s">
        <v>35</v>
      </c>
      <c r="C72" s="11" t="s">
        <v>27</v>
      </c>
      <c r="D72" s="11">
        <v>0</v>
      </c>
      <c r="E72" s="11">
        <v>0</v>
      </c>
      <c r="F72" s="11" t="s">
        <v>73</v>
      </c>
      <c r="G72" s="11" t="s">
        <v>74</v>
      </c>
      <c r="H72" s="11" t="s">
        <v>31</v>
      </c>
      <c r="I72" s="11">
        <v>71</v>
      </c>
      <c r="J72" s="11" t="s">
        <v>32</v>
      </c>
      <c r="K72" s="11"/>
      <c r="L72" s="11"/>
      <c r="M72" s="12" t="s">
        <v>41</v>
      </c>
    </row>
    <row r="73" spans="1:13">
      <c r="A73">
        <v>72</v>
      </c>
      <c r="B73" s="11" t="s">
        <v>35</v>
      </c>
      <c r="C73" s="11" t="s">
        <v>27</v>
      </c>
      <c r="D73" s="11">
        <v>0</v>
      </c>
      <c r="E73" s="11">
        <v>0</v>
      </c>
      <c r="F73" s="11" t="s">
        <v>42</v>
      </c>
      <c r="G73" s="11" t="s">
        <v>43</v>
      </c>
      <c r="H73" s="11" t="s">
        <v>31</v>
      </c>
      <c r="I73" s="11">
        <v>72</v>
      </c>
      <c r="J73" s="11" t="s">
        <v>32</v>
      </c>
      <c r="K73" s="11"/>
      <c r="L73" s="11">
        <v>18</v>
      </c>
      <c r="M73" s="12" t="s">
        <v>34</v>
      </c>
    </row>
    <row r="74" spans="1:13">
      <c r="A74">
        <v>73</v>
      </c>
      <c r="B74" s="11" t="s">
        <v>35</v>
      </c>
      <c r="C74" s="11" t="s">
        <v>27</v>
      </c>
      <c r="D74" s="11">
        <v>0</v>
      </c>
      <c r="E74" s="11">
        <v>0</v>
      </c>
      <c r="F74" s="11" t="s">
        <v>80</v>
      </c>
      <c r="G74" s="11" t="s">
        <v>81</v>
      </c>
      <c r="H74" s="11" t="s">
        <v>31</v>
      </c>
      <c r="I74" s="11">
        <v>73</v>
      </c>
      <c r="J74" s="11" t="s">
        <v>32</v>
      </c>
      <c r="K74" s="11"/>
      <c r="L74" s="11"/>
      <c r="M74" s="12" t="s">
        <v>41</v>
      </c>
    </row>
    <row r="75" spans="1:13">
      <c r="A75">
        <v>74</v>
      </c>
      <c r="B75" s="11" t="s">
        <v>35</v>
      </c>
      <c r="C75" s="11" t="s">
        <v>27</v>
      </c>
      <c r="D75" s="11">
        <v>0</v>
      </c>
      <c r="E75" s="11">
        <v>0</v>
      </c>
      <c r="F75" s="11" t="s">
        <v>44</v>
      </c>
      <c r="G75" s="11" t="s">
        <v>45</v>
      </c>
      <c r="H75" s="11" t="s">
        <v>31</v>
      </c>
      <c r="I75" s="11">
        <v>74</v>
      </c>
      <c r="J75" s="11" t="s">
        <v>32</v>
      </c>
      <c r="K75" s="11"/>
      <c r="L75" s="11">
        <v>66</v>
      </c>
      <c r="M75" s="12" t="s">
        <v>34</v>
      </c>
    </row>
    <row r="76" spans="1:13">
      <c r="A76">
        <v>75</v>
      </c>
      <c r="B76" s="11" t="s">
        <v>35</v>
      </c>
      <c r="C76" s="11" t="s">
        <v>27</v>
      </c>
      <c r="D76" s="11">
        <v>0</v>
      </c>
      <c r="E76" s="11">
        <v>0</v>
      </c>
      <c r="F76" s="11" t="s">
        <v>46</v>
      </c>
      <c r="G76" s="11" t="s">
        <v>47</v>
      </c>
      <c r="H76" s="11" t="s">
        <v>31</v>
      </c>
      <c r="I76" s="11">
        <v>75</v>
      </c>
      <c r="J76" s="11" t="s">
        <v>32</v>
      </c>
      <c r="K76" s="11"/>
      <c r="L76" s="11">
        <v>24</v>
      </c>
      <c r="M76" s="12" t="s">
        <v>34</v>
      </c>
    </row>
    <row r="77" spans="1:13">
      <c r="A77">
        <v>76</v>
      </c>
      <c r="B77" s="11" t="s">
        <v>35</v>
      </c>
      <c r="C77" s="11" t="s">
        <v>27</v>
      </c>
      <c r="D77" s="11">
        <v>0</v>
      </c>
      <c r="E77" s="11">
        <v>0</v>
      </c>
      <c r="F77" s="11" t="s">
        <v>75</v>
      </c>
      <c r="G77" s="11" t="s">
        <v>76</v>
      </c>
      <c r="H77" s="11" t="s">
        <v>31</v>
      </c>
      <c r="I77" s="11">
        <v>76</v>
      </c>
      <c r="J77" s="11" t="s">
        <v>32</v>
      </c>
      <c r="K77" s="11"/>
      <c r="L77" s="11">
        <v>6</v>
      </c>
      <c r="M77" s="12" t="s">
        <v>34</v>
      </c>
    </row>
    <row r="78" spans="1:13">
      <c r="A78">
        <v>77</v>
      </c>
      <c r="B78" s="11" t="s">
        <v>35</v>
      </c>
      <c r="C78" s="11" t="s">
        <v>27</v>
      </c>
      <c r="D78" s="11">
        <v>0</v>
      </c>
      <c r="E78" s="11">
        <v>0</v>
      </c>
      <c r="F78" s="11" t="s">
        <v>48</v>
      </c>
      <c r="G78" s="11" t="s">
        <v>49</v>
      </c>
      <c r="H78" s="11" t="s">
        <v>31</v>
      </c>
      <c r="I78" s="11">
        <v>77</v>
      </c>
      <c r="J78" s="11" t="s">
        <v>32</v>
      </c>
      <c r="K78" s="11"/>
      <c r="L78" s="11">
        <v>12</v>
      </c>
      <c r="M78" s="12" t="s">
        <v>34</v>
      </c>
    </row>
    <row r="79" spans="1:13">
      <c r="A79">
        <v>78</v>
      </c>
      <c r="B79" s="11" t="s">
        <v>35</v>
      </c>
      <c r="C79" s="11" t="s">
        <v>27</v>
      </c>
      <c r="D79" s="11">
        <v>0</v>
      </c>
      <c r="E79" s="11">
        <v>0</v>
      </c>
      <c r="F79" s="11" t="s">
        <v>50</v>
      </c>
      <c r="G79" s="11" t="s">
        <v>51</v>
      </c>
      <c r="H79" s="11" t="s">
        <v>31</v>
      </c>
      <c r="I79" s="11">
        <v>78</v>
      </c>
      <c r="J79" s="11" t="s">
        <v>32</v>
      </c>
      <c r="K79" s="11"/>
      <c r="L79" s="11">
        <v>24</v>
      </c>
      <c r="M79" s="12" t="s">
        <v>41</v>
      </c>
    </row>
    <row r="80" spans="1:13">
      <c r="A80">
        <v>79</v>
      </c>
      <c r="B80" s="11" t="s">
        <v>35</v>
      </c>
      <c r="C80" s="11" t="s">
        <v>27</v>
      </c>
      <c r="D80" s="11">
        <v>0</v>
      </c>
      <c r="E80" s="11">
        <v>0</v>
      </c>
      <c r="F80" s="11" t="s">
        <v>77</v>
      </c>
      <c r="G80" s="11" t="s">
        <v>78</v>
      </c>
      <c r="H80" s="11" t="s">
        <v>31</v>
      </c>
      <c r="I80" s="11">
        <v>79</v>
      </c>
      <c r="J80" s="11" t="s">
        <v>32</v>
      </c>
      <c r="K80" s="11"/>
      <c r="L80" s="11">
        <v>24</v>
      </c>
      <c r="M80" s="12" t="s">
        <v>41</v>
      </c>
    </row>
    <row r="81" spans="1:13">
      <c r="A81">
        <v>80</v>
      </c>
      <c r="B81" s="11" t="s">
        <v>35</v>
      </c>
      <c r="C81" s="11" t="s">
        <v>27</v>
      </c>
      <c r="D81" s="11">
        <v>0</v>
      </c>
      <c r="E81" s="11">
        <v>0</v>
      </c>
      <c r="F81" s="11" t="s">
        <v>54</v>
      </c>
      <c r="G81" s="11" t="s">
        <v>55</v>
      </c>
      <c r="H81" s="11" t="s">
        <v>31</v>
      </c>
      <c r="I81" s="11">
        <v>80</v>
      </c>
      <c r="J81" s="11" t="s">
        <v>32</v>
      </c>
      <c r="K81" s="11"/>
      <c r="L81" s="11">
        <v>72</v>
      </c>
      <c r="M81" s="12" t="s">
        <v>34</v>
      </c>
    </row>
    <row r="82" spans="1:13">
      <c r="A82">
        <v>81</v>
      </c>
      <c r="B82" s="11" t="s">
        <v>35</v>
      </c>
      <c r="C82" s="11" t="s">
        <v>27</v>
      </c>
      <c r="D82" s="11">
        <v>0</v>
      </c>
      <c r="E82" s="11">
        <v>0</v>
      </c>
      <c r="F82" s="11" t="s">
        <v>56</v>
      </c>
      <c r="G82" s="11" t="s">
        <v>57</v>
      </c>
      <c r="H82" s="11" t="s">
        <v>31</v>
      </c>
      <c r="I82" s="11">
        <v>81</v>
      </c>
      <c r="J82" s="11" t="s">
        <v>32</v>
      </c>
      <c r="K82" s="11"/>
      <c r="L82" s="11">
        <v>72</v>
      </c>
      <c r="M82" s="12" t="s">
        <v>34</v>
      </c>
    </row>
    <row r="83" spans="1:13">
      <c r="A83">
        <v>82</v>
      </c>
      <c r="B83" s="11" t="s">
        <v>35</v>
      </c>
      <c r="C83" s="11" t="s">
        <v>27</v>
      </c>
      <c r="D83" s="11">
        <v>0</v>
      </c>
      <c r="E83" s="11">
        <v>0</v>
      </c>
      <c r="F83" s="11" t="s">
        <v>58</v>
      </c>
      <c r="G83" s="11" t="s">
        <v>59</v>
      </c>
      <c r="H83" s="11" t="s">
        <v>31</v>
      </c>
      <c r="I83" s="11">
        <v>82</v>
      </c>
      <c r="J83" s="11" t="s">
        <v>32</v>
      </c>
      <c r="K83" s="11"/>
      <c r="L83" s="11">
        <v>24</v>
      </c>
      <c r="M83" s="12" t="s">
        <v>41</v>
      </c>
    </row>
    <row r="84" spans="1:13">
      <c r="A84">
        <v>83</v>
      </c>
      <c r="B84" s="11" t="s">
        <v>35</v>
      </c>
      <c r="C84" s="11" t="s">
        <v>27</v>
      </c>
      <c r="D84" s="11">
        <v>0</v>
      </c>
      <c r="E84" s="11">
        <v>0</v>
      </c>
      <c r="F84" s="11" t="s">
        <v>60</v>
      </c>
      <c r="G84" s="11" t="s">
        <v>61</v>
      </c>
      <c r="H84" s="11" t="s">
        <v>31</v>
      </c>
      <c r="I84" s="11">
        <v>83</v>
      </c>
      <c r="J84" s="11" t="s">
        <v>32</v>
      </c>
      <c r="K84" s="11"/>
      <c r="L84" s="11">
        <v>24</v>
      </c>
      <c r="M84" s="12" t="s">
        <v>41</v>
      </c>
    </row>
    <row r="85" spans="1:13">
      <c r="A85">
        <v>84</v>
      </c>
      <c r="B85" s="11" t="s">
        <v>35</v>
      </c>
      <c r="C85" s="11" t="s">
        <v>27</v>
      </c>
      <c r="D85" s="11">
        <v>0</v>
      </c>
      <c r="E85" s="11">
        <v>0</v>
      </c>
      <c r="F85" s="11" t="s">
        <v>62</v>
      </c>
      <c r="G85" s="11" t="s">
        <v>63</v>
      </c>
      <c r="H85" s="11" t="s">
        <v>31</v>
      </c>
      <c r="I85" s="11">
        <v>84</v>
      </c>
      <c r="J85" s="11" t="s">
        <v>32</v>
      </c>
      <c r="K85" s="11"/>
      <c r="L85" s="11">
        <v>72</v>
      </c>
      <c r="M85" s="12" t="s">
        <v>41</v>
      </c>
    </row>
    <row r="86" spans="1:13">
      <c r="A86">
        <v>85</v>
      </c>
      <c r="B86" s="11" t="s">
        <v>35</v>
      </c>
      <c r="C86" s="11" t="s">
        <v>27</v>
      </c>
      <c r="D86" s="11">
        <v>0</v>
      </c>
      <c r="E86" s="11">
        <v>0</v>
      </c>
      <c r="F86" s="11" t="s">
        <v>82</v>
      </c>
      <c r="G86" s="11" t="s">
        <v>83</v>
      </c>
      <c r="H86" s="11" t="s">
        <v>31</v>
      </c>
      <c r="I86" s="11">
        <v>85</v>
      </c>
      <c r="J86" s="11" t="s">
        <v>32</v>
      </c>
      <c r="K86" s="11"/>
      <c r="L86" s="11">
        <v>72</v>
      </c>
      <c r="M86" s="12" t="s">
        <v>34</v>
      </c>
    </row>
    <row r="87" spans="1:13">
      <c r="A87">
        <v>86</v>
      </c>
      <c r="B87" s="11" t="s">
        <v>35</v>
      </c>
      <c r="C87" s="11" t="s">
        <v>27</v>
      </c>
      <c r="D87" s="11">
        <v>0</v>
      </c>
      <c r="E87" s="11">
        <v>0</v>
      </c>
      <c r="F87" s="11" t="s">
        <v>84</v>
      </c>
      <c r="G87" s="11" t="s">
        <v>85</v>
      </c>
      <c r="H87" s="11" t="s">
        <v>31</v>
      </c>
      <c r="I87" s="11">
        <v>86</v>
      </c>
      <c r="J87" s="11" t="s">
        <v>32</v>
      </c>
      <c r="K87" s="11"/>
      <c r="L87" s="11">
        <v>7</v>
      </c>
      <c r="M87" s="12" t="s">
        <v>34</v>
      </c>
    </row>
    <row r="88" spans="1:13">
      <c r="A88">
        <v>87</v>
      </c>
      <c r="B88" s="11" t="s">
        <v>35</v>
      </c>
      <c r="C88" s="11" t="s">
        <v>27</v>
      </c>
      <c r="D88" s="11">
        <v>0</v>
      </c>
      <c r="E88" s="11">
        <v>0</v>
      </c>
      <c r="F88" s="11" t="s">
        <v>86</v>
      </c>
      <c r="G88" s="11" t="s">
        <v>87</v>
      </c>
      <c r="H88" s="11" t="s">
        <v>31</v>
      </c>
      <c r="I88" s="11">
        <v>87</v>
      </c>
      <c r="J88" s="11" t="s">
        <v>32</v>
      </c>
      <c r="K88" s="11"/>
      <c r="L88" s="11">
        <v>18</v>
      </c>
      <c r="M88" s="12" t="s">
        <v>41</v>
      </c>
    </row>
    <row r="89" spans="1:13">
      <c r="A89">
        <v>88</v>
      </c>
      <c r="B89" s="11" t="s">
        <v>35</v>
      </c>
      <c r="C89" s="11" t="s">
        <v>27</v>
      </c>
      <c r="D89" s="11">
        <v>0</v>
      </c>
      <c r="E89" s="11">
        <v>0</v>
      </c>
      <c r="F89" s="11" t="s">
        <v>88</v>
      </c>
      <c r="G89" s="11" t="s">
        <v>89</v>
      </c>
      <c r="H89" s="11" t="s">
        <v>31</v>
      </c>
      <c r="I89" s="11">
        <v>88</v>
      </c>
      <c r="J89" s="11" t="s">
        <v>32</v>
      </c>
      <c r="K89" s="11"/>
      <c r="L89" s="11">
        <v>18</v>
      </c>
      <c r="M89" s="12" t="s">
        <v>41</v>
      </c>
    </row>
    <row r="90" spans="1:13">
      <c r="A90">
        <v>89</v>
      </c>
      <c r="B90" s="11" t="s">
        <v>35</v>
      </c>
      <c r="C90" s="11" t="s">
        <v>27</v>
      </c>
      <c r="D90" s="11">
        <v>0</v>
      </c>
      <c r="E90" s="11">
        <v>0</v>
      </c>
      <c r="F90" s="11" t="s">
        <v>90</v>
      </c>
      <c r="G90" s="11" t="s">
        <v>91</v>
      </c>
      <c r="H90" s="11" t="s">
        <v>31</v>
      </c>
      <c r="I90" s="11">
        <v>89</v>
      </c>
      <c r="J90" s="11" t="s">
        <v>32</v>
      </c>
      <c r="K90" s="11"/>
      <c r="L90" s="11">
        <v>72</v>
      </c>
      <c r="M90" s="12" t="s">
        <v>41</v>
      </c>
    </row>
    <row r="91" spans="1:13">
      <c r="A91">
        <v>90</v>
      </c>
      <c r="B91" s="11" t="s">
        <v>35</v>
      </c>
      <c r="C91" s="11" t="s">
        <v>27</v>
      </c>
      <c r="D91" s="11">
        <v>0</v>
      </c>
      <c r="E91" s="11">
        <v>0</v>
      </c>
      <c r="F91" s="11" t="s">
        <v>92</v>
      </c>
      <c r="G91" s="11" t="s">
        <v>93</v>
      </c>
      <c r="H91" s="11" t="s">
        <v>31</v>
      </c>
      <c r="I91" s="11">
        <v>90</v>
      </c>
      <c r="J91" s="11" t="s">
        <v>32</v>
      </c>
      <c r="K91" s="11"/>
      <c r="L91" s="11">
        <v>2</v>
      </c>
      <c r="M91" s="12" t="s">
        <v>34</v>
      </c>
    </row>
    <row r="92" spans="1:13">
      <c r="A92">
        <v>91</v>
      </c>
      <c r="B92" s="11" t="s">
        <v>35</v>
      </c>
      <c r="C92" s="11" t="s">
        <v>27</v>
      </c>
      <c r="D92" s="11">
        <v>0</v>
      </c>
      <c r="E92" s="11">
        <v>0</v>
      </c>
      <c r="F92" s="11" t="s">
        <v>94</v>
      </c>
      <c r="G92" s="11" t="s">
        <v>95</v>
      </c>
      <c r="H92" s="11" t="s">
        <v>31</v>
      </c>
      <c r="I92" s="11">
        <v>91</v>
      </c>
      <c r="J92" s="11" t="s">
        <v>32</v>
      </c>
      <c r="K92" s="11"/>
      <c r="L92" s="11">
        <v>8</v>
      </c>
      <c r="M92" s="12" t="s">
        <v>34</v>
      </c>
    </row>
    <row r="93" spans="1:13">
      <c r="A93">
        <v>92</v>
      </c>
      <c r="B93" s="11" t="s">
        <v>35</v>
      </c>
      <c r="C93" s="11" t="s">
        <v>27</v>
      </c>
      <c r="D93" s="11">
        <v>0</v>
      </c>
      <c r="E93" s="11">
        <v>0</v>
      </c>
      <c r="F93" s="11" t="s">
        <v>96</v>
      </c>
      <c r="G93" s="11" t="s">
        <v>97</v>
      </c>
      <c r="H93" s="11" t="s">
        <v>31</v>
      </c>
      <c r="I93" s="11">
        <v>92</v>
      </c>
      <c r="J93" s="11" t="s">
        <v>32</v>
      </c>
      <c r="K93" s="11"/>
      <c r="L93" s="11">
        <v>3</v>
      </c>
      <c r="M93" s="12" t="s">
        <v>41</v>
      </c>
    </row>
    <row r="94" spans="1:13">
      <c r="A94">
        <v>93</v>
      </c>
      <c r="B94" s="11" t="s">
        <v>35</v>
      </c>
      <c r="C94" s="11" t="s">
        <v>27</v>
      </c>
      <c r="D94" s="11">
        <v>0</v>
      </c>
      <c r="E94" s="11">
        <v>0</v>
      </c>
      <c r="F94" s="11" t="s">
        <v>98</v>
      </c>
      <c r="G94" s="11" t="s">
        <v>99</v>
      </c>
      <c r="H94" s="11" t="s">
        <v>31</v>
      </c>
      <c r="I94" s="11">
        <v>93</v>
      </c>
      <c r="J94" s="11" t="s">
        <v>32</v>
      </c>
      <c r="K94" s="11"/>
      <c r="L94" s="11"/>
      <c r="M94" s="12" t="s">
        <v>34</v>
      </c>
    </row>
    <row r="95" spans="1:13">
      <c r="A95">
        <v>94</v>
      </c>
      <c r="B95" s="11" t="s">
        <v>35</v>
      </c>
      <c r="C95" s="11" t="s">
        <v>27</v>
      </c>
      <c r="D95" s="11">
        <v>0</v>
      </c>
      <c r="E95" s="11">
        <v>0</v>
      </c>
      <c r="F95" s="11" t="s">
        <v>100</v>
      </c>
      <c r="G95" s="11" t="s">
        <v>101</v>
      </c>
      <c r="H95" s="11" t="s">
        <v>31</v>
      </c>
      <c r="I95" s="11">
        <v>94</v>
      </c>
      <c r="J95" s="11" t="s">
        <v>32</v>
      </c>
      <c r="K95" s="11"/>
      <c r="L95" s="11"/>
      <c r="M95" s="12" t="s">
        <v>41</v>
      </c>
    </row>
    <row r="96" spans="1:13">
      <c r="A96">
        <v>95</v>
      </c>
      <c r="B96" s="11" t="s">
        <v>35</v>
      </c>
      <c r="C96" s="11" t="s">
        <v>27</v>
      </c>
      <c r="D96" s="11">
        <v>0</v>
      </c>
      <c r="E96" s="11">
        <v>0</v>
      </c>
      <c r="F96" s="11" t="s">
        <v>102</v>
      </c>
      <c r="G96" s="11" t="s">
        <v>103</v>
      </c>
      <c r="H96" s="11" t="s">
        <v>31</v>
      </c>
      <c r="I96" s="11">
        <v>95</v>
      </c>
      <c r="J96" s="11" t="s">
        <v>32</v>
      </c>
      <c r="K96" s="11"/>
      <c r="L96" s="11"/>
      <c r="M96" s="12" t="s">
        <v>34</v>
      </c>
    </row>
    <row r="97" spans="1:13">
      <c r="A97">
        <v>96</v>
      </c>
      <c r="B97" s="11" t="s">
        <v>104</v>
      </c>
      <c r="C97" s="11" t="s">
        <v>27</v>
      </c>
      <c r="D97" s="11">
        <v>0</v>
      </c>
      <c r="E97" s="11">
        <v>0</v>
      </c>
      <c r="F97" s="11" t="s">
        <v>105</v>
      </c>
      <c r="G97" s="11" t="s">
        <v>106</v>
      </c>
      <c r="H97" s="11" t="s">
        <v>31</v>
      </c>
      <c r="I97" s="11">
        <v>96</v>
      </c>
      <c r="J97" s="11" t="s">
        <v>32</v>
      </c>
      <c r="K97" s="11"/>
      <c r="L97" s="11"/>
      <c r="M97" s="12" t="s">
        <v>41</v>
      </c>
    </row>
    <row r="98" spans="1:13">
      <c r="A98">
        <v>97</v>
      </c>
      <c r="B98" s="11" t="s">
        <v>35</v>
      </c>
      <c r="C98" s="11" t="s">
        <v>27</v>
      </c>
      <c r="D98" s="11">
        <v>0</v>
      </c>
      <c r="E98" s="11">
        <v>0</v>
      </c>
      <c r="F98" s="11" t="s">
        <v>107</v>
      </c>
      <c r="G98" s="11" t="s">
        <v>108</v>
      </c>
      <c r="H98" s="11" t="s">
        <v>109</v>
      </c>
      <c r="I98" s="11">
        <v>97</v>
      </c>
      <c r="J98" s="11" t="s">
        <v>32</v>
      </c>
      <c r="K98" s="11"/>
      <c r="L98" s="11"/>
      <c r="M98" s="11">
        <v>24</v>
      </c>
    </row>
    <row r="99" spans="1:13">
      <c r="A99">
        <v>98</v>
      </c>
      <c r="B99" s="11" t="s">
        <v>35</v>
      </c>
      <c r="C99" s="11" t="s">
        <v>27</v>
      </c>
      <c r="D99" s="11">
        <v>0</v>
      </c>
      <c r="E99" s="11">
        <v>0</v>
      </c>
      <c r="F99" s="11" t="s">
        <v>110</v>
      </c>
      <c r="G99" s="11" t="s">
        <v>111</v>
      </c>
      <c r="H99" s="11" t="s">
        <v>109</v>
      </c>
      <c r="I99" s="11">
        <v>98</v>
      </c>
      <c r="J99" s="11" t="s">
        <v>32</v>
      </c>
      <c r="K99" s="11"/>
      <c r="L99" s="11">
        <v>72</v>
      </c>
      <c r="M99" s="11">
        <v>24</v>
      </c>
    </row>
    <row r="100" spans="1:13">
      <c r="A100">
        <v>99</v>
      </c>
      <c r="B100" s="11" t="s">
        <v>35</v>
      </c>
      <c r="C100" s="11" t="s">
        <v>27</v>
      </c>
      <c r="D100" s="11">
        <v>0</v>
      </c>
      <c r="E100" s="11">
        <v>0</v>
      </c>
      <c r="F100" s="11" t="s">
        <v>112</v>
      </c>
      <c r="G100" s="11" t="s">
        <v>113</v>
      </c>
      <c r="H100" s="11" t="s">
        <v>109</v>
      </c>
      <c r="I100" s="11">
        <v>99</v>
      </c>
      <c r="J100" s="11" t="s">
        <v>32</v>
      </c>
      <c r="K100" s="11"/>
      <c r="L100" s="11">
        <v>5</v>
      </c>
      <c r="M100" s="11">
        <v>24</v>
      </c>
    </row>
    <row r="101" spans="1:13">
      <c r="A101">
        <v>100</v>
      </c>
      <c r="B101" s="11" t="s">
        <v>35</v>
      </c>
      <c r="C101" s="11" t="s">
        <v>27</v>
      </c>
      <c r="D101" s="11">
        <v>0</v>
      </c>
      <c r="E101" s="11">
        <v>0</v>
      </c>
      <c r="F101" s="11" t="s">
        <v>114</v>
      </c>
      <c r="G101" s="11" t="s">
        <v>115</v>
      </c>
      <c r="H101" s="11" t="s">
        <v>109</v>
      </c>
      <c r="I101" s="11">
        <v>100</v>
      </c>
      <c r="J101" s="11" t="s">
        <v>32</v>
      </c>
      <c r="K101" s="11"/>
      <c r="L101" s="11">
        <v>10</v>
      </c>
      <c r="M101" s="11">
        <v>24</v>
      </c>
    </row>
    <row r="102" spans="1:13">
      <c r="A102">
        <v>101</v>
      </c>
      <c r="B102" s="11" t="s">
        <v>35</v>
      </c>
      <c r="C102" s="11" t="s">
        <v>27</v>
      </c>
      <c r="D102" s="11">
        <v>0</v>
      </c>
      <c r="E102" s="11">
        <v>0</v>
      </c>
      <c r="F102" s="11" t="s">
        <v>116</v>
      </c>
      <c r="G102" s="11" t="s">
        <v>117</v>
      </c>
      <c r="H102" s="11" t="s">
        <v>109</v>
      </c>
      <c r="I102" s="11">
        <v>101</v>
      </c>
      <c r="J102" s="11" t="s">
        <v>32</v>
      </c>
      <c r="K102" s="11"/>
      <c r="L102" s="11"/>
      <c r="M102" s="11">
        <v>24</v>
      </c>
    </row>
    <row r="103" spans="1:13">
      <c r="A103">
        <v>102</v>
      </c>
      <c r="B103" s="11" t="s">
        <v>35</v>
      </c>
      <c r="C103" s="11" t="s">
        <v>27</v>
      </c>
      <c r="D103" s="11">
        <v>0</v>
      </c>
      <c r="E103" s="11">
        <v>0</v>
      </c>
      <c r="F103" s="11" t="s">
        <v>118</v>
      </c>
      <c r="G103" s="11" t="s">
        <v>119</v>
      </c>
      <c r="H103" s="11" t="s">
        <v>109</v>
      </c>
      <c r="I103" s="11">
        <v>102</v>
      </c>
      <c r="J103" s="11" t="s">
        <v>32</v>
      </c>
      <c r="K103" s="11"/>
      <c r="L103" s="11"/>
      <c r="M103" s="11">
        <v>24</v>
      </c>
    </row>
    <row r="104" spans="1:13">
      <c r="A104">
        <v>103</v>
      </c>
      <c r="B104" s="11" t="s">
        <v>35</v>
      </c>
      <c r="C104" s="11" t="s">
        <v>27</v>
      </c>
      <c r="D104" s="11">
        <v>0</v>
      </c>
      <c r="E104" s="11">
        <v>0</v>
      </c>
      <c r="F104" s="11" t="s">
        <v>120</v>
      </c>
      <c r="G104" s="11" t="s">
        <v>121</v>
      </c>
      <c r="H104" s="11" t="s">
        <v>109</v>
      </c>
      <c r="I104" s="11">
        <v>103</v>
      </c>
      <c r="J104" s="11" t="s">
        <v>32</v>
      </c>
      <c r="K104" s="11"/>
      <c r="L104" s="11">
        <v>4</v>
      </c>
      <c r="M104" s="11">
        <v>24</v>
      </c>
    </row>
    <row r="105" spans="1:13">
      <c r="A105">
        <v>104</v>
      </c>
      <c r="B105" s="11" t="s">
        <v>35</v>
      </c>
      <c r="C105" s="11" t="s">
        <v>27</v>
      </c>
      <c r="D105" s="11">
        <v>0</v>
      </c>
      <c r="E105" s="11">
        <v>0</v>
      </c>
      <c r="F105" s="11" t="s">
        <v>122</v>
      </c>
      <c r="G105" s="11" t="s">
        <v>123</v>
      </c>
      <c r="H105" s="11" t="s">
        <v>109</v>
      </c>
      <c r="I105" s="11">
        <v>104</v>
      </c>
      <c r="J105" s="11" t="s">
        <v>32</v>
      </c>
      <c r="K105" s="11"/>
      <c r="L105" s="11"/>
      <c r="M105" s="11">
        <v>24</v>
      </c>
    </row>
    <row r="106" spans="1:13">
      <c r="A106">
        <v>105</v>
      </c>
      <c r="B106" s="11" t="s">
        <v>35</v>
      </c>
      <c r="C106" s="11" t="s">
        <v>27</v>
      </c>
      <c r="D106" s="11">
        <v>0</v>
      </c>
      <c r="E106" s="11">
        <v>0</v>
      </c>
      <c r="F106" s="11" t="s">
        <v>124</v>
      </c>
      <c r="G106" s="11" t="s">
        <v>125</v>
      </c>
      <c r="H106" s="11" t="s">
        <v>109</v>
      </c>
      <c r="I106" s="11">
        <v>105</v>
      </c>
      <c r="J106" s="11" t="s">
        <v>32</v>
      </c>
      <c r="K106" s="11"/>
      <c r="L106" s="11"/>
      <c r="M106" s="11">
        <v>24</v>
      </c>
    </row>
    <row r="107" spans="1:13">
      <c r="A107">
        <v>106</v>
      </c>
      <c r="B107" s="11" t="s">
        <v>35</v>
      </c>
      <c r="C107" s="11" t="s">
        <v>27</v>
      </c>
      <c r="D107" s="11">
        <v>0</v>
      </c>
      <c r="E107" s="11">
        <v>0</v>
      </c>
      <c r="F107" s="11" t="s">
        <v>126</v>
      </c>
      <c r="G107" s="11" t="s">
        <v>127</v>
      </c>
      <c r="H107" s="11" t="s">
        <v>109</v>
      </c>
      <c r="I107" s="11">
        <v>106</v>
      </c>
      <c r="J107" s="11" t="s">
        <v>32</v>
      </c>
      <c r="K107" s="11"/>
      <c r="L107" s="11"/>
      <c r="M107" s="11">
        <v>24</v>
      </c>
    </row>
    <row r="108" spans="1:13">
      <c r="A108">
        <v>107</v>
      </c>
      <c r="B108" s="11" t="s">
        <v>35</v>
      </c>
      <c r="C108" s="11" t="s">
        <v>27</v>
      </c>
      <c r="D108" s="11">
        <v>0</v>
      </c>
      <c r="E108" s="11">
        <v>0</v>
      </c>
      <c r="F108" s="11" t="s">
        <v>128</v>
      </c>
      <c r="G108" s="11" t="s">
        <v>129</v>
      </c>
      <c r="H108" s="11" t="s">
        <v>109</v>
      </c>
      <c r="I108" s="11">
        <v>107</v>
      </c>
      <c r="J108" s="11" t="s">
        <v>32</v>
      </c>
      <c r="K108" s="11"/>
      <c r="L108" s="11">
        <v>18</v>
      </c>
      <c r="M108" s="11">
        <v>24</v>
      </c>
    </row>
    <row r="109" spans="1:13">
      <c r="A109">
        <v>108</v>
      </c>
      <c r="B109" s="11" t="s">
        <v>35</v>
      </c>
      <c r="C109" s="11" t="s">
        <v>27</v>
      </c>
      <c r="D109" s="11">
        <v>0</v>
      </c>
      <c r="E109" s="11">
        <v>0</v>
      </c>
      <c r="F109" s="11" t="s">
        <v>130</v>
      </c>
      <c r="G109" s="11" t="s">
        <v>131</v>
      </c>
      <c r="H109" s="11" t="s">
        <v>109</v>
      </c>
      <c r="I109" s="11">
        <v>108</v>
      </c>
      <c r="J109" s="11" t="s">
        <v>32</v>
      </c>
      <c r="K109" s="11"/>
      <c r="L109" s="11">
        <v>5</v>
      </c>
      <c r="M109" s="11">
        <v>24</v>
      </c>
    </row>
    <row r="110" spans="1:13">
      <c r="A110">
        <v>109</v>
      </c>
      <c r="B110" s="11" t="s">
        <v>35</v>
      </c>
      <c r="C110" s="11" t="s">
        <v>27</v>
      </c>
      <c r="D110" s="11">
        <v>0</v>
      </c>
      <c r="E110" s="11">
        <v>0</v>
      </c>
      <c r="F110" s="11" t="s">
        <v>132</v>
      </c>
      <c r="G110" s="11" t="s">
        <v>133</v>
      </c>
      <c r="H110" s="11" t="s">
        <v>109</v>
      </c>
      <c r="I110" s="11">
        <v>109</v>
      </c>
      <c r="J110" s="11" t="s">
        <v>32</v>
      </c>
      <c r="K110" s="11"/>
      <c r="L110" s="11"/>
      <c r="M110" s="11">
        <v>24</v>
      </c>
    </row>
    <row r="111" spans="1:13">
      <c r="A111">
        <v>110</v>
      </c>
      <c r="B111" s="11" t="s">
        <v>35</v>
      </c>
      <c r="C111" s="11" t="s">
        <v>27</v>
      </c>
      <c r="D111" s="11">
        <v>0</v>
      </c>
      <c r="E111" s="11">
        <v>0</v>
      </c>
      <c r="F111" s="11" t="s">
        <v>134</v>
      </c>
      <c r="G111" s="11" t="s">
        <v>135</v>
      </c>
      <c r="H111" s="11" t="s">
        <v>136</v>
      </c>
      <c r="I111" s="11">
        <v>110</v>
      </c>
      <c r="J111" s="11" t="s">
        <v>32</v>
      </c>
      <c r="K111" s="11"/>
      <c r="L111" s="11"/>
      <c r="M111" s="11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"/>
  <sheetViews>
    <sheetView zoomScale="190" zoomScaleNormal="190" workbookViewId="0">
      <selection activeCell="D7" sqref="D7"/>
    </sheetView>
  </sheetViews>
  <sheetFormatPr defaultRowHeight="15.75"/>
  <cols>
    <col min="3" max="3" width="12.28515625" customWidth="1"/>
    <col min="10" max="10" width="8.5703125" bestFit="1" customWidth="1"/>
    <col min="13" max="13" width="7.5703125" customWidth="1"/>
  </cols>
  <sheetData>
    <row r="1" spans="1:16" ht="24.75" thickBot="1">
      <c r="A1" s="13" t="s">
        <v>15</v>
      </c>
      <c r="B1" s="14" t="s">
        <v>144</v>
      </c>
      <c r="C1" s="1" t="s">
        <v>16</v>
      </c>
      <c r="D1" s="7" t="s">
        <v>17</v>
      </c>
      <c r="E1" s="15" t="s">
        <v>139</v>
      </c>
      <c r="F1" s="23" t="s">
        <v>224</v>
      </c>
      <c r="G1" s="24" t="s">
        <v>431</v>
      </c>
      <c r="H1" s="24" t="s">
        <v>225</v>
      </c>
      <c r="I1" s="24" t="s">
        <v>226</v>
      </c>
      <c r="J1" s="25" t="s">
        <v>227</v>
      </c>
      <c r="K1" s="16" t="s">
        <v>140</v>
      </c>
      <c r="L1" s="16" t="s">
        <v>141</v>
      </c>
      <c r="M1" s="17" t="s">
        <v>142</v>
      </c>
      <c r="N1" s="15" t="s">
        <v>143</v>
      </c>
      <c r="O1" s="18" t="s">
        <v>432</v>
      </c>
      <c r="P1" s="3" t="s">
        <v>433</v>
      </c>
    </row>
    <row r="2" spans="1:16" ht="24">
      <c r="A2" s="19" t="s">
        <v>145</v>
      </c>
      <c r="B2" s="19" t="s">
        <v>207</v>
      </c>
      <c r="C2" s="19" t="s">
        <v>35</v>
      </c>
      <c r="D2" s="19" t="s">
        <v>27</v>
      </c>
      <c r="E2" s="19" t="b">
        <v>0</v>
      </c>
      <c r="F2" s="19" t="s">
        <v>72</v>
      </c>
      <c r="G2" s="19">
        <v>2</v>
      </c>
      <c r="H2" s="19">
        <v>120</v>
      </c>
      <c r="I2" s="19">
        <v>34560</v>
      </c>
      <c r="J2" s="20" t="s">
        <v>71</v>
      </c>
      <c r="K2" s="20"/>
      <c r="L2" s="20" t="s">
        <v>208</v>
      </c>
      <c r="M2" s="19"/>
      <c r="N2" s="19" t="s">
        <v>209</v>
      </c>
      <c r="O2" s="21" t="s">
        <v>210</v>
      </c>
      <c r="P2" s="3" t="s">
        <v>146</v>
      </c>
    </row>
    <row r="3" spans="1:16" ht="24">
      <c r="A3" s="19" t="s">
        <v>147</v>
      </c>
      <c r="B3" s="19" t="s">
        <v>148</v>
      </c>
      <c r="C3" s="19" t="s">
        <v>35</v>
      </c>
      <c r="D3" s="19" t="s">
        <v>27</v>
      </c>
      <c r="E3" s="19" t="b">
        <v>0</v>
      </c>
      <c r="F3" s="20" t="s">
        <v>211</v>
      </c>
      <c r="G3" s="19">
        <v>2</v>
      </c>
      <c r="H3" s="19">
        <v>120</v>
      </c>
      <c r="I3" s="19">
        <v>34560</v>
      </c>
      <c r="J3" s="20" t="s">
        <v>44</v>
      </c>
      <c r="K3" s="20"/>
      <c r="L3" s="20" t="s">
        <v>208</v>
      </c>
      <c r="M3" s="19"/>
      <c r="N3" s="19" t="s">
        <v>150</v>
      </c>
      <c r="O3" s="21" t="s">
        <v>210</v>
      </c>
      <c r="P3" s="3" t="s">
        <v>151</v>
      </c>
    </row>
    <row r="4" spans="1:16" ht="24">
      <c r="A4" s="19" t="s">
        <v>152</v>
      </c>
      <c r="B4" s="19" t="s">
        <v>153</v>
      </c>
      <c r="C4" s="19" t="s">
        <v>35</v>
      </c>
      <c r="D4" s="19" t="s">
        <v>27</v>
      </c>
      <c r="E4" s="19" t="b">
        <v>0</v>
      </c>
      <c r="F4" s="19" t="s">
        <v>45</v>
      </c>
      <c r="G4" s="19">
        <v>2</v>
      </c>
      <c r="H4" s="19">
        <v>120</v>
      </c>
      <c r="I4" s="19">
        <v>34560</v>
      </c>
      <c r="J4" s="20" t="s">
        <v>44</v>
      </c>
      <c r="K4" s="20"/>
      <c r="L4" s="20" t="s">
        <v>208</v>
      </c>
      <c r="M4" s="19"/>
      <c r="N4" s="19" t="s">
        <v>154</v>
      </c>
      <c r="O4" s="21" t="s">
        <v>210</v>
      </c>
      <c r="P4" s="3" t="s">
        <v>156</v>
      </c>
    </row>
    <row r="5" spans="1:16" ht="24">
      <c r="A5" s="19" t="s">
        <v>157</v>
      </c>
      <c r="B5" s="19" t="s">
        <v>212</v>
      </c>
      <c r="C5" s="19" t="s">
        <v>35</v>
      </c>
      <c r="D5" s="19" t="s">
        <v>158</v>
      </c>
      <c r="E5" s="19" t="b">
        <v>0</v>
      </c>
      <c r="F5" s="19" t="s">
        <v>78</v>
      </c>
      <c r="G5" s="19">
        <v>2</v>
      </c>
      <c r="H5" s="19">
        <v>120</v>
      </c>
      <c r="I5" s="19">
        <v>34560</v>
      </c>
      <c r="J5" s="20" t="s">
        <v>77</v>
      </c>
      <c r="K5" s="20" t="s">
        <v>213</v>
      </c>
      <c r="L5" s="20" t="s">
        <v>208</v>
      </c>
      <c r="M5" s="19"/>
      <c r="N5" s="19" t="s">
        <v>159</v>
      </c>
      <c r="O5" s="21" t="s">
        <v>210</v>
      </c>
      <c r="P5" s="22" t="s">
        <v>160</v>
      </c>
    </row>
    <row r="6" spans="1:16" ht="24">
      <c r="A6" s="19" t="s">
        <v>161</v>
      </c>
      <c r="B6" s="19" t="s">
        <v>162</v>
      </c>
      <c r="C6" s="19" t="s">
        <v>35</v>
      </c>
      <c r="D6" s="19" t="s">
        <v>27</v>
      </c>
      <c r="E6" s="19" t="b">
        <v>0</v>
      </c>
      <c r="F6" s="19" t="s">
        <v>78</v>
      </c>
      <c r="G6" s="19">
        <v>2</v>
      </c>
      <c r="H6" s="19">
        <v>120</v>
      </c>
      <c r="I6" s="19">
        <v>34560</v>
      </c>
      <c r="J6" s="20" t="s">
        <v>77</v>
      </c>
      <c r="K6" s="20"/>
      <c r="L6" s="20" t="s">
        <v>208</v>
      </c>
      <c r="M6" s="19"/>
      <c r="N6" s="19" t="s">
        <v>163</v>
      </c>
      <c r="O6" s="21" t="s">
        <v>210</v>
      </c>
      <c r="P6" s="3" t="s">
        <v>164</v>
      </c>
    </row>
    <row r="7" spans="1:16" ht="24">
      <c r="A7" s="19" t="s">
        <v>165</v>
      </c>
      <c r="B7" s="19" t="s">
        <v>166</v>
      </c>
      <c r="C7" s="19" t="s">
        <v>35</v>
      </c>
      <c r="D7" s="19" t="s">
        <v>27</v>
      </c>
      <c r="E7" s="19" t="b">
        <v>0</v>
      </c>
      <c r="F7" s="19" t="s">
        <v>57</v>
      </c>
      <c r="G7" s="19">
        <v>2</v>
      </c>
      <c r="H7" s="19">
        <v>120</v>
      </c>
      <c r="I7" s="19">
        <v>34560</v>
      </c>
      <c r="J7" s="20" t="s">
        <v>56</v>
      </c>
      <c r="K7" s="20"/>
      <c r="L7" s="20" t="s">
        <v>208</v>
      </c>
      <c r="M7" s="19"/>
      <c r="N7" s="19" t="s">
        <v>167</v>
      </c>
      <c r="O7" s="21" t="s">
        <v>210</v>
      </c>
      <c r="P7" s="3" t="s">
        <v>168</v>
      </c>
    </row>
    <row r="8" spans="1:16" ht="24">
      <c r="A8" s="19" t="s">
        <v>169</v>
      </c>
      <c r="B8" s="19" t="s">
        <v>170</v>
      </c>
      <c r="C8" s="19" t="s">
        <v>35</v>
      </c>
      <c r="D8" s="19" t="s">
        <v>27</v>
      </c>
      <c r="E8" s="19" t="b">
        <v>0</v>
      </c>
      <c r="F8" s="19" t="s">
        <v>67</v>
      </c>
      <c r="G8" s="19">
        <v>2</v>
      </c>
      <c r="H8" s="19">
        <v>120</v>
      </c>
      <c r="I8" s="19">
        <v>34560</v>
      </c>
      <c r="J8" s="20" t="s">
        <v>66</v>
      </c>
      <c r="K8" s="20"/>
      <c r="L8" s="20" t="s">
        <v>149</v>
      </c>
      <c r="M8" s="19"/>
      <c r="N8" s="19" t="s">
        <v>171</v>
      </c>
      <c r="O8" s="21" t="s">
        <v>155</v>
      </c>
      <c r="P8" s="3" t="s">
        <v>172</v>
      </c>
    </row>
    <row r="9" spans="1:16" ht="24">
      <c r="A9" s="19" t="s">
        <v>173</v>
      </c>
      <c r="B9" s="19" t="s">
        <v>174</v>
      </c>
      <c r="C9" s="19" t="s">
        <v>35</v>
      </c>
      <c r="D9" s="19" t="s">
        <v>158</v>
      </c>
      <c r="E9" s="19" t="b">
        <v>0</v>
      </c>
      <c r="F9" s="20" t="s">
        <v>211</v>
      </c>
      <c r="G9" s="19">
        <v>3</v>
      </c>
      <c r="H9" s="19">
        <v>119</v>
      </c>
      <c r="I9" s="19">
        <v>34272</v>
      </c>
      <c r="J9" s="20" t="s">
        <v>44</v>
      </c>
      <c r="K9" s="20"/>
      <c r="L9" s="20" t="s">
        <v>208</v>
      </c>
      <c r="M9" s="19"/>
      <c r="N9" s="19" t="s">
        <v>175</v>
      </c>
      <c r="O9" s="21" t="s">
        <v>210</v>
      </c>
      <c r="P9" s="3" t="s">
        <v>176</v>
      </c>
    </row>
    <row r="10" spans="1:16" ht="24">
      <c r="A10" s="19" t="s">
        <v>177</v>
      </c>
      <c r="B10" s="19" t="s">
        <v>178</v>
      </c>
      <c r="C10" s="19" t="s">
        <v>35</v>
      </c>
      <c r="D10" s="19" t="s">
        <v>179</v>
      </c>
      <c r="E10" s="19" t="b">
        <v>0</v>
      </c>
      <c r="F10" s="19" t="s">
        <v>55</v>
      </c>
      <c r="G10" s="19">
        <v>0</v>
      </c>
      <c r="H10" s="19">
        <v>118</v>
      </c>
      <c r="I10" s="19">
        <v>33984</v>
      </c>
      <c r="J10" s="20" t="s">
        <v>54</v>
      </c>
      <c r="K10" s="20"/>
      <c r="L10" s="20" t="s">
        <v>208</v>
      </c>
      <c r="M10" s="19"/>
      <c r="N10" s="19" t="s">
        <v>180</v>
      </c>
      <c r="O10" s="21" t="s">
        <v>210</v>
      </c>
      <c r="P10" s="3" t="s">
        <v>181</v>
      </c>
    </row>
    <row r="11" spans="1:16" ht="24">
      <c r="A11" s="19" t="s">
        <v>182</v>
      </c>
      <c r="B11" s="19" t="s">
        <v>183</v>
      </c>
      <c r="C11" s="19" t="s">
        <v>35</v>
      </c>
      <c r="D11" s="19" t="s">
        <v>184</v>
      </c>
      <c r="E11" s="19" t="b">
        <v>0</v>
      </c>
      <c r="F11" s="20" t="s">
        <v>214</v>
      </c>
      <c r="G11" s="19">
        <v>0</v>
      </c>
      <c r="H11" s="19">
        <v>120</v>
      </c>
      <c r="I11" s="19">
        <v>34560</v>
      </c>
      <c r="J11" s="20" t="s">
        <v>82</v>
      </c>
      <c r="K11" s="20"/>
      <c r="L11" s="20" t="s">
        <v>208</v>
      </c>
      <c r="M11" s="19"/>
      <c r="N11" s="19" t="s">
        <v>185</v>
      </c>
      <c r="O11" s="21" t="s">
        <v>210</v>
      </c>
      <c r="P11" s="3" t="s">
        <v>186</v>
      </c>
    </row>
    <row r="12" spans="1:16" ht="24">
      <c r="A12" s="19" t="s">
        <v>187</v>
      </c>
      <c r="B12" s="19" t="s">
        <v>188</v>
      </c>
      <c r="C12" s="19" t="s">
        <v>35</v>
      </c>
      <c r="D12" s="19" t="s">
        <v>179</v>
      </c>
      <c r="E12" s="19" t="b">
        <v>0</v>
      </c>
      <c r="F12" s="19" t="s">
        <v>87</v>
      </c>
      <c r="G12" s="19">
        <v>0</v>
      </c>
      <c r="H12" s="19">
        <v>120</v>
      </c>
      <c r="I12" s="19">
        <v>34560</v>
      </c>
      <c r="J12" s="20" t="s">
        <v>86</v>
      </c>
      <c r="K12" s="20"/>
      <c r="L12" s="20" t="s">
        <v>208</v>
      </c>
      <c r="M12" s="19"/>
      <c r="N12" s="19" t="s">
        <v>189</v>
      </c>
      <c r="O12" s="21" t="s">
        <v>210</v>
      </c>
      <c r="P12" s="3" t="s">
        <v>190</v>
      </c>
    </row>
    <row r="13" spans="1:16" ht="24">
      <c r="A13" s="19" t="s">
        <v>191</v>
      </c>
      <c r="B13" s="19" t="s">
        <v>215</v>
      </c>
      <c r="C13" s="19" t="s">
        <v>35</v>
      </c>
      <c r="D13" s="19" t="s">
        <v>179</v>
      </c>
      <c r="E13" s="19" t="b">
        <v>0</v>
      </c>
      <c r="F13" s="19" t="s">
        <v>91</v>
      </c>
      <c r="G13" s="19">
        <v>0</v>
      </c>
      <c r="H13" s="19">
        <v>120</v>
      </c>
      <c r="I13" s="19">
        <v>34560</v>
      </c>
      <c r="J13" s="20" t="s">
        <v>90</v>
      </c>
      <c r="K13" s="20"/>
      <c r="L13" s="20" t="s">
        <v>208</v>
      </c>
      <c r="M13" s="19"/>
      <c r="N13" s="19" t="s">
        <v>192</v>
      </c>
      <c r="O13" s="21" t="s">
        <v>210</v>
      </c>
      <c r="P13" s="3" t="s">
        <v>193</v>
      </c>
    </row>
    <row r="14" spans="1:16" ht="24">
      <c r="A14" s="19" t="s">
        <v>194</v>
      </c>
      <c r="B14" s="19" t="s">
        <v>216</v>
      </c>
      <c r="C14" s="19" t="s">
        <v>35</v>
      </c>
      <c r="D14" s="19" t="s">
        <v>179</v>
      </c>
      <c r="E14" s="19" t="b">
        <v>0</v>
      </c>
      <c r="F14" s="19" t="s">
        <v>111</v>
      </c>
      <c r="G14" s="19">
        <v>0</v>
      </c>
      <c r="H14" s="19">
        <v>1437</v>
      </c>
      <c r="I14" s="19">
        <v>34488</v>
      </c>
      <c r="J14" s="20" t="s">
        <v>110</v>
      </c>
      <c r="K14" s="20"/>
      <c r="L14" s="20" t="s">
        <v>208</v>
      </c>
      <c r="M14" s="19"/>
      <c r="N14" s="19" t="s">
        <v>195</v>
      </c>
      <c r="O14" s="21" t="s">
        <v>210</v>
      </c>
      <c r="P14" s="3" t="s">
        <v>196</v>
      </c>
    </row>
    <row r="15" spans="1:16" ht="24">
      <c r="A15" s="19" t="s">
        <v>197</v>
      </c>
      <c r="B15" s="19" t="s">
        <v>198</v>
      </c>
      <c r="C15" s="19" t="s">
        <v>35</v>
      </c>
      <c r="D15" s="19" t="s">
        <v>179</v>
      </c>
      <c r="E15" s="19" t="b">
        <v>0</v>
      </c>
      <c r="F15" s="19" t="s">
        <v>113</v>
      </c>
      <c r="G15" s="19">
        <v>0</v>
      </c>
      <c r="H15" s="19">
        <v>1434</v>
      </c>
      <c r="I15" s="19">
        <v>34416</v>
      </c>
      <c r="J15" s="20" t="s">
        <v>112</v>
      </c>
      <c r="K15" s="20"/>
      <c r="L15" s="20" t="s">
        <v>208</v>
      </c>
      <c r="M15" s="19"/>
      <c r="N15" s="19" t="s">
        <v>199</v>
      </c>
      <c r="O15" s="21" t="s">
        <v>210</v>
      </c>
      <c r="P15" s="3" t="s">
        <v>200</v>
      </c>
    </row>
    <row r="16" spans="1:16" ht="24">
      <c r="A16" s="19" t="s">
        <v>201</v>
      </c>
      <c r="B16" s="19" t="s">
        <v>202</v>
      </c>
      <c r="C16" s="19" t="s">
        <v>35</v>
      </c>
      <c r="D16" s="19" t="s">
        <v>179</v>
      </c>
      <c r="E16" s="19" t="b">
        <v>0</v>
      </c>
      <c r="F16" s="19" t="s">
        <v>119</v>
      </c>
      <c r="G16" s="19">
        <v>0</v>
      </c>
      <c r="H16" s="19">
        <v>1433</v>
      </c>
      <c r="I16" s="19">
        <v>34392</v>
      </c>
      <c r="J16" s="20" t="s">
        <v>118</v>
      </c>
      <c r="K16" s="20"/>
      <c r="L16" s="20" t="s">
        <v>208</v>
      </c>
      <c r="M16" s="19"/>
      <c r="N16" s="19" t="s">
        <v>203</v>
      </c>
      <c r="O16" s="21" t="s">
        <v>155</v>
      </c>
      <c r="P16" s="3" t="s">
        <v>204</v>
      </c>
    </row>
    <row r="17" spans="1:16" ht="24">
      <c r="A17" s="70">
        <v>6000026083</v>
      </c>
      <c r="B17" s="70" t="s">
        <v>217</v>
      </c>
      <c r="C17" s="70" t="s">
        <v>218</v>
      </c>
      <c r="D17" s="70" t="s">
        <v>219</v>
      </c>
      <c r="E17" s="70" t="b">
        <v>1</v>
      </c>
      <c r="F17" s="70" t="s">
        <v>220</v>
      </c>
      <c r="G17" s="70">
        <v>1</v>
      </c>
      <c r="H17" s="70">
        <v>8</v>
      </c>
      <c r="I17" s="70">
        <v>1092</v>
      </c>
      <c r="J17" s="71" t="s">
        <v>221</v>
      </c>
      <c r="K17" s="71"/>
      <c r="L17" s="71" t="s">
        <v>208</v>
      </c>
      <c r="M17" s="70"/>
      <c r="N17" s="70" t="s">
        <v>206</v>
      </c>
      <c r="O17" s="72"/>
      <c r="P17" s="73"/>
    </row>
    <row r="18" spans="1:16" ht="24">
      <c r="A18" s="70">
        <v>6000026083</v>
      </c>
      <c r="B18" s="70" t="s">
        <v>217</v>
      </c>
      <c r="C18" s="70" t="s">
        <v>205</v>
      </c>
      <c r="D18" s="70" t="s">
        <v>222</v>
      </c>
      <c r="E18" s="70" t="b">
        <v>0</v>
      </c>
      <c r="F18" s="70" t="s">
        <v>220</v>
      </c>
      <c r="G18" s="70">
        <v>1</v>
      </c>
      <c r="H18" s="70">
        <v>8</v>
      </c>
      <c r="I18" s="70">
        <v>1092</v>
      </c>
      <c r="J18" s="71" t="s">
        <v>221</v>
      </c>
      <c r="K18" s="71"/>
      <c r="L18" s="71" t="s">
        <v>208</v>
      </c>
      <c r="M18" s="70"/>
      <c r="N18" s="70" t="s">
        <v>223</v>
      </c>
      <c r="O18" s="72"/>
      <c r="P18" s="73"/>
    </row>
  </sheetData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A2" sqref="A2:A24"/>
    </sheetView>
  </sheetViews>
  <sheetFormatPr defaultRowHeight="15.75"/>
  <cols>
    <col min="1" max="1" width="16.7109375" customWidth="1"/>
    <col min="5" max="5" width="15.85546875" customWidth="1"/>
    <col min="6" max="6" width="55" bestFit="1" customWidth="1"/>
  </cols>
  <sheetData>
    <row r="1" spans="1:6" ht="37.5">
      <c r="A1" s="26" t="s">
        <v>228</v>
      </c>
      <c r="B1" s="26" t="s">
        <v>229</v>
      </c>
      <c r="C1" s="26" t="s">
        <v>274</v>
      </c>
      <c r="D1" s="26" t="s">
        <v>230</v>
      </c>
      <c r="E1" s="26" t="s">
        <v>231</v>
      </c>
      <c r="F1" s="26" t="s">
        <v>277</v>
      </c>
    </row>
    <row r="2" spans="1:6">
      <c r="A2" s="11" t="s">
        <v>232</v>
      </c>
      <c r="B2" s="11">
        <v>52</v>
      </c>
      <c r="C2" s="11" t="s">
        <v>233</v>
      </c>
      <c r="D2" s="11" t="s">
        <v>234</v>
      </c>
      <c r="E2" s="11" t="s">
        <v>276</v>
      </c>
      <c r="F2" s="11" t="s">
        <v>236</v>
      </c>
    </row>
    <row r="3" spans="1:6">
      <c r="A3" s="11" t="s">
        <v>237</v>
      </c>
      <c r="B3" s="11">
        <v>100</v>
      </c>
      <c r="C3" s="11" t="s">
        <v>233</v>
      </c>
      <c r="D3" s="11" t="s">
        <v>238</v>
      </c>
      <c r="E3" s="11" t="s">
        <v>278</v>
      </c>
      <c r="F3" s="11" t="s">
        <v>239</v>
      </c>
    </row>
    <row r="4" spans="1:6">
      <c r="A4" s="11" t="s">
        <v>240</v>
      </c>
      <c r="B4" s="11">
        <v>83</v>
      </c>
      <c r="C4" s="11" t="s">
        <v>233</v>
      </c>
      <c r="D4" s="11" t="s">
        <v>234</v>
      </c>
      <c r="E4" s="11" t="s">
        <v>275</v>
      </c>
      <c r="F4" s="11" t="s">
        <v>241</v>
      </c>
    </row>
    <row r="5" spans="1:6">
      <c r="A5" s="11" t="s">
        <v>242</v>
      </c>
      <c r="B5" s="11">
        <v>757</v>
      </c>
      <c r="C5" s="11" t="s">
        <v>233</v>
      </c>
      <c r="D5" s="11" t="s">
        <v>234</v>
      </c>
      <c r="E5" s="11" t="s">
        <v>235</v>
      </c>
      <c r="F5" s="11" t="s">
        <v>243</v>
      </c>
    </row>
    <row r="6" spans="1:6">
      <c r="A6" s="11" t="s">
        <v>244</v>
      </c>
      <c r="B6" s="11">
        <v>10</v>
      </c>
      <c r="C6" s="11" t="s">
        <v>233</v>
      </c>
      <c r="D6" s="11" t="s">
        <v>238</v>
      </c>
      <c r="E6" s="11" t="s">
        <v>278</v>
      </c>
      <c r="F6" s="11" t="s">
        <v>245</v>
      </c>
    </row>
    <row r="7" spans="1:6">
      <c r="A7" s="11" t="s">
        <v>246</v>
      </c>
      <c r="B7" s="11">
        <v>120</v>
      </c>
      <c r="C7" s="11" t="s">
        <v>233</v>
      </c>
      <c r="D7" s="11" t="s">
        <v>234</v>
      </c>
      <c r="E7" s="11" t="s">
        <v>235</v>
      </c>
      <c r="F7" s="11" t="s">
        <v>245</v>
      </c>
    </row>
    <row r="8" spans="1:6">
      <c r="A8" s="11" t="s">
        <v>247</v>
      </c>
      <c r="B8" s="11">
        <v>0.13300000000000001</v>
      </c>
      <c r="C8" s="11" t="s">
        <v>248</v>
      </c>
      <c r="D8" s="11" t="s">
        <v>249</v>
      </c>
      <c r="E8" s="11" t="s">
        <v>276</v>
      </c>
      <c r="F8" s="11" t="s">
        <v>250</v>
      </c>
    </row>
    <row r="9" spans="1:6">
      <c r="A9" s="11" t="s">
        <v>251</v>
      </c>
      <c r="B9" s="11">
        <v>0.39700000000000002</v>
      </c>
      <c r="C9" s="11" t="s">
        <v>248</v>
      </c>
      <c r="D9" s="11" t="s">
        <v>249</v>
      </c>
      <c r="E9" s="11" t="s">
        <v>235</v>
      </c>
      <c r="F9" s="11" t="s">
        <v>252</v>
      </c>
    </row>
    <row r="10" spans="1:6">
      <c r="A10" s="11" t="s">
        <v>253</v>
      </c>
      <c r="B10" s="27">
        <v>3194.67</v>
      </c>
      <c r="C10" s="11" t="s">
        <v>254</v>
      </c>
      <c r="D10" s="11" t="s">
        <v>255</v>
      </c>
      <c r="E10" s="11" t="s">
        <v>279</v>
      </c>
      <c r="F10" s="11" t="s">
        <v>256</v>
      </c>
    </row>
    <row r="11" spans="1:6">
      <c r="A11" s="11" t="s">
        <v>257</v>
      </c>
      <c r="B11" s="11">
        <v>9.8879999999999999</v>
      </c>
      <c r="C11" s="11" t="s">
        <v>248</v>
      </c>
      <c r="D11" s="11" t="s">
        <v>258</v>
      </c>
      <c r="E11" s="11" t="s">
        <v>235</v>
      </c>
      <c r="F11" s="11" t="s">
        <v>259</v>
      </c>
    </row>
    <row r="12" spans="1:6">
      <c r="A12" s="11" t="s">
        <v>260</v>
      </c>
      <c r="B12" s="11">
        <v>38.874000000000002</v>
      </c>
      <c r="C12" s="11" t="s">
        <v>261</v>
      </c>
      <c r="D12" s="11" t="s">
        <v>262</v>
      </c>
      <c r="E12" s="11" t="s">
        <v>235</v>
      </c>
      <c r="F12" s="11" t="s">
        <v>263</v>
      </c>
    </row>
    <row r="13" spans="1:6">
      <c r="A13" s="11" t="s">
        <v>264</v>
      </c>
      <c r="B13" s="11">
        <v>40.317</v>
      </c>
      <c r="C13" s="11" t="s">
        <v>261</v>
      </c>
      <c r="D13" s="11" t="s">
        <v>262</v>
      </c>
      <c r="E13" s="11" t="s">
        <v>280</v>
      </c>
      <c r="F13" s="11" t="s">
        <v>266</v>
      </c>
    </row>
    <row r="14" spans="1:6">
      <c r="A14" s="11" t="s">
        <v>237</v>
      </c>
      <c r="B14" s="28">
        <v>10794</v>
      </c>
      <c r="C14" s="11" t="s">
        <v>233</v>
      </c>
      <c r="D14" s="29">
        <v>1001</v>
      </c>
      <c r="E14" s="11" t="s">
        <v>281</v>
      </c>
      <c r="F14" s="11" t="s">
        <v>239</v>
      </c>
    </row>
    <row r="15" spans="1:6">
      <c r="A15" s="11" t="s">
        <v>244</v>
      </c>
      <c r="B15" s="28">
        <v>35996</v>
      </c>
      <c r="C15" s="11" t="s">
        <v>233</v>
      </c>
      <c r="D15" s="29">
        <v>1001</v>
      </c>
      <c r="E15" s="11" t="s">
        <v>265</v>
      </c>
      <c r="F15" s="11" t="s">
        <v>245</v>
      </c>
    </row>
    <row r="16" spans="1:6">
      <c r="A16" s="11" t="s">
        <v>257</v>
      </c>
      <c r="B16" s="28">
        <v>19600</v>
      </c>
      <c r="C16" s="11" t="s">
        <v>248</v>
      </c>
      <c r="D16" s="29">
        <v>1101</v>
      </c>
      <c r="E16" s="11" t="s">
        <v>282</v>
      </c>
      <c r="F16" s="11" t="s">
        <v>259</v>
      </c>
    </row>
    <row r="17" spans="1:6">
      <c r="A17" s="11" t="s">
        <v>247</v>
      </c>
      <c r="B17" s="11">
        <v>5</v>
      </c>
      <c r="C17" s="11" t="s">
        <v>248</v>
      </c>
      <c r="D17" s="11" t="s">
        <v>267</v>
      </c>
      <c r="E17" s="11" t="s">
        <v>268</v>
      </c>
      <c r="F17" s="11" t="s">
        <v>250</v>
      </c>
    </row>
    <row r="18" spans="1:6">
      <c r="A18" s="11" t="s">
        <v>251</v>
      </c>
      <c r="B18" s="11">
        <v>15</v>
      </c>
      <c r="C18" s="11" t="s">
        <v>248</v>
      </c>
      <c r="D18" s="11" t="s">
        <v>267</v>
      </c>
      <c r="E18" s="11" t="s">
        <v>268</v>
      </c>
      <c r="F18" s="11" t="s">
        <v>252</v>
      </c>
    </row>
    <row r="19" spans="1:6">
      <c r="A19" s="11" t="s">
        <v>253</v>
      </c>
      <c r="B19" s="28">
        <v>3400</v>
      </c>
      <c r="C19" s="11" t="s">
        <v>254</v>
      </c>
      <c r="D19" s="11" t="s">
        <v>269</v>
      </c>
      <c r="E19" s="11" t="s">
        <v>235</v>
      </c>
      <c r="F19" s="11" t="s">
        <v>256</v>
      </c>
    </row>
    <row r="20" spans="1:6">
      <c r="A20" s="11" t="s">
        <v>253</v>
      </c>
      <c r="B20" s="11">
        <v>900</v>
      </c>
      <c r="C20" s="11" t="s">
        <v>254</v>
      </c>
      <c r="D20" s="11" t="s">
        <v>270</v>
      </c>
      <c r="E20" s="11" t="s">
        <v>235</v>
      </c>
      <c r="F20" s="11" t="s">
        <v>256</v>
      </c>
    </row>
    <row r="21" spans="1:6">
      <c r="A21" s="11" t="s">
        <v>260</v>
      </c>
      <c r="B21" s="11">
        <v>490.4</v>
      </c>
      <c r="C21" s="11" t="s">
        <v>261</v>
      </c>
      <c r="D21" s="11" t="s">
        <v>271</v>
      </c>
      <c r="E21" s="11" t="s">
        <v>283</v>
      </c>
      <c r="F21" s="11" t="s">
        <v>263</v>
      </c>
    </row>
    <row r="22" spans="1:6">
      <c r="A22" s="30" t="s">
        <v>35</v>
      </c>
      <c r="B22" s="31">
        <v>140767</v>
      </c>
      <c r="C22" s="30" t="s">
        <v>272</v>
      </c>
      <c r="D22" s="30">
        <v>6001</v>
      </c>
      <c r="E22" s="30"/>
      <c r="F22" s="31" t="s">
        <v>284</v>
      </c>
    </row>
    <row r="23" spans="1:6">
      <c r="A23" s="30" t="s">
        <v>35</v>
      </c>
      <c r="B23" s="31">
        <v>232044</v>
      </c>
      <c r="C23" s="30" t="s">
        <v>272</v>
      </c>
      <c r="D23" s="30">
        <v>6101</v>
      </c>
      <c r="E23" s="30"/>
      <c r="F23" s="31" t="s">
        <v>273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J3" sqref="E3:J3"/>
    </sheetView>
  </sheetViews>
  <sheetFormatPr defaultRowHeight="15.75"/>
  <sheetData>
    <row r="1" spans="1:10" ht="31.5">
      <c r="A1" s="32" t="s">
        <v>285</v>
      </c>
      <c r="B1" s="32" t="s">
        <v>286</v>
      </c>
      <c r="C1" s="32" t="s">
        <v>287</v>
      </c>
      <c r="D1" s="33" t="s">
        <v>288</v>
      </c>
      <c r="E1" s="32" t="s">
        <v>289</v>
      </c>
      <c r="F1" s="32" t="s">
        <v>290</v>
      </c>
      <c r="G1" s="32" t="s">
        <v>291</v>
      </c>
      <c r="H1" s="32" t="s">
        <v>292</v>
      </c>
      <c r="I1" s="32" t="s">
        <v>293</v>
      </c>
      <c r="J1" s="32" t="s">
        <v>294</v>
      </c>
    </row>
    <row r="2" spans="1:10">
      <c r="A2" s="11" t="s">
        <v>295</v>
      </c>
      <c r="B2" s="11">
        <v>15</v>
      </c>
      <c r="C2" s="11" t="s">
        <v>296</v>
      </c>
      <c r="D2" s="11" t="s">
        <v>297</v>
      </c>
      <c r="E2" s="11" t="s">
        <v>298</v>
      </c>
      <c r="F2" s="11" t="s">
        <v>299</v>
      </c>
      <c r="G2" s="34">
        <v>0.33333333333333331</v>
      </c>
      <c r="H2" s="34">
        <v>0.47916666666666669</v>
      </c>
      <c r="I2" s="11">
        <v>3.5</v>
      </c>
      <c r="J2" s="35">
        <v>1</v>
      </c>
    </row>
    <row r="3" spans="1:10">
      <c r="A3" s="11" t="s">
        <v>300</v>
      </c>
      <c r="B3" s="11">
        <v>15</v>
      </c>
      <c r="C3" s="11" t="s">
        <v>301</v>
      </c>
      <c r="D3" s="11" t="s">
        <v>297</v>
      </c>
      <c r="E3" s="11" t="s">
        <v>302</v>
      </c>
      <c r="F3" s="11" t="s">
        <v>303</v>
      </c>
      <c r="G3" s="34">
        <v>0.47916666666666669</v>
      </c>
      <c r="H3" s="34">
        <v>0.52083333333333337</v>
      </c>
      <c r="I3" s="11">
        <v>1</v>
      </c>
      <c r="J3" s="36">
        <v>0</v>
      </c>
    </row>
    <row r="4" spans="1:10">
      <c r="A4" s="11" t="s">
        <v>304</v>
      </c>
      <c r="B4" s="11">
        <v>15</v>
      </c>
      <c r="C4" s="11" t="s">
        <v>301</v>
      </c>
      <c r="D4" s="11" t="s">
        <v>138</v>
      </c>
      <c r="E4" s="11" t="s">
        <v>298</v>
      </c>
      <c r="F4" s="11" t="s">
        <v>305</v>
      </c>
      <c r="G4" s="34">
        <v>0.52083333333333337</v>
      </c>
      <c r="H4" s="34">
        <v>0.70833333333333337</v>
      </c>
      <c r="I4" s="11">
        <v>4.5</v>
      </c>
      <c r="J4" s="35">
        <v>1</v>
      </c>
    </row>
    <row r="5" spans="1:10">
      <c r="A5" s="11" t="s">
        <v>295</v>
      </c>
      <c r="B5" s="11">
        <v>15</v>
      </c>
      <c r="C5" s="11" t="s">
        <v>296</v>
      </c>
      <c r="D5" s="11" t="s">
        <v>306</v>
      </c>
      <c r="E5" s="11" t="s">
        <v>307</v>
      </c>
      <c r="F5" s="11" t="s">
        <v>303</v>
      </c>
      <c r="G5" s="34">
        <v>0.70833333333333337</v>
      </c>
      <c r="H5" s="34">
        <v>0.75</v>
      </c>
      <c r="I5" s="11">
        <v>1</v>
      </c>
      <c r="J5" s="36">
        <v>0</v>
      </c>
    </row>
    <row r="6" spans="1:10">
      <c r="A6" s="11" t="s">
        <v>304</v>
      </c>
      <c r="B6" s="11">
        <v>15</v>
      </c>
      <c r="C6" s="11" t="s">
        <v>296</v>
      </c>
      <c r="D6" s="11" t="s">
        <v>138</v>
      </c>
      <c r="E6" s="11" t="s">
        <v>308</v>
      </c>
      <c r="F6" s="11" t="s">
        <v>305</v>
      </c>
      <c r="G6" s="34">
        <v>0.75</v>
      </c>
      <c r="H6" s="34">
        <v>0.83333333333333337</v>
      </c>
      <c r="I6" s="11">
        <v>2</v>
      </c>
      <c r="J6" s="35">
        <v>1</v>
      </c>
    </row>
    <row r="7" spans="1:10">
      <c r="A7" s="11"/>
      <c r="B7" s="11"/>
      <c r="C7" s="11"/>
      <c r="D7" s="11"/>
      <c r="E7" s="11"/>
      <c r="F7" s="11"/>
      <c r="G7" s="11"/>
      <c r="H7" s="11"/>
      <c r="I7" s="11"/>
      <c r="J7" s="35"/>
    </row>
    <row r="8" spans="1:10">
      <c r="A8" s="11" t="s">
        <v>309</v>
      </c>
      <c r="B8" s="11">
        <v>15</v>
      </c>
      <c r="C8" s="11" t="s">
        <v>296</v>
      </c>
      <c r="D8" s="11" t="s">
        <v>306</v>
      </c>
      <c r="E8" s="11" t="s">
        <v>310</v>
      </c>
      <c r="F8" s="11" t="s">
        <v>311</v>
      </c>
      <c r="G8" s="34">
        <v>0.33333333333333331</v>
      </c>
      <c r="H8" s="34">
        <v>0.52083333333333337</v>
      </c>
      <c r="I8" s="11">
        <v>4.5</v>
      </c>
      <c r="J8" s="35">
        <v>1</v>
      </c>
    </row>
    <row r="9" spans="1:10">
      <c r="A9" s="11" t="s">
        <v>312</v>
      </c>
      <c r="B9" s="11">
        <v>15</v>
      </c>
      <c r="C9" s="11" t="s">
        <v>313</v>
      </c>
      <c r="D9" s="11" t="s">
        <v>306</v>
      </c>
      <c r="E9" s="11" t="s">
        <v>307</v>
      </c>
      <c r="F9" s="11" t="s">
        <v>314</v>
      </c>
      <c r="G9" s="34">
        <v>0.52083333333333337</v>
      </c>
      <c r="H9" s="34">
        <v>0.5625</v>
      </c>
      <c r="I9" s="11">
        <v>1</v>
      </c>
      <c r="J9" s="36">
        <v>0</v>
      </c>
    </row>
    <row r="10" spans="1:10">
      <c r="A10" s="11" t="s">
        <v>315</v>
      </c>
      <c r="B10" s="11">
        <v>15</v>
      </c>
      <c r="C10" s="11" t="s">
        <v>313</v>
      </c>
      <c r="D10" s="11" t="s">
        <v>306</v>
      </c>
      <c r="E10" s="11" t="s">
        <v>316</v>
      </c>
      <c r="F10" s="11" t="s">
        <v>311</v>
      </c>
      <c r="G10" s="34">
        <v>0.5625</v>
      </c>
      <c r="H10" s="34">
        <v>0.70833333333333337</v>
      </c>
      <c r="I10" s="11">
        <v>3.5</v>
      </c>
      <c r="J10" s="35">
        <v>1</v>
      </c>
    </row>
    <row r="11" spans="1:10">
      <c r="A11" s="11" t="s">
        <v>315</v>
      </c>
      <c r="B11" s="11">
        <v>15</v>
      </c>
      <c r="C11" s="11" t="s">
        <v>313</v>
      </c>
      <c r="D11" s="11" t="s">
        <v>297</v>
      </c>
      <c r="E11" s="11" t="s">
        <v>308</v>
      </c>
      <c r="F11" s="11" t="s">
        <v>314</v>
      </c>
      <c r="G11" s="34">
        <v>0.70833333333333337</v>
      </c>
      <c r="H11" s="34">
        <v>0.75</v>
      </c>
      <c r="I11" s="11">
        <v>1</v>
      </c>
      <c r="J11" s="35">
        <v>1</v>
      </c>
    </row>
    <row r="12" spans="1:10">
      <c r="A12" s="11" t="s">
        <v>315</v>
      </c>
      <c r="B12" s="11">
        <v>15</v>
      </c>
      <c r="C12" s="11" t="s">
        <v>296</v>
      </c>
      <c r="D12" s="11" t="s">
        <v>306</v>
      </c>
      <c r="E12" s="11" t="s">
        <v>302</v>
      </c>
      <c r="F12" s="11" t="s">
        <v>311</v>
      </c>
      <c r="G12" s="34">
        <v>0.75</v>
      </c>
      <c r="H12" s="34">
        <v>0.79166666666666663</v>
      </c>
      <c r="I12" s="11">
        <v>1</v>
      </c>
      <c r="J12" s="36">
        <v>0</v>
      </c>
    </row>
    <row r="13" spans="1:10">
      <c r="A13" s="11" t="s">
        <v>315</v>
      </c>
      <c r="B13" s="11">
        <v>15</v>
      </c>
      <c r="C13" s="11" t="s">
        <v>313</v>
      </c>
      <c r="D13" s="11" t="s">
        <v>297</v>
      </c>
      <c r="E13" s="11" t="s">
        <v>308</v>
      </c>
      <c r="F13" s="11" t="s">
        <v>311</v>
      </c>
      <c r="G13" s="34">
        <v>0.79166666666666663</v>
      </c>
      <c r="H13" s="34">
        <v>0.83333333333333337</v>
      </c>
      <c r="I13" s="11">
        <v>1</v>
      </c>
      <c r="J13" s="35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A8" sqref="A8:F8"/>
    </sheetView>
  </sheetViews>
  <sheetFormatPr defaultRowHeight="15.75"/>
  <cols>
    <col min="2" max="2" width="17.85546875" customWidth="1"/>
    <col min="3" max="3" width="15" customWidth="1"/>
    <col min="4" max="4" width="17" customWidth="1"/>
    <col min="5" max="6" width="17.42578125" bestFit="1" customWidth="1"/>
  </cols>
  <sheetData>
    <row r="1" spans="1:6">
      <c r="A1" s="37" t="s">
        <v>317</v>
      </c>
      <c r="B1" s="37" t="s">
        <v>323</v>
      </c>
      <c r="C1" s="37" t="s">
        <v>319</v>
      </c>
      <c r="D1" s="37" t="s">
        <v>291</v>
      </c>
      <c r="E1" s="37" t="s">
        <v>292</v>
      </c>
      <c r="F1" s="37" t="s">
        <v>324</v>
      </c>
    </row>
    <row r="2" spans="1:6" ht="27">
      <c r="A2" s="37" t="s">
        <v>325</v>
      </c>
      <c r="B2" s="37" t="s">
        <v>318</v>
      </c>
      <c r="C2" s="38">
        <v>44255</v>
      </c>
      <c r="D2" s="39">
        <v>44255.333333333336</v>
      </c>
      <c r="E2" s="39">
        <v>44255.833333333336</v>
      </c>
      <c r="F2" s="39" t="s">
        <v>326</v>
      </c>
    </row>
    <row r="3" spans="1:6" ht="27">
      <c r="A3" s="37" t="s">
        <v>327</v>
      </c>
      <c r="B3" s="37" t="s">
        <v>318</v>
      </c>
      <c r="C3" s="38">
        <v>44255</v>
      </c>
      <c r="D3" s="39">
        <v>44255.333333333336</v>
      </c>
      <c r="E3" s="39">
        <v>44255.833333333336</v>
      </c>
      <c r="F3" s="39" t="s">
        <v>322</v>
      </c>
    </row>
    <row r="4" spans="1:6" ht="27">
      <c r="A4" s="40" t="s">
        <v>328</v>
      </c>
      <c r="B4" s="40" t="s">
        <v>329</v>
      </c>
      <c r="C4" s="41">
        <v>44255</v>
      </c>
      <c r="D4" s="42">
        <v>44255.333333333336</v>
      </c>
      <c r="E4" s="42">
        <v>44255.583333333336</v>
      </c>
      <c r="F4" s="42" t="s">
        <v>330</v>
      </c>
    </row>
    <row r="5" spans="1:6" ht="27.75" thickBot="1">
      <c r="A5" s="40" t="s">
        <v>331</v>
      </c>
      <c r="B5" s="40" t="s">
        <v>332</v>
      </c>
      <c r="C5" s="41">
        <v>44255</v>
      </c>
      <c r="D5" s="42">
        <v>44255.333333333336</v>
      </c>
      <c r="E5" s="42">
        <v>44256.708333333336</v>
      </c>
      <c r="F5" s="42" t="s">
        <v>333</v>
      </c>
    </row>
    <row r="6" spans="1:6" ht="32.25" thickBot="1">
      <c r="A6" s="48" t="s">
        <v>343</v>
      </c>
      <c r="B6" s="48" t="s">
        <v>344</v>
      </c>
      <c r="C6" s="38">
        <v>44255</v>
      </c>
      <c r="D6" s="39">
        <v>44255.333333333336</v>
      </c>
      <c r="E6" s="39">
        <v>44255.833333333336</v>
      </c>
      <c r="F6" s="39" t="s">
        <v>322</v>
      </c>
    </row>
    <row r="7" spans="1:6" ht="32.25" thickBot="1">
      <c r="A7" s="48" t="s">
        <v>343</v>
      </c>
      <c r="B7" s="48" t="s">
        <v>442</v>
      </c>
      <c r="C7" s="38">
        <v>44255</v>
      </c>
      <c r="D7" s="39">
        <v>44254.333333333336</v>
      </c>
      <c r="E7" s="39">
        <v>44255.833333333336</v>
      </c>
      <c r="F7" s="39" t="s">
        <v>322</v>
      </c>
    </row>
    <row r="8" spans="1:6" ht="32.25" thickBot="1">
      <c r="A8" s="48" t="s">
        <v>343</v>
      </c>
      <c r="B8" s="48" t="s">
        <v>443</v>
      </c>
      <c r="C8" s="38">
        <v>44255</v>
      </c>
      <c r="D8" s="39">
        <v>44254.333333333336</v>
      </c>
      <c r="E8" s="39">
        <v>44255.833333333336</v>
      </c>
      <c r="F8" s="39" t="s">
        <v>322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"/>
  <sheetViews>
    <sheetView zoomScale="175" zoomScaleNormal="175" workbookViewId="0">
      <selection activeCell="F3" sqref="F3"/>
    </sheetView>
  </sheetViews>
  <sheetFormatPr defaultRowHeight="15.75"/>
  <cols>
    <col min="8" max="8" width="10.5703125" customWidth="1"/>
    <col min="9" max="9" width="10" customWidth="1"/>
    <col min="10" max="10" width="35.42578125" customWidth="1"/>
  </cols>
  <sheetData>
    <row r="1" spans="1:10" ht="30.75" thickBot="1">
      <c r="A1" s="43" t="s">
        <v>334</v>
      </c>
      <c r="B1" s="43" t="s">
        <v>335</v>
      </c>
      <c r="C1" s="44" t="s">
        <v>435</v>
      </c>
      <c r="D1" s="44" t="s">
        <v>336</v>
      </c>
      <c r="E1" s="44" t="s">
        <v>337</v>
      </c>
      <c r="F1" s="44" t="s">
        <v>338</v>
      </c>
      <c r="G1" s="45" t="s">
        <v>339</v>
      </c>
      <c r="H1" s="68" t="s">
        <v>439</v>
      </c>
      <c r="I1" s="46" t="s">
        <v>436</v>
      </c>
    </row>
    <row r="2" spans="1:10" ht="32.25" thickBot="1">
      <c r="A2" s="48" t="s">
        <v>340</v>
      </c>
      <c r="B2" s="48">
        <v>2</v>
      </c>
      <c r="C2" s="63" t="s">
        <v>341</v>
      </c>
      <c r="D2" s="63" t="s">
        <v>342</v>
      </c>
      <c r="E2" s="48" t="s">
        <v>343</v>
      </c>
      <c r="F2" s="48" t="s">
        <v>344</v>
      </c>
      <c r="G2" s="48" t="s">
        <v>345</v>
      </c>
      <c r="H2" s="49" t="s">
        <v>437</v>
      </c>
      <c r="I2" s="74">
        <v>2</v>
      </c>
      <c r="J2" s="69"/>
    </row>
    <row r="3" spans="1:10" ht="32.25" thickBot="1">
      <c r="A3" s="48" t="s">
        <v>340</v>
      </c>
      <c r="B3" s="48">
        <v>2</v>
      </c>
      <c r="C3" s="63" t="s">
        <v>341</v>
      </c>
      <c r="D3" s="63" t="s">
        <v>342</v>
      </c>
      <c r="E3" s="48" t="s">
        <v>346</v>
      </c>
      <c r="F3" s="48" t="s">
        <v>347</v>
      </c>
      <c r="G3" s="48" t="s">
        <v>345</v>
      </c>
      <c r="H3" s="49" t="s">
        <v>438</v>
      </c>
      <c r="I3" s="75">
        <v>2</v>
      </c>
    </row>
    <row r="4" spans="1:10" ht="32.25" thickBot="1">
      <c r="A4" s="48" t="s">
        <v>348</v>
      </c>
      <c r="B4" s="48">
        <v>2</v>
      </c>
      <c r="C4" s="64" t="s">
        <v>349</v>
      </c>
      <c r="D4" s="64" t="s">
        <v>350</v>
      </c>
      <c r="E4" s="48" t="s">
        <v>351</v>
      </c>
      <c r="F4" s="48" t="s">
        <v>352</v>
      </c>
      <c r="G4" s="48" t="s">
        <v>353</v>
      </c>
      <c r="H4" s="49" t="s">
        <v>28</v>
      </c>
      <c r="I4" s="47"/>
    </row>
    <row r="5" spans="1:10" ht="32.25" thickBot="1">
      <c r="A5" s="48" t="s">
        <v>340</v>
      </c>
      <c r="B5" s="48">
        <v>2</v>
      </c>
      <c r="C5" s="64" t="s">
        <v>349</v>
      </c>
      <c r="D5" s="64" t="s">
        <v>350</v>
      </c>
      <c r="E5" s="48" t="s">
        <v>354</v>
      </c>
      <c r="F5" s="48" t="s">
        <v>355</v>
      </c>
      <c r="G5" s="48" t="s">
        <v>356</v>
      </c>
      <c r="H5" s="49" t="s">
        <v>28</v>
      </c>
      <c r="I5" s="47"/>
    </row>
    <row r="6" spans="1:10" ht="32.25" thickBot="1">
      <c r="A6" s="48" t="s">
        <v>348</v>
      </c>
      <c r="B6" s="48">
        <v>2</v>
      </c>
      <c r="C6" s="64" t="s">
        <v>349</v>
      </c>
      <c r="D6" s="64" t="s">
        <v>350</v>
      </c>
      <c r="E6" s="48" t="s">
        <v>357</v>
      </c>
      <c r="F6" s="48" t="s">
        <v>358</v>
      </c>
      <c r="G6" s="48" t="s">
        <v>345</v>
      </c>
      <c r="H6" s="49" t="s">
        <v>28</v>
      </c>
      <c r="I6" s="47"/>
    </row>
    <row r="7" spans="1:10" ht="32.25" thickBot="1">
      <c r="A7" s="48" t="s">
        <v>359</v>
      </c>
      <c r="B7" s="48">
        <v>2</v>
      </c>
      <c r="C7" s="64" t="s">
        <v>349</v>
      </c>
      <c r="D7" s="64" t="s">
        <v>350</v>
      </c>
      <c r="E7" s="48" t="s">
        <v>360</v>
      </c>
      <c r="F7" s="48" t="s">
        <v>361</v>
      </c>
      <c r="G7" s="77" t="s">
        <v>434</v>
      </c>
      <c r="H7" s="49" t="s">
        <v>28</v>
      </c>
      <c r="I7" s="47"/>
    </row>
    <row r="8" spans="1:10" ht="32.25" thickBot="1">
      <c r="A8" s="48" t="s">
        <v>340</v>
      </c>
      <c r="B8" s="48">
        <v>3</v>
      </c>
      <c r="C8" s="63" t="s">
        <v>362</v>
      </c>
      <c r="D8" s="63" t="s">
        <v>342</v>
      </c>
      <c r="E8" s="48" t="s">
        <v>343</v>
      </c>
      <c r="F8" s="48" t="s">
        <v>363</v>
      </c>
      <c r="G8" s="48" t="s">
        <v>353</v>
      </c>
      <c r="H8" s="49" t="s">
        <v>28</v>
      </c>
      <c r="I8" s="47"/>
    </row>
    <row r="9" spans="1:10" ht="32.25" thickBot="1">
      <c r="A9" s="48" t="s">
        <v>359</v>
      </c>
      <c r="B9" s="48">
        <v>3</v>
      </c>
      <c r="C9" s="63" t="s">
        <v>341</v>
      </c>
      <c r="D9" s="63" t="s">
        <v>342</v>
      </c>
      <c r="E9" s="48" t="s">
        <v>346</v>
      </c>
      <c r="F9" s="48" t="s">
        <v>347</v>
      </c>
      <c r="G9" s="48" t="s">
        <v>356</v>
      </c>
      <c r="H9" s="49" t="s">
        <v>28</v>
      </c>
      <c r="I9" s="47"/>
    </row>
    <row r="10" spans="1:10" ht="32.25" thickBot="1">
      <c r="A10" s="48" t="s">
        <v>340</v>
      </c>
      <c r="B10" s="48">
        <v>3</v>
      </c>
      <c r="C10" s="64" t="s">
        <v>349</v>
      </c>
      <c r="D10" s="64" t="s">
        <v>350</v>
      </c>
      <c r="E10" s="48" t="s">
        <v>351</v>
      </c>
      <c r="F10" s="48" t="s">
        <v>364</v>
      </c>
      <c r="G10" s="48" t="s">
        <v>353</v>
      </c>
      <c r="H10" s="49" t="s">
        <v>28</v>
      </c>
      <c r="I10" s="76" t="s">
        <v>441</v>
      </c>
    </row>
    <row r="11" spans="1:10" ht="32.25" thickBot="1">
      <c r="A11" s="48" t="s">
        <v>348</v>
      </c>
      <c r="B11" s="48">
        <v>3</v>
      </c>
      <c r="C11" s="64" t="s">
        <v>349</v>
      </c>
      <c r="D11" s="64" t="s">
        <v>350</v>
      </c>
      <c r="E11" s="48" t="s">
        <v>354</v>
      </c>
      <c r="F11" s="48" t="s">
        <v>365</v>
      </c>
      <c r="G11" s="48" t="s">
        <v>356</v>
      </c>
      <c r="H11" s="49" t="s">
        <v>28</v>
      </c>
      <c r="I11" s="47"/>
    </row>
    <row r="12" spans="1:10" ht="32.25" thickBot="1">
      <c r="A12" s="48" t="s">
        <v>340</v>
      </c>
      <c r="B12" s="48">
        <v>3</v>
      </c>
      <c r="C12" s="64" t="s">
        <v>349</v>
      </c>
      <c r="D12" s="64" t="s">
        <v>350</v>
      </c>
      <c r="E12" s="48" t="s">
        <v>357</v>
      </c>
      <c r="F12" s="48" t="s">
        <v>358</v>
      </c>
      <c r="G12" s="48" t="s">
        <v>356</v>
      </c>
      <c r="H12" s="49" t="s">
        <v>28</v>
      </c>
      <c r="I12" s="47"/>
    </row>
    <row r="13" spans="1:10" ht="32.25" thickBot="1">
      <c r="A13" s="48" t="s">
        <v>359</v>
      </c>
      <c r="B13" s="48">
        <v>3</v>
      </c>
      <c r="C13" s="64" t="s">
        <v>349</v>
      </c>
      <c r="D13" s="64" t="s">
        <v>350</v>
      </c>
      <c r="E13" s="48" t="s">
        <v>360</v>
      </c>
      <c r="F13" s="48" t="s">
        <v>366</v>
      </c>
      <c r="G13" s="48" t="s">
        <v>356</v>
      </c>
      <c r="H13" s="49" t="s">
        <v>28</v>
      </c>
      <c r="I13" s="47"/>
    </row>
    <row r="14" spans="1:10" ht="32.25" thickBot="1">
      <c r="A14" s="48" t="s">
        <v>340</v>
      </c>
      <c r="B14" s="48">
        <v>4</v>
      </c>
      <c r="C14" s="48" t="s">
        <v>341</v>
      </c>
      <c r="D14" s="48" t="s">
        <v>342</v>
      </c>
      <c r="E14" s="48" t="s">
        <v>343</v>
      </c>
      <c r="F14" s="48" t="s">
        <v>363</v>
      </c>
      <c r="G14" s="48" t="s">
        <v>356</v>
      </c>
      <c r="H14" s="49" t="s">
        <v>28</v>
      </c>
      <c r="I14" s="47"/>
    </row>
    <row r="15" spans="1:10" ht="32.25" thickBot="1">
      <c r="A15" s="48" t="s">
        <v>359</v>
      </c>
      <c r="B15" s="48">
        <v>4</v>
      </c>
      <c r="C15" s="48" t="s">
        <v>367</v>
      </c>
      <c r="D15" s="48" t="s">
        <v>342</v>
      </c>
      <c r="E15" s="48" t="s">
        <v>346</v>
      </c>
      <c r="F15" s="48" t="s">
        <v>368</v>
      </c>
      <c r="G15" s="48" t="s">
        <v>353</v>
      </c>
      <c r="H15" s="49" t="s">
        <v>28</v>
      </c>
      <c r="I15" s="47"/>
    </row>
    <row r="16" spans="1:10" ht="32.25" thickBot="1">
      <c r="A16" s="48" t="s">
        <v>340</v>
      </c>
      <c r="B16" s="48">
        <v>4</v>
      </c>
      <c r="C16" s="48" t="s">
        <v>349</v>
      </c>
      <c r="D16" s="48" t="s">
        <v>350</v>
      </c>
      <c r="E16" s="48" t="s">
        <v>351</v>
      </c>
      <c r="F16" s="48" t="s">
        <v>364</v>
      </c>
      <c r="G16" s="48" t="s">
        <v>356</v>
      </c>
      <c r="H16" s="49" t="s">
        <v>28</v>
      </c>
      <c r="I16" s="47"/>
    </row>
    <row r="17" spans="1:9" ht="32.25" thickBot="1">
      <c r="A17" s="48" t="s">
        <v>359</v>
      </c>
      <c r="B17" s="48">
        <v>4</v>
      </c>
      <c r="C17" s="48" t="s">
        <v>349</v>
      </c>
      <c r="D17" s="48" t="s">
        <v>350</v>
      </c>
      <c r="E17" s="48" t="s">
        <v>354</v>
      </c>
      <c r="F17" s="48" t="s">
        <v>355</v>
      </c>
      <c r="G17" s="48" t="s">
        <v>356</v>
      </c>
      <c r="H17" s="49" t="s">
        <v>28</v>
      </c>
      <c r="I17" s="47"/>
    </row>
    <row r="18" spans="1:9" ht="32.25" thickBot="1">
      <c r="A18" s="48" t="s">
        <v>340</v>
      </c>
      <c r="B18" s="48">
        <v>4</v>
      </c>
      <c r="C18" s="48" t="s">
        <v>349</v>
      </c>
      <c r="D18" s="48" t="s">
        <v>350</v>
      </c>
      <c r="E18" s="48" t="s">
        <v>357</v>
      </c>
      <c r="F18" s="48" t="s">
        <v>369</v>
      </c>
      <c r="G18" s="48" t="s">
        <v>356</v>
      </c>
      <c r="H18" s="49" t="s">
        <v>28</v>
      </c>
      <c r="I18" s="47"/>
    </row>
    <row r="19" spans="1:9" ht="32.25" thickBot="1">
      <c r="A19" s="48" t="s">
        <v>359</v>
      </c>
      <c r="B19" s="48">
        <v>4</v>
      </c>
      <c r="C19" s="48" t="s">
        <v>349</v>
      </c>
      <c r="D19" s="48" t="s">
        <v>350</v>
      </c>
      <c r="E19" s="48" t="s">
        <v>360</v>
      </c>
      <c r="F19" s="48" t="s">
        <v>366</v>
      </c>
      <c r="G19" s="48" t="s">
        <v>356</v>
      </c>
      <c r="H19" s="49" t="s">
        <v>28</v>
      </c>
      <c r="I19" s="47"/>
    </row>
    <row r="20" spans="1:9" ht="32.25" thickBot="1">
      <c r="A20" s="48" t="s">
        <v>359</v>
      </c>
      <c r="B20" s="48">
        <v>5</v>
      </c>
      <c r="C20" s="48" t="s">
        <v>367</v>
      </c>
      <c r="D20" s="48" t="s">
        <v>342</v>
      </c>
      <c r="E20" s="48" t="s">
        <v>370</v>
      </c>
      <c r="F20" s="48" t="s">
        <v>363</v>
      </c>
      <c r="G20" s="48" t="s">
        <v>356</v>
      </c>
      <c r="H20" s="49" t="s">
        <v>28</v>
      </c>
      <c r="I20" s="47"/>
    </row>
    <row r="21" spans="1:9" ht="32.25" thickBot="1">
      <c r="A21" s="48" t="s">
        <v>359</v>
      </c>
      <c r="B21" s="48">
        <v>5</v>
      </c>
      <c r="C21" s="48" t="s">
        <v>367</v>
      </c>
      <c r="D21" s="48" t="s">
        <v>342</v>
      </c>
      <c r="E21" s="48" t="s">
        <v>346</v>
      </c>
      <c r="F21" s="48" t="s">
        <v>371</v>
      </c>
      <c r="G21" s="48" t="s">
        <v>356</v>
      </c>
      <c r="H21" s="49" t="s">
        <v>28</v>
      </c>
      <c r="I21" s="47"/>
    </row>
    <row r="22" spans="1:9" ht="32.25" thickBot="1">
      <c r="A22" s="48" t="s">
        <v>359</v>
      </c>
      <c r="B22" s="48">
        <v>5</v>
      </c>
      <c r="C22" s="48" t="s">
        <v>349</v>
      </c>
      <c r="D22" s="48" t="s">
        <v>350</v>
      </c>
      <c r="E22" s="48" t="s">
        <v>351</v>
      </c>
      <c r="F22" s="48" t="s">
        <v>364</v>
      </c>
      <c r="G22" s="48" t="s">
        <v>356</v>
      </c>
      <c r="H22" s="49" t="s">
        <v>28</v>
      </c>
      <c r="I22" s="47"/>
    </row>
    <row r="23" spans="1:9" ht="32.25" thickBot="1">
      <c r="A23" s="48" t="s">
        <v>359</v>
      </c>
      <c r="B23" s="48">
        <v>5</v>
      </c>
      <c r="C23" s="48" t="s">
        <v>349</v>
      </c>
      <c r="D23" s="48" t="s">
        <v>350</v>
      </c>
      <c r="E23" s="48" t="s">
        <v>354</v>
      </c>
      <c r="F23" s="48" t="s">
        <v>372</v>
      </c>
      <c r="G23" s="48" t="s">
        <v>356</v>
      </c>
      <c r="H23" s="49" t="s">
        <v>28</v>
      </c>
      <c r="I23" s="47"/>
    </row>
    <row r="24" spans="1:9" ht="32.25" thickBot="1">
      <c r="A24" s="48" t="s">
        <v>340</v>
      </c>
      <c r="B24" s="48">
        <v>5</v>
      </c>
      <c r="C24" s="48" t="s">
        <v>349</v>
      </c>
      <c r="D24" s="48" t="s">
        <v>350</v>
      </c>
      <c r="E24" s="48" t="s">
        <v>357</v>
      </c>
      <c r="F24" s="48" t="s">
        <v>358</v>
      </c>
      <c r="G24" s="48" t="s">
        <v>356</v>
      </c>
      <c r="H24" s="49" t="s">
        <v>28</v>
      </c>
      <c r="I24" s="47"/>
    </row>
    <row r="25" spans="1:9" ht="32.25" thickBot="1">
      <c r="A25" s="48" t="s">
        <v>340</v>
      </c>
      <c r="B25" s="48">
        <v>5</v>
      </c>
      <c r="C25" s="48" t="s">
        <v>349</v>
      </c>
      <c r="D25" s="48" t="s">
        <v>350</v>
      </c>
      <c r="E25" s="48" t="s">
        <v>360</v>
      </c>
      <c r="F25" s="48" t="s">
        <v>361</v>
      </c>
      <c r="G25" s="48" t="s">
        <v>356</v>
      </c>
      <c r="H25" s="49" t="s">
        <v>28</v>
      </c>
      <c r="I25" s="47"/>
    </row>
    <row r="26" spans="1:9" ht="32.25" thickBot="1">
      <c r="A26" s="48" t="s">
        <v>359</v>
      </c>
      <c r="B26" s="48">
        <v>0</v>
      </c>
      <c r="C26" s="48" t="s">
        <v>341</v>
      </c>
      <c r="D26" s="48" t="s">
        <v>342</v>
      </c>
      <c r="E26" s="48" t="s">
        <v>343</v>
      </c>
      <c r="F26" s="48" t="s">
        <v>363</v>
      </c>
      <c r="G26" s="48" t="s">
        <v>353</v>
      </c>
      <c r="H26" s="49" t="s">
        <v>28</v>
      </c>
      <c r="I26" s="47"/>
    </row>
    <row r="27" spans="1:9" ht="32.25" thickBot="1">
      <c r="A27" s="48" t="s">
        <v>359</v>
      </c>
      <c r="B27" s="48">
        <v>0</v>
      </c>
      <c r="C27" s="48" t="s">
        <v>367</v>
      </c>
      <c r="D27" s="48" t="s">
        <v>342</v>
      </c>
      <c r="E27" s="48" t="s">
        <v>346</v>
      </c>
      <c r="F27" s="48" t="s">
        <v>347</v>
      </c>
      <c r="G27" s="48" t="s">
        <v>356</v>
      </c>
      <c r="H27" s="49" t="s">
        <v>28</v>
      </c>
      <c r="I27" s="47"/>
    </row>
    <row r="28" spans="1:9" ht="32.25" thickBot="1">
      <c r="A28" s="48" t="s">
        <v>359</v>
      </c>
      <c r="B28" s="48">
        <v>0</v>
      </c>
      <c r="C28" s="48" t="s">
        <v>349</v>
      </c>
      <c r="D28" s="48" t="s">
        <v>350</v>
      </c>
      <c r="E28" s="48" t="s">
        <v>351</v>
      </c>
      <c r="F28" s="48" t="s">
        <v>352</v>
      </c>
      <c r="G28" s="48" t="s">
        <v>356</v>
      </c>
      <c r="H28" s="49" t="s">
        <v>28</v>
      </c>
      <c r="I28" s="47"/>
    </row>
    <row r="29" spans="1:9" ht="32.25" thickBot="1">
      <c r="A29" s="48" t="s">
        <v>359</v>
      </c>
      <c r="B29" s="48">
        <v>0</v>
      </c>
      <c r="C29" s="48" t="s">
        <v>349</v>
      </c>
      <c r="D29" s="48" t="s">
        <v>350</v>
      </c>
      <c r="E29" s="48" t="s">
        <v>354</v>
      </c>
      <c r="F29" s="48" t="s">
        <v>355</v>
      </c>
      <c r="G29" s="48" t="s">
        <v>356</v>
      </c>
      <c r="H29" s="49" t="s">
        <v>28</v>
      </c>
      <c r="I29" s="47"/>
    </row>
    <row r="30" spans="1:9" ht="32.25" thickBot="1">
      <c r="A30" s="48" t="s">
        <v>359</v>
      </c>
      <c r="B30" s="48">
        <v>0</v>
      </c>
      <c r="C30" s="48" t="s">
        <v>349</v>
      </c>
      <c r="D30" s="48" t="s">
        <v>350</v>
      </c>
      <c r="E30" s="48" t="s">
        <v>357</v>
      </c>
      <c r="F30" s="48" t="s">
        <v>358</v>
      </c>
      <c r="G30" s="48" t="s">
        <v>356</v>
      </c>
      <c r="H30" s="49" t="s">
        <v>28</v>
      </c>
      <c r="I30" s="47"/>
    </row>
    <row r="31" spans="1:9" ht="32.25" thickBot="1">
      <c r="A31" s="48" t="s">
        <v>359</v>
      </c>
      <c r="B31" s="48">
        <v>0</v>
      </c>
      <c r="C31" s="48" t="s">
        <v>349</v>
      </c>
      <c r="D31" s="48" t="s">
        <v>350</v>
      </c>
      <c r="E31" s="48" t="s">
        <v>360</v>
      </c>
      <c r="F31" s="48" t="s">
        <v>361</v>
      </c>
      <c r="G31" s="48" t="s">
        <v>356</v>
      </c>
      <c r="H31" s="49" t="s">
        <v>28</v>
      </c>
      <c r="I31" s="47"/>
    </row>
    <row r="52" spans="3:8">
      <c r="C52" s="65"/>
      <c r="D52" s="65"/>
      <c r="E52" s="65"/>
      <c r="F52" s="65"/>
      <c r="G52" s="65"/>
      <c r="H52" s="65"/>
    </row>
    <row r="53" spans="3:8">
      <c r="C53" s="65"/>
      <c r="D53" s="65"/>
      <c r="E53" s="65"/>
      <c r="F53" s="65"/>
      <c r="G53" s="65"/>
      <c r="H53" s="65"/>
    </row>
    <row r="54" spans="3:8">
      <c r="C54" s="66"/>
      <c r="D54" s="66"/>
      <c r="E54" s="66"/>
      <c r="F54" s="66"/>
      <c r="G54" s="66"/>
      <c r="H54" s="66"/>
    </row>
    <row r="55" spans="3:8">
      <c r="C55" s="66"/>
      <c r="D55" s="66"/>
      <c r="E55" s="66"/>
      <c r="F55" s="66"/>
      <c r="G55" s="66"/>
      <c r="H55" s="66"/>
    </row>
    <row r="56" spans="3:8">
      <c r="C56" s="67"/>
      <c r="D56" s="67"/>
      <c r="E56" s="67"/>
      <c r="F56" s="67"/>
      <c r="G56" s="67"/>
      <c r="H56" s="6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workbookViewId="0">
      <selection activeCell="K33" sqref="K33"/>
    </sheetView>
  </sheetViews>
  <sheetFormatPr defaultRowHeight="15.75"/>
  <cols>
    <col min="12" max="12" width="14.42578125" bestFit="1" customWidth="1"/>
  </cols>
  <sheetData>
    <row r="1" spans="1:12" ht="32.25" thickBot="1">
      <c r="A1" s="50" t="s">
        <v>321</v>
      </c>
      <c r="B1" s="50" t="s">
        <v>317</v>
      </c>
      <c r="C1" s="50" t="s">
        <v>373</v>
      </c>
      <c r="D1" s="50" t="s">
        <v>374</v>
      </c>
      <c r="E1" s="50" t="s">
        <v>375</v>
      </c>
      <c r="F1" s="51" t="s">
        <v>376</v>
      </c>
      <c r="G1" s="50" t="s">
        <v>377</v>
      </c>
      <c r="H1" s="50" t="s">
        <v>378</v>
      </c>
      <c r="I1" s="50" t="s">
        <v>379</v>
      </c>
      <c r="J1" s="50" t="s">
        <v>380</v>
      </c>
      <c r="K1" s="51" t="s">
        <v>381</v>
      </c>
      <c r="L1" s="50" t="s">
        <v>142</v>
      </c>
    </row>
    <row r="2" spans="1:12" ht="48" thickBot="1">
      <c r="A2" s="52" t="s">
        <v>382</v>
      </c>
      <c r="B2" s="52" t="s">
        <v>383</v>
      </c>
      <c r="C2" s="52" t="s">
        <v>384</v>
      </c>
      <c r="D2" s="50" t="s">
        <v>385</v>
      </c>
      <c r="E2" s="50" t="s">
        <v>386</v>
      </c>
      <c r="F2" s="53">
        <v>150</v>
      </c>
      <c r="G2" s="50" t="s">
        <v>387</v>
      </c>
      <c r="H2" s="50" t="s">
        <v>388</v>
      </c>
      <c r="I2" s="50">
        <v>0</v>
      </c>
      <c r="J2" s="50">
        <v>120</v>
      </c>
      <c r="K2" s="51" t="s">
        <v>389</v>
      </c>
      <c r="L2" s="54">
        <v>44231.291666666664</v>
      </c>
    </row>
    <row r="3" spans="1:12" ht="32.25" thickBot="1">
      <c r="A3" s="52" t="s">
        <v>390</v>
      </c>
      <c r="B3" s="52" t="s">
        <v>391</v>
      </c>
      <c r="C3" s="52" t="s">
        <v>392</v>
      </c>
      <c r="D3" s="50" t="s">
        <v>391</v>
      </c>
      <c r="E3" s="50" t="s">
        <v>393</v>
      </c>
      <c r="F3" s="53">
        <v>100</v>
      </c>
      <c r="G3" s="50" t="s">
        <v>394</v>
      </c>
      <c r="H3" s="50" t="s">
        <v>394</v>
      </c>
      <c r="I3" s="50" t="s">
        <v>395</v>
      </c>
      <c r="J3" s="50" t="s">
        <v>396</v>
      </c>
      <c r="K3" s="51" t="s">
        <v>395</v>
      </c>
      <c r="L3" s="54">
        <v>44231.291666666664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"/>
  <sheetViews>
    <sheetView workbookViewId="0">
      <selection activeCell="A2" sqref="A2:O10"/>
    </sheetView>
  </sheetViews>
  <sheetFormatPr defaultRowHeight="15.75"/>
  <sheetData>
    <row r="1" spans="1:15" ht="31.5">
      <c r="A1" s="55" t="s">
        <v>397</v>
      </c>
      <c r="B1" s="55" t="s">
        <v>398</v>
      </c>
      <c r="C1" s="32" t="s">
        <v>399</v>
      </c>
      <c r="D1" s="56" t="s">
        <v>400</v>
      </c>
      <c r="E1" s="32" t="s">
        <v>401</v>
      </c>
      <c r="F1" s="55" t="s">
        <v>402</v>
      </c>
      <c r="G1" s="55" t="s">
        <v>403</v>
      </c>
      <c r="H1" s="55" t="s">
        <v>373</v>
      </c>
      <c r="I1" s="55" t="s">
        <v>404</v>
      </c>
      <c r="J1" s="57">
        <v>1</v>
      </c>
      <c r="K1" s="57">
        <v>2</v>
      </c>
      <c r="L1" s="57">
        <v>3</v>
      </c>
      <c r="M1" s="57">
        <v>4</v>
      </c>
      <c r="N1" s="57">
        <v>5</v>
      </c>
      <c r="O1" s="57">
        <v>0</v>
      </c>
    </row>
    <row r="2" spans="1:15" ht="31.5">
      <c r="A2" s="55" t="s">
        <v>405</v>
      </c>
      <c r="B2" s="55" t="s">
        <v>51</v>
      </c>
      <c r="C2" s="58"/>
      <c r="D2" s="56" t="s">
        <v>406</v>
      </c>
      <c r="E2" s="59">
        <v>1</v>
      </c>
      <c r="F2" s="55" t="s">
        <v>407</v>
      </c>
      <c r="G2" s="60" t="s">
        <v>320</v>
      </c>
      <c r="H2" s="61" t="s">
        <v>408</v>
      </c>
      <c r="I2" s="55">
        <v>1</v>
      </c>
      <c r="J2" s="62">
        <v>0</v>
      </c>
      <c r="K2" s="62">
        <v>0</v>
      </c>
      <c r="L2" s="62">
        <v>0</v>
      </c>
      <c r="M2" s="62">
        <v>0</v>
      </c>
      <c r="N2" s="62">
        <v>0</v>
      </c>
      <c r="O2" s="62">
        <v>100000</v>
      </c>
    </row>
    <row r="3" spans="1:15" ht="31.5">
      <c r="A3" s="55" t="s">
        <v>409</v>
      </c>
      <c r="B3" s="55" t="s">
        <v>51</v>
      </c>
      <c r="C3" s="58"/>
      <c r="D3" s="56" t="s">
        <v>410</v>
      </c>
      <c r="E3" s="59">
        <v>1</v>
      </c>
      <c r="F3" s="55" t="s">
        <v>411</v>
      </c>
      <c r="G3" s="60" t="s">
        <v>320</v>
      </c>
      <c r="H3" s="61" t="s">
        <v>408</v>
      </c>
      <c r="I3" s="55">
        <v>1</v>
      </c>
      <c r="J3" s="62">
        <v>0</v>
      </c>
      <c r="K3" s="62">
        <v>5</v>
      </c>
      <c r="L3" s="62">
        <v>5</v>
      </c>
      <c r="M3" s="62">
        <v>5</v>
      </c>
      <c r="N3" s="62">
        <v>5</v>
      </c>
      <c r="O3" s="62">
        <v>1</v>
      </c>
    </row>
    <row r="4" spans="1:15" ht="31.5">
      <c r="A4" s="55" t="s">
        <v>412</v>
      </c>
      <c r="B4" s="55" t="s">
        <v>51</v>
      </c>
      <c r="C4" s="58"/>
      <c r="D4" s="56" t="s">
        <v>413</v>
      </c>
      <c r="E4" s="59">
        <v>1</v>
      </c>
      <c r="F4" s="55" t="s">
        <v>414</v>
      </c>
      <c r="G4" s="60" t="s">
        <v>320</v>
      </c>
      <c r="H4" s="61" t="s">
        <v>408</v>
      </c>
      <c r="I4" s="55">
        <v>1</v>
      </c>
      <c r="J4" s="62">
        <v>0</v>
      </c>
      <c r="K4" s="62">
        <v>5</v>
      </c>
      <c r="L4" s="62">
        <v>5</v>
      </c>
      <c r="M4" s="62">
        <v>5</v>
      </c>
      <c r="N4" s="62">
        <v>5</v>
      </c>
      <c r="O4" s="62">
        <v>10</v>
      </c>
    </row>
    <row r="5" spans="1:15" ht="31.5">
      <c r="A5" s="55" t="s">
        <v>415</v>
      </c>
      <c r="B5" s="55" t="s">
        <v>51</v>
      </c>
      <c r="C5" s="32"/>
      <c r="D5" s="56" t="s">
        <v>155</v>
      </c>
      <c r="E5" s="59">
        <v>1</v>
      </c>
      <c r="F5" s="55" t="s">
        <v>411</v>
      </c>
      <c r="G5" s="60" t="s">
        <v>416</v>
      </c>
      <c r="H5" s="61" t="s">
        <v>417</v>
      </c>
      <c r="I5" s="55">
        <v>1</v>
      </c>
      <c r="J5" s="62">
        <v>100000</v>
      </c>
      <c r="K5" s="62">
        <v>100000</v>
      </c>
      <c r="L5" s="62">
        <v>100000</v>
      </c>
      <c r="M5" s="62">
        <v>100000</v>
      </c>
      <c r="N5" s="62">
        <v>100000</v>
      </c>
      <c r="O5" s="62">
        <v>0</v>
      </c>
    </row>
    <row r="6" spans="1:15" ht="31.5">
      <c r="A6" s="55" t="s">
        <v>418</v>
      </c>
      <c r="B6" s="55" t="s">
        <v>51</v>
      </c>
      <c r="C6" s="32"/>
      <c r="D6" s="56" t="s">
        <v>410</v>
      </c>
      <c r="E6" s="59">
        <v>1</v>
      </c>
      <c r="F6" s="55" t="s">
        <v>419</v>
      </c>
      <c r="G6" s="60" t="s">
        <v>416</v>
      </c>
      <c r="H6" s="61" t="s">
        <v>420</v>
      </c>
      <c r="I6" s="55">
        <v>1</v>
      </c>
      <c r="J6" s="62">
        <v>100000</v>
      </c>
      <c r="K6" s="62">
        <v>1</v>
      </c>
      <c r="L6" s="62">
        <v>1</v>
      </c>
      <c r="M6" s="62">
        <v>1</v>
      </c>
      <c r="N6" s="62">
        <v>1</v>
      </c>
      <c r="O6" s="62">
        <v>0</v>
      </c>
    </row>
    <row r="7" spans="1:15" ht="31.5">
      <c r="A7" s="55" t="s">
        <v>415</v>
      </c>
      <c r="B7" s="55" t="s">
        <v>51</v>
      </c>
      <c r="C7" s="32"/>
      <c r="D7" s="56" t="s">
        <v>413</v>
      </c>
      <c r="E7" s="59">
        <v>1</v>
      </c>
      <c r="F7" s="55" t="s">
        <v>414</v>
      </c>
      <c r="G7" s="60" t="s">
        <v>416</v>
      </c>
      <c r="H7" s="61" t="s">
        <v>420</v>
      </c>
      <c r="I7" s="55">
        <v>1</v>
      </c>
      <c r="J7" s="62">
        <v>100000</v>
      </c>
      <c r="K7" s="62">
        <v>1</v>
      </c>
      <c r="L7" s="62">
        <v>1</v>
      </c>
      <c r="M7" s="62">
        <v>1</v>
      </c>
      <c r="N7" s="62">
        <v>1</v>
      </c>
      <c r="O7" s="62">
        <v>1</v>
      </c>
    </row>
    <row r="8" spans="1:15" ht="31.5">
      <c r="A8" s="55" t="s">
        <v>418</v>
      </c>
      <c r="B8" s="55" t="s">
        <v>51</v>
      </c>
      <c r="C8" s="32"/>
      <c r="D8" s="56" t="s">
        <v>421</v>
      </c>
      <c r="E8" s="59">
        <v>1</v>
      </c>
      <c r="F8" s="55" t="s">
        <v>422</v>
      </c>
      <c r="G8" s="60" t="s">
        <v>423</v>
      </c>
      <c r="H8" s="61" t="s">
        <v>424</v>
      </c>
      <c r="I8" s="55">
        <v>1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</row>
    <row r="9" spans="1:15" ht="31.5">
      <c r="A9" s="55" t="s">
        <v>425</v>
      </c>
      <c r="B9" s="55" t="s">
        <v>51</v>
      </c>
      <c r="C9" s="32"/>
      <c r="D9" s="56" t="s">
        <v>410</v>
      </c>
      <c r="E9" s="59">
        <v>1</v>
      </c>
      <c r="F9" s="55" t="s">
        <v>426</v>
      </c>
      <c r="G9" s="60" t="s">
        <v>423</v>
      </c>
      <c r="H9" s="61" t="s">
        <v>424</v>
      </c>
      <c r="I9" s="55">
        <v>1</v>
      </c>
      <c r="J9" s="62">
        <v>0</v>
      </c>
      <c r="K9" s="62">
        <v>10</v>
      </c>
      <c r="L9" s="62">
        <v>10</v>
      </c>
      <c r="M9" s="62">
        <v>10</v>
      </c>
      <c r="N9" s="62">
        <v>10</v>
      </c>
      <c r="O9" s="62">
        <v>10</v>
      </c>
    </row>
    <row r="10" spans="1:15" ht="31.5">
      <c r="A10" s="55" t="s">
        <v>415</v>
      </c>
      <c r="B10" s="55" t="s">
        <v>51</v>
      </c>
      <c r="C10" s="32"/>
      <c r="D10" s="56" t="s">
        <v>413</v>
      </c>
      <c r="E10" s="59">
        <v>1</v>
      </c>
      <c r="F10" s="55" t="s">
        <v>407</v>
      </c>
      <c r="G10" s="60" t="s">
        <v>423</v>
      </c>
      <c r="H10" s="61" t="s">
        <v>424</v>
      </c>
      <c r="I10" s="55">
        <v>1</v>
      </c>
      <c r="J10" s="62">
        <v>0</v>
      </c>
      <c r="K10" s="62">
        <v>10</v>
      </c>
      <c r="L10" s="62">
        <v>10</v>
      </c>
      <c r="M10" s="62">
        <v>10</v>
      </c>
      <c r="N10" s="62">
        <v>10</v>
      </c>
      <c r="O10" s="62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wo</vt:lpstr>
      <vt:lpstr>route_bom</vt:lpstr>
      <vt:lpstr>WIP</vt:lpstr>
      <vt:lpstr>物料表與成品庫存</vt:lpstr>
      <vt:lpstr>人員班表</vt:lpstr>
      <vt:lpstr>pm計畫與非計畫停機</vt:lpstr>
      <vt:lpstr>機群情境與人機比</vt:lpstr>
      <vt:lpstr>機台狀態</vt:lpstr>
      <vt:lpstr>機台配適度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2021-04-02T15:30:41Z</dcterms:modified>
</cp:coreProperties>
</file>