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raw 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27" i="1"/>
  <c r="U27"/>
  <c r="V27"/>
  <c r="W27"/>
  <c r="X27"/>
  <c r="S27"/>
  <c r="T30" a="1"/>
  <c r="T32" s="1"/>
  <c r="T33"/>
  <c r="T37"/>
  <c r="T41"/>
  <c r="T45"/>
  <c r="T49"/>
  <c r="U30" a="1"/>
  <c r="U31" s="1"/>
  <c r="U33"/>
  <c r="U37"/>
  <c r="U41"/>
  <c r="U45"/>
  <c r="U49"/>
  <c r="V30" a="1"/>
  <c r="V30" s="1"/>
  <c r="V31"/>
  <c r="V32"/>
  <c r="V33"/>
  <c r="V35"/>
  <c r="V36"/>
  <c r="V37"/>
  <c r="V39"/>
  <c r="V40"/>
  <c r="V41"/>
  <c r="V43"/>
  <c r="V44"/>
  <c r="V45"/>
  <c r="V47"/>
  <c r="V48"/>
  <c r="V49"/>
  <c r="W30" a="1"/>
  <c r="W32" s="1"/>
  <c r="W31"/>
  <c r="W33"/>
  <c r="W35"/>
  <c r="W37"/>
  <c r="W39"/>
  <c r="W41"/>
  <c r="W43"/>
  <c r="W45"/>
  <c r="W47"/>
  <c r="W49"/>
  <c r="X30" a="1"/>
  <c r="X32" s="1"/>
  <c r="X33"/>
  <c r="X37"/>
  <c r="X41"/>
  <c r="X45"/>
  <c r="X49"/>
  <c r="S30" a="1"/>
  <c r="S32" s="1"/>
  <c r="S33"/>
  <c r="S37"/>
  <c r="S41"/>
  <c r="S45"/>
  <c r="S49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4"/>
  <c r="A23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Q30"/>
  <c r="P30"/>
  <c r="O30"/>
  <c r="N30"/>
  <c r="M30"/>
  <c r="L30"/>
  <c r="W46" l="1"/>
  <c r="W42"/>
  <c r="W38"/>
  <c r="W34"/>
  <c r="W30"/>
  <c r="U48"/>
  <c r="U44"/>
  <c r="U40"/>
  <c r="U36"/>
  <c r="U32"/>
  <c r="X46"/>
  <c r="X42"/>
  <c r="X38"/>
  <c r="X34"/>
  <c r="X30"/>
  <c r="T46"/>
  <c r="T42"/>
  <c r="T38"/>
  <c r="T34"/>
  <c r="T30"/>
  <c r="X47"/>
  <c r="X43"/>
  <c r="X39"/>
  <c r="X35"/>
  <c r="X31"/>
  <c r="W48"/>
  <c r="W44"/>
  <c r="W40"/>
  <c r="W36"/>
  <c r="U46"/>
  <c r="U42"/>
  <c r="U38"/>
  <c r="U34"/>
  <c r="U30"/>
  <c r="T47"/>
  <c r="T43"/>
  <c r="T39"/>
  <c r="T35"/>
  <c r="T31"/>
  <c r="X48"/>
  <c r="X44"/>
  <c r="X40"/>
  <c r="X36"/>
  <c r="V46"/>
  <c r="V42"/>
  <c r="V38"/>
  <c r="V34"/>
  <c r="U47"/>
  <c r="U43"/>
  <c r="U39"/>
  <c r="U35"/>
  <c r="T48"/>
  <c r="T44"/>
  <c r="T40"/>
  <c r="T36"/>
  <c r="S46"/>
  <c r="S42"/>
  <c r="S38"/>
  <c r="S34"/>
  <c r="S30"/>
  <c r="S47"/>
  <c r="S43"/>
  <c r="S39"/>
  <c r="S35"/>
  <c r="S31"/>
  <c r="S48"/>
  <c r="S44"/>
  <c r="S40"/>
  <c r="S36"/>
</calcChain>
</file>

<file path=xl/sharedStrings.xml><?xml version="1.0" encoding="utf-8"?>
<sst xmlns="http://schemas.openxmlformats.org/spreadsheetml/2006/main" count="158" uniqueCount="62">
  <si>
    <t>Yield</t>
  </si>
  <si>
    <t>Time</t>
  </si>
  <si>
    <t/>
  </si>
  <si>
    <t>Component</t>
  </si>
  <si>
    <t>1</t>
  </si>
  <si>
    <t>2</t>
  </si>
  <si>
    <t>3</t>
  </si>
  <si>
    <t>4</t>
  </si>
  <si>
    <t>5</t>
  </si>
  <si>
    <t>6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</si>
  <si>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</si>
  <si>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</si>
  <si>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</si>
  <si>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</si>
  <si>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</si>
  <si>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</si>
  <si>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</si>
  <si>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</si>
  <si>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</si>
  <si>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</si>
  <si>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</si>
  <si>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</si>
  <si>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</si>
  <si>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</si>
  <si>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</si>
  <si>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</si>
  <si>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</si>
  <si>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</si>
  <si>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</si>
  <si>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</si>
  <si>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</si>
  <si>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</si>
  <si>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</si>
  <si>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</si>
  <si>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</si>
  <si>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</si>
  <si>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</si>
  <si>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</si>
  <si>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</si>
  <si>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</si>
  <si>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</si>
  <si>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</si>
  <si>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</si>
  <si>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</si>
  <si>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</si>
  <si>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</si>
  <si>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</si>
  <si>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</si>
  <si>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</si>
  <si>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</si>
  <si>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</si>
  <si>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</si>
  <si>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</si>
  <si>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</si>
  <si>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</si>
  <si>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</si>
  <si>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PC1</t>
  </si>
  <si>
    <t>PC2</t>
  </si>
  <si>
    <t>PC3</t>
  </si>
  <si>
    <t>PC4</t>
  </si>
  <si>
    <t>PC5</t>
  </si>
  <si>
    <t>PC6</t>
  </si>
</sst>
</file>

<file path=xl/styles.xml><?xml version="1.0" encoding="utf-8"?>
<styleSheet xmlns="http://schemas.openxmlformats.org/spreadsheetml/2006/main">
  <numFmts count="2">
    <numFmt numFmtId="164" formatCode="###0.000"/>
    <numFmt numFmtId="168" formatCode="0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164" fontId="6" fillId="0" borderId="21" xfId="1" applyNumberFormat="1" applyFont="1" applyFill="1" applyBorder="1" applyAlignment="1">
      <alignment horizontal="right" vertical="top"/>
    </xf>
    <xf numFmtId="0" fontId="1" fillId="0" borderId="0" xfId="1" applyFill="1"/>
    <xf numFmtId="0" fontId="5" fillId="0" borderId="22" xfId="1" applyFont="1" applyFill="1" applyBorder="1" applyAlignment="1">
      <alignment horizontal="left" vertical="top" wrapText="1"/>
    </xf>
    <xf numFmtId="164" fontId="6" fillId="0" borderId="23" xfId="1" applyNumberFormat="1" applyFont="1" applyFill="1" applyBorder="1" applyAlignment="1">
      <alignment horizontal="right" vertical="top"/>
    </xf>
    <xf numFmtId="168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H29" workbookViewId="0">
      <selection activeCell="I50" sqref="I50"/>
    </sheetView>
  </sheetViews>
  <sheetFormatPr defaultRowHeight="15"/>
  <cols>
    <col min="19" max="19" width="9.5703125" bestFit="1" customWidth="1"/>
    <col min="20" max="24" width="9.28515625" bestFit="1" customWidth="1"/>
  </cols>
  <sheetData>
    <row r="1" spans="1:8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  <c r="CC1" t="s">
        <v>47</v>
      </c>
      <c r="CD1" t="s">
        <v>48</v>
      </c>
      <c r="CE1" t="s">
        <v>49</v>
      </c>
      <c r="CF1" t="s">
        <v>50</v>
      </c>
      <c r="CG1" t="s">
        <v>51</v>
      </c>
    </row>
    <row r="2" spans="1:85">
      <c r="A2">
        <v>460.8</v>
      </c>
      <c r="B2">
        <v>-70.091395502803266</v>
      </c>
      <c r="C2">
        <v>308.80000000000007</v>
      </c>
      <c r="D2">
        <v>14.384152192675719</v>
      </c>
      <c r="E2">
        <v>1342</v>
      </c>
      <c r="F2">
        <v>279.04651592746478</v>
      </c>
      <c r="G2">
        <v>906.1</v>
      </c>
      <c r="H2">
        <v>19.303219491712159</v>
      </c>
      <c r="I2">
        <v>333.20000000000005</v>
      </c>
      <c r="J2">
        <v>-5.9486553658751733</v>
      </c>
      <c r="K2">
        <v>25.6</v>
      </c>
      <c r="L2">
        <v>-1.377724171010553</v>
      </c>
      <c r="M2">
        <v>7967.92</v>
      </c>
      <c r="N2">
        <v>-91.689901559893542</v>
      </c>
      <c r="O2">
        <v>34589.799999999996</v>
      </c>
      <c r="P2">
        <v>7474.9090011232011</v>
      </c>
      <c r="Q2">
        <v>23941.719999999998</v>
      </c>
      <c r="R2">
        <v>322.37701372302229</v>
      </c>
      <c r="S2">
        <v>8288.0499999999993</v>
      </c>
      <c r="T2">
        <v>-541.3824165529461</v>
      </c>
      <c r="U2">
        <v>656.75</v>
      </c>
      <c r="V2">
        <v>-66.834822938523473</v>
      </c>
      <c r="W2">
        <v>23746.9</v>
      </c>
      <c r="X2">
        <v>5163.6835902431703</v>
      </c>
      <c r="Y2">
        <v>17661.580000000002</v>
      </c>
      <c r="Z2">
        <v>358.74200150580458</v>
      </c>
      <c r="AA2">
        <v>6869.9499999999989</v>
      </c>
      <c r="AB2">
        <v>692.54776344545132</v>
      </c>
      <c r="AC2">
        <v>442.41</v>
      </c>
      <c r="AD2">
        <v>-5.5873010034342849</v>
      </c>
      <c r="AE2">
        <v>76154.600000000006</v>
      </c>
      <c r="AF2">
        <v>2384.8635035736033</v>
      </c>
      <c r="AG2">
        <v>24521.8</v>
      </c>
      <c r="AH2">
        <v>2339.4339500551882</v>
      </c>
      <c r="AI2">
        <v>1921.8999999999999</v>
      </c>
      <c r="AJ2">
        <v>276.93767152524674</v>
      </c>
      <c r="AK2">
        <v>15538.45</v>
      </c>
      <c r="AL2">
        <v>483.9343505935941</v>
      </c>
      <c r="AM2">
        <v>1342.75</v>
      </c>
      <c r="AN2">
        <v>36.726842811514793</v>
      </c>
      <c r="AO2">
        <v>471.47</v>
      </c>
      <c r="AP2">
        <v>-20.293370332441526</v>
      </c>
      <c r="AR2">
        <f>STANDARDIZE(A2,A$23,A$24)</f>
        <v>-0.11103237692418091</v>
      </c>
      <c r="AS2">
        <f t="shared" ref="AS2:CG8" si="0">STANDARDIZE(B2,B$23,B$24)</f>
        <v>-0.22715506048482734</v>
      </c>
      <c r="AT2">
        <f t="shared" si="0"/>
        <v>-1.7463835403385319</v>
      </c>
      <c r="AU2">
        <f t="shared" si="0"/>
        <v>-1.7447233761498941</v>
      </c>
      <c r="AV2">
        <f t="shared" si="0"/>
        <v>-0.45042305399725263</v>
      </c>
      <c r="AW2">
        <f t="shared" si="0"/>
        <v>-0.82413870675315248</v>
      </c>
      <c r="AX2">
        <f t="shared" si="0"/>
        <v>-0.26364981392936926</v>
      </c>
      <c r="AY2">
        <f t="shared" si="0"/>
        <v>-1.2223602009032064</v>
      </c>
      <c r="AZ2">
        <f t="shared" si="0"/>
        <v>1.1481541197179272</v>
      </c>
      <c r="BA2">
        <f t="shared" si="0"/>
        <v>-1.6998437184759776</v>
      </c>
      <c r="BB2">
        <f t="shared" si="0"/>
        <v>-1.150985742570158</v>
      </c>
      <c r="BC2">
        <f t="shared" si="0"/>
        <v>-0.85558236235000773</v>
      </c>
      <c r="BD2">
        <f t="shared" si="0"/>
        <v>-1.0974248071315467</v>
      </c>
      <c r="BE2">
        <f t="shared" si="0"/>
        <v>-0.57215785161569888</v>
      </c>
      <c r="BF2">
        <f t="shared" si="0"/>
        <v>-0.5358826424338482</v>
      </c>
      <c r="BG2">
        <f t="shared" si="0"/>
        <v>-1.0163948024357905</v>
      </c>
      <c r="BH2">
        <f t="shared" si="0"/>
        <v>-0.24021136388946615</v>
      </c>
      <c r="BI2">
        <f t="shared" si="0"/>
        <v>-1.2282463221320383</v>
      </c>
      <c r="BJ2">
        <f t="shared" si="0"/>
        <v>0.60359066756089075</v>
      </c>
      <c r="BK2">
        <f t="shared" si="0"/>
        <v>-1.4101619000651808</v>
      </c>
      <c r="BL2">
        <f t="shared" si="0"/>
        <v>-0.91973317459270132</v>
      </c>
      <c r="BM2">
        <f t="shared" si="0"/>
        <v>-0.33912609220968898</v>
      </c>
      <c r="BN2">
        <f t="shared" si="0"/>
        <v>-0.72924448440422074</v>
      </c>
      <c r="BO2">
        <f t="shared" si="0"/>
        <v>-1.3547668412640763</v>
      </c>
      <c r="BP2">
        <f t="shared" si="0"/>
        <v>-0.28098061437678573</v>
      </c>
      <c r="BQ2">
        <f t="shared" si="0"/>
        <v>-1.1781260902761448</v>
      </c>
      <c r="BR2">
        <f t="shared" si="0"/>
        <v>0.13358750712009732</v>
      </c>
      <c r="BS2">
        <f t="shared" si="0"/>
        <v>-1.6554387367499177E-2</v>
      </c>
      <c r="BT2">
        <f t="shared" si="0"/>
        <v>-1.5788435321068846</v>
      </c>
      <c r="BU2">
        <f t="shared" si="0"/>
        <v>-0.65498154641038242</v>
      </c>
      <c r="BV2">
        <f t="shared" si="0"/>
        <v>-0.21132384330180481</v>
      </c>
      <c r="BW2">
        <f t="shared" si="0"/>
        <v>-1.2238727512484733</v>
      </c>
      <c r="BX2">
        <f t="shared" si="0"/>
        <v>0.46229383772947613</v>
      </c>
      <c r="BY2">
        <f t="shared" si="0"/>
        <v>-0.59735399494352948</v>
      </c>
      <c r="BZ2">
        <f t="shared" si="0"/>
        <v>-0.85693087713813165</v>
      </c>
      <c r="CA2">
        <f t="shared" si="0"/>
        <v>-0.77530907954657624</v>
      </c>
      <c r="CB2">
        <f t="shared" si="0"/>
        <v>5.463096229289776E-2</v>
      </c>
      <c r="CC2">
        <f t="shared" si="0"/>
        <v>-1.2524066520313675</v>
      </c>
      <c r="CD2">
        <f t="shared" si="0"/>
        <v>-0.40926752506951125</v>
      </c>
      <c r="CE2">
        <f t="shared" si="0"/>
        <v>-1.3184519431303405</v>
      </c>
      <c r="CF2">
        <f t="shared" si="0"/>
        <v>-4.554785028490746E-2</v>
      </c>
      <c r="CG2">
        <f t="shared" si="0"/>
        <v>-1.3741951352835908</v>
      </c>
    </row>
    <row r="3" spans="1:85">
      <c r="A3">
        <v>495.59999999999997</v>
      </c>
      <c r="B3">
        <v>-79.385779646674678</v>
      </c>
      <c r="C3">
        <v>317.39999999999998</v>
      </c>
      <c r="D3">
        <v>13.403501573095209</v>
      </c>
      <c r="E3">
        <v>1148</v>
      </c>
      <c r="F3">
        <v>231.81039886187682</v>
      </c>
      <c r="G3">
        <v>581.20000000000016</v>
      </c>
      <c r="H3">
        <v>43.344174510254348</v>
      </c>
      <c r="I3">
        <v>317.5</v>
      </c>
      <c r="J3">
        <v>-1.5647228343170245</v>
      </c>
      <c r="K3">
        <v>28.1</v>
      </c>
      <c r="L3">
        <v>-1.9793051097037033</v>
      </c>
      <c r="M3">
        <v>8965.2400000000016</v>
      </c>
      <c r="N3">
        <v>-330.63232806243582</v>
      </c>
      <c r="O3">
        <v>30902.500000000004</v>
      </c>
      <c r="P3">
        <v>6606.1087370480955</v>
      </c>
      <c r="Q3">
        <v>16035.670000000002</v>
      </c>
      <c r="R3">
        <v>986.86437015599563</v>
      </c>
      <c r="S3">
        <v>8615.81</v>
      </c>
      <c r="T3">
        <v>-522.38150873337497</v>
      </c>
      <c r="U3">
        <v>796.7399999999999</v>
      </c>
      <c r="V3">
        <v>-100.6483749609551</v>
      </c>
      <c r="W3">
        <v>20163</v>
      </c>
      <c r="X3">
        <v>4493.3790662505062</v>
      </c>
      <c r="Y3">
        <v>11230.710000000001</v>
      </c>
      <c r="Z3">
        <v>842.67090913937534</v>
      </c>
      <c r="AA3">
        <v>5440.8</v>
      </c>
      <c r="AB3">
        <v>171.20732626179472</v>
      </c>
      <c r="AC3">
        <v>508.15000000000003</v>
      </c>
      <c r="AD3">
        <v>-18.848909596947269</v>
      </c>
      <c r="AE3">
        <v>41658.400000000001</v>
      </c>
      <c r="AF3">
        <v>4450.2865032964182</v>
      </c>
      <c r="AG3">
        <v>19539.3</v>
      </c>
      <c r="AH3">
        <v>1706.9135864673658</v>
      </c>
      <c r="AI3">
        <v>1711.9</v>
      </c>
      <c r="AJ3">
        <v>219.3079156567677</v>
      </c>
      <c r="AK3">
        <v>8962.1</v>
      </c>
      <c r="AL3">
        <v>557.04766949972009</v>
      </c>
      <c r="AM3">
        <v>833.61</v>
      </c>
      <c r="AN3">
        <v>71.672338000620769</v>
      </c>
      <c r="AO3">
        <v>509.45</v>
      </c>
      <c r="AP3">
        <v>-21.455864377663985</v>
      </c>
      <c r="AR3">
        <f t="shared" ref="AR3:AR21" si="1">STANDARDIZE(A3,A$23,A$24)</f>
        <v>2.562965351076758</v>
      </c>
      <c r="AS3">
        <f t="shared" si="0"/>
        <v>-3.4693323045617999</v>
      </c>
      <c r="AT3">
        <f t="shared" si="0"/>
        <v>-0.50361163740833892</v>
      </c>
      <c r="AU3">
        <f t="shared" si="0"/>
        <v>-2.3487206667110714</v>
      </c>
      <c r="AV3">
        <f t="shared" si="0"/>
        <v>-2.8089135391650562</v>
      </c>
      <c r="AW3">
        <f t="shared" si="0"/>
        <v>-3.5260058820692812</v>
      </c>
      <c r="AX3">
        <f t="shared" si="0"/>
        <v>-1.6689459265641349</v>
      </c>
      <c r="AY3">
        <f t="shared" si="0"/>
        <v>-0.52141765794036521</v>
      </c>
      <c r="AZ3">
        <f t="shared" si="0"/>
        <v>2.3285496967753422E-2</v>
      </c>
      <c r="BA3">
        <f t="shared" si="0"/>
        <v>0.13264523832161387</v>
      </c>
      <c r="BB3">
        <f t="shared" si="0"/>
        <v>1.3189407436319072</v>
      </c>
      <c r="BC3">
        <f t="shared" si="0"/>
        <v>-3.2236011899818555</v>
      </c>
      <c r="BD3">
        <f t="shared" si="0"/>
        <v>1.8011365068895087</v>
      </c>
      <c r="BE3">
        <f t="shared" si="0"/>
        <v>-3.5181848422041599</v>
      </c>
      <c r="BF3">
        <f t="shared" si="0"/>
        <v>-3.0706271327761421</v>
      </c>
      <c r="BG3">
        <f t="shared" si="0"/>
        <v>-3.5705592940376274</v>
      </c>
      <c r="BH3">
        <f t="shared" si="0"/>
        <v>-1.6649509782581524</v>
      </c>
      <c r="BI3">
        <f t="shared" si="0"/>
        <v>-0.48767471056089101</v>
      </c>
      <c r="BJ3">
        <f t="shared" si="0"/>
        <v>1.2272589400055343</v>
      </c>
      <c r="BK3">
        <f t="shared" si="0"/>
        <v>-1.1580145241232522</v>
      </c>
      <c r="BL3">
        <f t="shared" si="0"/>
        <v>2.5196077480938395</v>
      </c>
      <c r="BM3">
        <f t="shared" si="0"/>
        <v>-3.7681229662521387</v>
      </c>
      <c r="BN3">
        <f t="shared" si="0"/>
        <v>-2.8601801395592714</v>
      </c>
      <c r="BO3">
        <f t="shared" si="0"/>
        <v>-3.0924729744267858</v>
      </c>
      <c r="BP3">
        <f t="shared" si="0"/>
        <v>-1.7244059198967749</v>
      </c>
      <c r="BQ3">
        <f t="shared" si="0"/>
        <v>-0.4854720923885123</v>
      </c>
      <c r="BR3">
        <f t="shared" si="0"/>
        <v>-1.6925965474472664</v>
      </c>
      <c r="BS3">
        <f t="shared" si="0"/>
        <v>-1.6420729989440792</v>
      </c>
      <c r="BT3">
        <f t="shared" si="0"/>
        <v>0.94481854240942165</v>
      </c>
      <c r="BU3">
        <f t="shared" si="0"/>
        <v>-3.5067682785029093</v>
      </c>
      <c r="BV3">
        <f t="shared" si="0"/>
        <v>-1.7776734878710925</v>
      </c>
      <c r="BW3">
        <f t="shared" si="0"/>
        <v>-0.57413345748013855</v>
      </c>
      <c r="BX3">
        <f t="shared" si="0"/>
        <v>-3.2498699129649191</v>
      </c>
      <c r="BY3">
        <f t="shared" si="0"/>
        <v>-3.1606051828459427</v>
      </c>
      <c r="BZ3">
        <f t="shared" si="0"/>
        <v>-2.3041582220173606</v>
      </c>
      <c r="CA3">
        <f t="shared" si="0"/>
        <v>-3.0560128009025456</v>
      </c>
      <c r="CB3">
        <f t="shared" si="0"/>
        <v>-2.0617546399625977</v>
      </c>
      <c r="CC3">
        <f t="shared" si="0"/>
        <v>-1.0826774201727016</v>
      </c>
      <c r="CD3">
        <f t="shared" si="0"/>
        <v>-1.7841683387218306</v>
      </c>
      <c r="CE3">
        <f t="shared" si="0"/>
        <v>-0.71081675924890608</v>
      </c>
      <c r="CF3">
        <f t="shared" si="0"/>
        <v>1.1512057670245868</v>
      </c>
      <c r="CG3">
        <f t="shared" si="0"/>
        <v>-1.5661147532454995</v>
      </c>
    </row>
    <row r="4" spans="1:85">
      <c r="A4">
        <v>463.59999999999997</v>
      </c>
      <c r="B4">
        <v>-68.641255525818977</v>
      </c>
      <c r="C4">
        <v>317.20000000000005</v>
      </c>
      <c r="D4">
        <v>19.538248770600962</v>
      </c>
      <c r="E4">
        <v>1367</v>
      </c>
      <c r="F4">
        <v>302.88619850895162</v>
      </c>
      <c r="G4">
        <v>855.69999999999993</v>
      </c>
      <c r="H4">
        <v>91.400046323866349</v>
      </c>
      <c r="I4">
        <v>317.8</v>
      </c>
      <c r="J4">
        <v>-2.3839536710020204E-2</v>
      </c>
      <c r="K4">
        <v>26.200000000000003</v>
      </c>
      <c r="L4">
        <v>-0.81175530361164916</v>
      </c>
      <c r="M4">
        <v>8274.56</v>
      </c>
      <c r="N4">
        <v>47.723533378390023</v>
      </c>
      <c r="O4">
        <v>35363.399999999994</v>
      </c>
      <c r="P4">
        <v>8167.9532043949475</v>
      </c>
      <c r="Q4">
        <v>22578.039999999997</v>
      </c>
      <c r="R4">
        <v>2349.9052885897172</v>
      </c>
      <c r="S4">
        <v>7986.9000000000024</v>
      </c>
      <c r="T4">
        <v>-418.24102710420738</v>
      </c>
      <c r="U4">
        <v>681.5</v>
      </c>
      <c r="V4">
        <v>-54.149072219019267</v>
      </c>
      <c r="W4">
        <v>24698.400000000001</v>
      </c>
      <c r="X4">
        <v>5939.5304492264077</v>
      </c>
      <c r="Y4">
        <v>16505.93</v>
      </c>
      <c r="Z4">
        <v>1793.5815649235408</v>
      </c>
      <c r="AA4">
        <v>6913.9699999999993</v>
      </c>
      <c r="AB4">
        <v>799.16870269011122</v>
      </c>
      <c r="AC4">
        <v>468.27000000000004</v>
      </c>
      <c r="AD4">
        <v>2.1300027363587111</v>
      </c>
      <c r="AE4">
        <v>70610.2</v>
      </c>
      <c r="AF4">
        <v>8067.1330609743154</v>
      </c>
      <c r="AG4">
        <v>23709.799999999996</v>
      </c>
      <c r="AH4">
        <v>2803.7359241095123</v>
      </c>
      <c r="AI4">
        <v>1992.0999999999997</v>
      </c>
      <c r="AJ4">
        <v>315.41787422463551</v>
      </c>
      <c r="AK4">
        <v>14248.439999999997</v>
      </c>
      <c r="AL4">
        <v>1704.6630034013704</v>
      </c>
      <c r="AM4">
        <v>1291.0999999999997</v>
      </c>
      <c r="AN4">
        <v>147.55692149511913</v>
      </c>
      <c r="AO4">
        <v>465.03000000000003</v>
      </c>
      <c r="AP4">
        <v>-5.2906842267144567</v>
      </c>
      <c r="AR4">
        <f t="shared" si="1"/>
        <v>0.10411686555865006</v>
      </c>
      <c r="AS4">
        <f t="shared" si="0"/>
        <v>0.27869995490152766</v>
      </c>
      <c r="AT4">
        <f t="shared" si="0"/>
        <v>-0.53251330956949661</v>
      </c>
      <c r="AU4">
        <f t="shared" si="0"/>
        <v>1.4297613039180643</v>
      </c>
      <c r="AV4">
        <f t="shared" si="0"/>
        <v>-0.14649386776428827</v>
      </c>
      <c r="AW4">
        <f t="shared" si="0"/>
        <v>0.53947159481838758</v>
      </c>
      <c r="AX4">
        <f t="shared" si="0"/>
        <v>-0.48164588680346082</v>
      </c>
      <c r="AY4">
        <f t="shared" si="0"/>
        <v>0.87970825271291686</v>
      </c>
      <c r="AZ4">
        <f t="shared" si="0"/>
        <v>4.4779801861069599E-2</v>
      </c>
      <c r="BA4">
        <f t="shared" si="0"/>
        <v>0.77673626989027311</v>
      </c>
      <c r="BB4">
        <f t="shared" si="0"/>
        <v>-0.55820338588166096</v>
      </c>
      <c r="BC4">
        <f t="shared" si="0"/>
        <v>1.3722557349898559</v>
      </c>
      <c r="BD4">
        <f t="shared" si="0"/>
        <v>-0.20622154104702681</v>
      </c>
      <c r="BE4">
        <f t="shared" si="0"/>
        <v>1.1467321261524888</v>
      </c>
      <c r="BF4">
        <f t="shared" si="0"/>
        <v>-4.0901824417675006E-3</v>
      </c>
      <c r="BG4">
        <f t="shared" si="0"/>
        <v>1.0210687761366897</v>
      </c>
      <c r="BH4">
        <f t="shared" si="0"/>
        <v>-0.48595847114559171</v>
      </c>
      <c r="BI4">
        <f t="shared" si="0"/>
        <v>1.0314353219017036</v>
      </c>
      <c r="BJ4">
        <f t="shared" si="0"/>
        <v>3.0556434443053445E-2</v>
      </c>
      <c r="BK4">
        <f t="shared" si="0"/>
        <v>0.22395887533066408</v>
      </c>
      <c r="BL4">
        <f t="shared" si="0"/>
        <v>-0.3116633993480985</v>
      </c>
      <c r="BM4">
        <f t="shared" si="0"/>
        <v>0.94732259360730386</v>
      </c>
      <c r="BN4">
        <f t="shared" si="0"/>
        <v>-0.16349620016637093</v>
      </c>
      <c r="BO4">
        <f t="shared" si="0"/>
        <v>0.65654860864470266</v>
      </c>
      <c r="BP4">
        <f t="shared" si="0"/>
        <v>-0.54036922809844035</v>
      </c>
      <c r="BQ4">
        <f t="shared" si="0"/>
        <v>0.87557920455442984</v>
      </c>
      <c r="BR4">
        <f t="shared" si="0"/>
        <v>0.18983676162946039</v>
      </c>
      <c r="BS4">
        <f t="shared" si="0"/>
        <v>0.31588543268988045</v>
      </c>
      <c r="BT4">
        <f t="shared" si="0"/>
        <v>-0.58611610212526444</v>
      </c>
      <c r="BU4">
        <f t="shared" si="0"/>
        <v>1.004553513569832</v>
      </c>
      <c r="BV4">
        <f t="shared" si="0"/>
        <v>-0.46307531069096564</v>
      </c>
      <c r="BW4">
        <f t="shared" si="0"/>
        <v>0.56365155235535092</v>
      </c>
      <c r="BX4">
        <f t="shared" si="0"/>
        <v>-0.14267896017596537</v>
      </c>
      <c r="BY4">
        <f t="shared" si="0"/>
        <v>1.284202165224172</v>
      </c>
      <c r="BZ4">
        <f t="shared" si="0"/>
        <v>-0.37314345042136149</v>
      </c>
      <c r="CA4">
        <f t="shared" si="0"/>
        <v>0.74754903727966449</v>
      </c>
      <c r="CB4">
        <f t="shared" si="0"/>
        <v>-0.36051704393633571</v>
      </c>
      <c r="CC4">
        <f t="shared" si="0"/>
        <v>1.5814591832065898</v>
      </c>
      <c r="CD4">
        <f t="shared" si="0"/>
        <v>-0.54874512852856527</v>
      </c>
      <c r="CE4">
        <f t="shared" si="0"/>
        <v>0.60867070532764689</v>
      </c>
      <c r="CF4">
        <f t="shared" si="0"/>
        <v>-0.24847289755908197</v>
      </c>
      <c r="CG4">
        <f t="shared" si="0"/>
        <v>1.1026431742516454</v>
      </c>
    </row>
    <row r="5" spans="1:85">
      <c r="A5">
        <v>456.69999999999993</v>
      </c>
      <c r="B5">
        <v>-66.881872636812773</v>
      </c>
      <c r="C5">
        <v>307.00000000000006</v>
      </c>
      <c r="D5">
        <v>16.550807803652013</v>
      </c>
      <c r="E5">
        <v>1317</v>
      </c>
      <c r="F5">
        <v>286.58117700788762</v>
      </c>
      <c r="G5">
        <v>768.6</v>
      </c>
      <c r="H5">
        <v>106.78685143014442</v>
      </c>
      <c r="I5">
        <v>319.5</v>
      </c>
      <c r="J5">
        <v>3.0135675193676752</v>
      </c>
      <c r="K5">
        <v>26.4</v>
      </c>
      <c r="L5">
        <v>-1.0948743187747645</v>
      </c>
      <c r="M5">
        <v>7915.2900000000009</v>
      </c>
      <c r="N5">
        <v>-22.103285828632316</v>
      </c>
      <c r="O5">
        <v>33453.199999999997</v>
      </c>
      <c r="P5">
        <v>7591.0748968393445</v>
      </c>
      <c r="Q5">
        <v>20071.050000000003</v>
      </c>
      <c r="R5">
        <v>2852.5756644023518</v>
      </c>
      <c r="S5">
        <v>8013.5099999999993</v>
      </c>
      <c r="T5">
        <v>-309.9538607599996</v>
      </c>
      <c r="U5">
        <v>676.69000000000017</v>
      </c>
      <c r="V5">
        <v>-60.00532388198306</v>
      </c>
      <c r="W5">
        <v>22853.3</v>
      </c>
      <c r="X5">
        <v>5382.0067284154093</v>
      </c>
      <c r="Y5">
        <v>14734.220000000003</v>
      </c>
      <c r="Z5">
        <v>2101.5051341631656</v>
      </c>
      <c r="AA5">
        <v>7954.35</v>
      </c>
      <c r="AB5">
        <v>1315.0406419525457</v>
      </c>
      <c r="AC5">
        <v>455.27000000000004</v>
      </c>
      <c r="AD5">
        <v>-2.7240859605072751</v>
      </c>
      <c r="AE5">
        <v>62070.599999999991</v>
      </c>
      <c r="AF5">
        <v>8643.4152376824059</v>
      </c>
      <c r="AG5">
        <v>22951.3</v>
      </c>
      <c r="AH5">
        <v>2644.5906437030026</v>
      </c>
      <c r="AI5">
        <v>1921.4999999999998</v>
      </c>
      <c r="AJ5">
        <v>285.04299934676283</v>
      </c>
      <c r="AK5">
        <v>12004.210000000001</v>
      </c>
      <c r="AL5">
        <v>1566.9559726010943</v>
      </c>
      <c r="AM5">
        <v>1144.1799999999998</v>
      </c>
      <c r="AN5">
        <v>176.89332528215076</v>
      </c>
      <c r="AO5">
        <v>475.73000000000008</v>
      </c>
      <c r="AP5">
        <v>-1.3267388824548574</v>
      </c>
      <c r="AR5">
        <f t="shared" si="1"/>
        <v>-0.42607233913119463</v>
      </c>
      <c r="AS5">
        <f t="shared" si="0"/>
        <v>0.89242874833811148</v>
      </c>
      <c r="AT5">
        <f t="shared" si="0"/>
        <v>-2.0064985897890417</v>
      </c>
      <c r="AU5">
        <f t="shared" si="0"/>
        <v>-0.41024798554783443</v>
      </c>
      <c r="AV5">
        <f t="shared" si="0"/>
        <v>-0.75435224023021707</v>
      </c>
      <c r="AW5">
        <f t="shared" si="0"/>
        <v>-0.39316226933642839</v>
      </c>
      <c r="AX5">
        <f t="shared" si="0"/>
        <v>-0.85838116353626481</v>
      </c>
      <c r="AY5">
        <f t="shared" si="0"/>
        <v>1.3283287959047234</v>
      </c>
      <c r="AZ5">
        <f t="shared" si="0"/>
        <v>0.16658086292318916</v>
      </c>
      <c r="BA5">
        <f t="shared" si="0"/>
        <v>2.0463759934704102</v>
      </c>
      <c r="BB5">
        <f t="shared" si="0"/>
        <v>-0.3606092669855</v>
      </c>
      <c r="BC5">
        <f t="shared" si="0"/>
        <v>0.25780692977461617</v>
      </c>
      <c r="BD5">
        <f t="shared" si="0"/>
        <v>-1.2503860251527692</v>
      </c>
      <c r="BE5">
        <f t="shared" si="0"/>
        <v>0.28580634975572217</v>
      </c>
      <c r="BF5">
        <f t="shared" si="0"/>
        <v>-1.3172106026548918</v>
      </c>
      <c r="BG5">
        <f t="shared" si="0"/>
        <v>-0.6748815476151796</v>
      </c>
      <c r="BH5">
        <f t="shared" si="0"/>
        <v>-0.93774007710889162</v>
      </c>
      <c r="BI5">
        <f t="shared" si="0"/>
        <v>1.5916617982984551</v>
      </c>
      <c r="BJ5">
        <f t="shared" si="0"/>
        <v>8.1190473769847588E-2</v>
      </c>
      <c r="BK5">
        <f t="shared" si="0"/>
        <v>1.6609599439719933</v>
      </c>
      <c r="BL5">
        <f t="shared" si="0"/>
        <v>-0.42983776778957072</v>
      </c>
      <c r="BM5">
        <f t="shared" si="0"/>
        <v>0.35344624980919787</v>
      </c>
      <c r="BN5">
        <f t="shared" si="0"/>
        <v>-1.2605662571787282</v>
      </c>
      <c r="BO5">
        <f t="shared" si="0"/>
        <v>-0.78878310904420956</v>
      </c>
      <c r="BP5">
        <f t="shared" si="0"/>
        <v>-0.9380340927346118</v>
      </c>
      <c r="BQ5">
        <f t="shared" si="0"/>
        <v>1.3163143784886013</v>
      </c>
      <c r="BR5">
        <f t="shared" si="0"/>
        <v>1.5192461075279298</v>
      </c>
      <c r="BS5">
        <f t="shared" si="0"/>
        <v>1.9243534866762328</v>
      </c>
      <c r="BT5">
        <f t="shared" si="0"/>
        <v>-1.0851670143356686</v>
      </c>
      <c r="BU5">
        <f t="shared" si="0"/>
        <v>-3.9273533843861133E-2</v>
      </c>
      <c r="BV5">
        <f t="shared" si="0"/>
        <v>-0.85082814795315387</v>
      </c>
      <c r="BW5">
        <f t="shared" si="0"/>
        <v>0.74493798838121261</v>
      </c>
      <c r="BX5">
        <f t="shared" si="0"/>
        <v>-0.70779209713566138</v>
      </c>
      <c r="BY5">
        <f t="shared" si="0"/>
        <v>0.6392753730855506</v>
      </c>
      <c r="BZ5">
        <f t="shared" si="0"/>
        <v>-0.85968750065218791</v>
      </c>
      <c r="CA5">
        <f t="shared" si="0"/>
        <v>-0.45453986845483257</v>
      </c>
      <c r="CB5">
        <f t="shared" si="0"/>
        <v>-1.0827499026117167</v>
      </c>
      <c r="CC5">
        <f t="shared" si="0"/>
        <v>1.2617785982056793</v>
      </c>
      <c r="CD5">
        <f t="shared" si="0"/>
        <v>-0.94549342475710463</v>
      </c>
      <c r="CE5">
        <f t="shared" si="0"/>
        <v>1.1187745402594254</v>
      </c>
      <c r="CF5">
        <f t="shared" si="0"/>
        <v>8.8685177880930027E-2</v>
      </c>
      <c r="CG5">
        <f t="shared" si="0"/>
        <v>1.7570627639421947</v>
      </c>
    </row>
    <row r="6" spans="1:85">
      <c r="A6">
        <v>461.9</v>
      </c>
      <c r="B6">
        <v>-69.241354120507921</v>
      </c>
      <c r="C6">
        <v>318.00000000000006</v>
      </c>
      <c r="D6">
        <v>16.78666136437251</v>
      </c>
      <c r="E6">
        <v>1369</v>
      </c>
      <c r="F6">
        <v>288.44951277672465</v>
      </c>
      <c r="G6">
        <v>958.3</v>
      </c>
      <c r="H6">
        <v>13.738668600762358</v>
      </c>
      <c r="I6">
        <v>303.5</v>
      </c>
      <c r="J6">
        <v>-2.2248377125536911</v>
      </c>
      <c r="K6">
        <v>26.699999999999996</v>
      </c>
      <c r="L6">
        <v>-1.2379156630251389</v>
      </c>
      <c r="M6">
        <v>8267.5800000000017</v>
      </c>
      <c r="N6">
        <v>-36.14992976932318</v>
      </c>
      <c r="O6">
        <v>35323.799999999996</v>
      </c>
      <c r="P6">
        <v>7709.0545739929357</v>
      </c>
      <c r="Q6">
        <v>25341.14</v>
      </c>
      <c r="R6">
        <v>135.92871941394026</v>
      </c>
      <c r="S6">
        <v>7588.75</v>
      </c>
      <c r="T6">
        <v>-427.39041849477576</v>
      </c>
      <c r="U6">
        <v>690.86000000000013</v>
      </c>
      <c r="V6">
        <v>-64.469467512092905</v>
      </c>
      <c r="W6">
        <v>24639.1</v>
      </c>
      <c r="X6">
        <v>5510.9906952704459</v>
      </c>
      <c r="Y6">
        <v>18575.98</v>
      </c>
      <c r="Z6">
        <v>195.30916621282583</v>
      </c>
      <c r="AA6">
        <v>6173.5</v>
      </c>
      <c r="AB6">
        <v>522.89628036514375</v>
      </c>
      <c r="AC6">
        <v>477.85999999999996</v>
      </c>
      <c r="AD6">
        <v>-2.6260636715079562</v>
      </c>
      <c r="AE6">
        <v>77465.400000000009</v>
      </c>
      <c r="AF6">
        <v>2209.4451704653093</v>
      </c>
      <c r="AG6">
        <v>22813.5</v>
      </c>
      <c r="AH6">
        <v>2367.7175142756023</v>
      </c>
      <c r="AI6">
        <v>2033.9000000000003</v>
      </c>
      <c r="AJ6">
        <v>295.24147840371455</v>
      </c>
      <c r="AK6">
        <v>15140.72</v>
      </c>
      <c r="AL6">
        <v>464.96532990256975</v>
      </c>
      <c r="AM6">
        <v>1464.0000000000002</v>
      </c>
      <c r="AN6">
        <v>29.560032356050684</v>
      </c>
      <c r="AO6">
        <v>451.71999999999997</v>
      </c>
      <c r="AP6">
        <v>-12.640679076924165</v>
      </c>
      <c r="AR6">
        <f t="shared" si="1"/>
        <v>-2.6509460234498568E-2</v>
      </c>
      <c r="AS6">
        <f t="shared" si="0"/>
        <v>6.9366450089809226E-2</v>
      </c>
      <c r="AT6">
        <f t="shared" si="0"/>
        <v>-0.41690662092482467</v>
      </c>
      <c r="AU6">
        <f t="shared" si="0"/>
        <v>-0.26498227235701088</v>
      </c>
      <c r="AV6">
        <f t="shared" si="0"/>
        <v>-0.12217953286565113</v>
      </c>
      <c r="AW6">
        <f t="shared" si="0"/>
        <v>-0.28629499488877258</v>
      </c>
      <c r="AX6">
        <f t="shared" si="0"/>
        <v>-3.7868167024060859E-2</v>
      </c>
      <c r="AY6">
        <f t="shared" si="0"/>
        <v>-1.3846012786366073</v>
      </c>
      <c r="AZ6">
        <f t="shared" si="0"/>
        <v>-0.97978206472029683</v>
      </c>
      <c r="BA6">
        <f t="shared" si="0"/>
        <v>-0.14328355754344022</v>
      </c>
      <c r="BB6">
        <f t="shared" si="0"/>
        <v>-6.4218088641254958E-2</v>
      </c>
      <c r="BC6">
        <f t="shared" si="0"/>
        <v>-0.30525046537903772</v>
      </c>
      <c r="BD6">
        <f t="shared" si="0"/>
        <v>-0.22650786637075479</v>
      </c>
      <c r="BE6">
        <f t="shared" si="0"/>
        <v>0.11261905613785624</v>
      </c>
      <c r="BF6">
        <f t="shared" si="0"/>
        <v>-3.1312237012198811E-2</v>
      </c>
      <c r="BG6">
        <f t="shared" si="0"/>
        <v>-0.32803600143300088</v>
      </c>
      <c r="BH6">
        <f t="shared" si="0"/>
        <v>1.1976405115261999E-2</v>
      </c>
      <c r="BI6">
        <f t="shared" si="0"/>
        <v>-1.4360430731979803</v>
      </c>
      <c r="BJ6">
        <f t="shared" si="0"/>
        <v>-0.72705133549176515</v>
      </c>
      <c r="BK6">
        <f t="shared" si="0"/>
        <v>0.10254388545206147</v>
      </c>
      <c r="BL6">
        <f t="shared" si="0"/>
        <v>-8.1702466164681936E-2</v>
      </c>
      <c r="BM6">
        <f t="shared" si="0"/>
        <v>-9.9257877304341838E-2</v>
      </c>
      <c r="BN6">
        <f t="shared" si="0"/>
        <v>-0.19875513159601479</v>
      </c>
      <c r="BO6">
        <f t="shared" si="0"/>
        <v>-0.45440340211848723</v>
      </c>
      <c r="BP6">
        <f t="shared" si="0"/>
        <v>-7.5741183418381222E-2</v>
      </c>
      <c r="BQ6">
        <f t="shared" si="0"/>
        <v>-1.412049720309648</v>
      </c>
      <c r="BR6">
        <f t="shared" si="0"/>
        <v>-0.75634418990501529</v>
      </c>
      <c r="BS6">
        <f t="shared" si="0"/>
        <v>-0.54552091971315919</v>
      </c>
      <c r="BT6">
        <f t="shared" si="0"/>
        <v>-0.21797008304082324</v>
      </c>
      <c r="BU6">
        <f t="shared" si="0"/>
        <v>-1.8194743797656971E-2</v>
      </c>
      <c r="BV6">
        <f t="shared" si="0"/>
        <v>-0.15180508140625032</v>
      </c>
      <c r="BW6">
        <f t="shared" si="0"/>
        <v>-1.2790557253332477</v>
      </c>
      <c r="BX6">
        <f t="shared" si="0"/>
        <v>-0.8104586630856232</v>
      </c>
      <c r="BY6">
        <f t="shared" si="0"/>
        <v>-0.48273653160232821</v>
      </c>
      <c r="BZ6">
        <f t="shared" si="0"/>
        <v>-8.507629320253883E-2</v>
      </c>
      <c r="CA6">
        <f t="shared" si="0"/>
        <v>-5.0933974471117742E-2</v>
      </c>
      <c r="CB6">
        <f t="shared" si="0"/>
        <v>-7.3365577670011922E-2</v>
      </c>
      <c r="CC6">
        <f t="shared" si="0"/>
        <v>-1.2964423675366714</v>
      </c>
      <c r="CD6">
        <f t="shared" si="0"/>
        <v>-8.1839462738238861E-2</v>
      </c>
      <c r="CE6">
        <f t="shared" si="0"/>
        <v>-1.4430690408530509</v>
      </c>
      <c r="CF6">
        <f t="shared" si="0"/>
        <v>-0.66787233532605028</v>
      </c>
      <c r="CG6">
        <f t="shared" si="0"/>
        <v>-0.11078945318543031</v>
      </c>
    </row>
    <row r="7" spans="1:85">
      <c r="A7">
        <v>462.59999999999997</v>
      </c>
      <c r="B7">
        <v>-70.393516623369408</v>
      </c>
      <c r="C7">
        <v>319.79999999999995</v>
      </c>
      <c r="D7">
        <v>16.033219122632765</v>
      </c>
      <c r="E7">
        <v>1380</v>
      </c>
      <c r="F7">
        <v>285.10995061516735</v>
      </c>
      <c r="G7">
        <v>790.6</v>
      </c>
      <c r="H7">
        <v>8.414011077522634</v>
      </c>
      <c r="I7">
        <v>316.80000000000007</v>
      </c>
      <c r="J7">
        <v>-5.4964725110768686</v>
      </c>
      <c r="K7">
        <v>26.199999999999996</v>
      </c>
      <c r="L7">
        <v>-1.3268453982911168</v>
      </c>
      <c r="M7">
        <v>8319.35</v>
      </c>
      <c r="N7">
        <v>-76.059278045255866</v>
      </c>
      <c r="O7">
        <v>35591.9</v>
      </c>
      <c r="P7">
        <v>7672.3587268607453</v>
      </c>
      <c r="Q7">
        <v>20920.270000000004</v>
      </c>
      <c r="R7">
        <v>-41.310407341040616</v>
      </c>
      <c r="S7">
        <v>7993.4299999999994</v>
      </c>
      <c r="T7">
        <v>-540.05770854665604</v>
      </c>
      <c r="U7">
        <v>677.27</v>
      </c>
      <c r="V7">
        <v>-65.56874273909699</v>
      </c>
      <c r="W7">
        <v>24918.399999999998</v>
      </c>
      <c r="X7">
        <v>5457.0587400242912</v>
      </c>
      <c r="Y7">
        <v>15524.930000000002</v>
      </c>
      <c r="Z7">
        <v>46.410236159726104</v>
      </c>
      <c r="AA7">
        <v>5648.5999999999985</v>
      </c>
      <c r="AB7">
        <v>212.52554039090654</v>
      </c>
      <c r="AC7">
        <v>470.23000000000013</v>
      </c>
      <c r="AD7">
        <v>-4.3294434331114102</v>
      </c>
      <c r="AE7">
        <v>65474.700000000004</v>
      </c>
      <c r="AF7">
        <v>1708.6023930706178</v>
      </c>
      <c r="AG7">
        <v>23996.899999999998</v>
      </c>
      <c r="AH7">
        <v>2318.4271040218559</v>
      </c>
      <c r="AI7">
        <v>2015.3</v>
      </c>
      <c r="AJ7">
        <v>265.03555040412624</v>
      </c>
      <c r="AK7">
        <v>12633.4</v>
      </c>
      <c r="AL7">
        <v>332.64874860891774</v>
      </c>
      <c r="AM7">
        <v>1203.2600000000002</v>
      </c>
      <c r="AN7">
        <v>23.187251103477472</v>
      </c>
      <c r="AO7">
        <v>459.72</v>
      </c>
      <c r="AP7">
        <v>-15.509240510970702</v>
      </c>
      <c r="AR7">
        <f t="shared" si="1"/>
        <v>2.7277850386209175E-2</v>
      </c>
      <c r="AS7">
        <f t="shared" si="0"/>
        <v>-0.33254453082434077</v>
      </c>
      <c r="AT7">
        <f t="shared" si="0"/>
        <v>-0.15679157147433118</v>
      </c>
      <c r="AU7">
        <f t="shared" si="0"/>
        <v>-0.72903854634357279</v>
      </c>
      <c r="AV7">
        <f t="shared" si="0"/>
        <v>1.15493090768532E-2</v>
      </c>
      <c r="AW7">
        <f t="shared" si="0"/>
        <v>-0.47731521299244972</v>
      </c>
      <c r="AX7">
        <f t="shared" si="0"/>
        <v>-0.76322414759916146</v>
      </c>
      <c r="AY7">
        <f t="shared" si="0"/>
        <v>-1.5398479808523577</v>
      </c>
      <c r="AZ7">
        <f t="shared" si="0"/>
        <v>-2.6867881116644204E-2</v>
      </c>
      <c r="BA7">
        <f t="shared" si="0"/>
        <v>-1.51083075308333</v>
      </c>
      <c r="BB7">
        <f t="shared" si="0"/>
        <v>-0.55820338588166796</v>
      </c>
      <c r="BC7">
        <f t="shared" si="0"/>
        <v>-0.65530691481312853</v>
      </c>
      <c r="BD7">
        <f t="shared" si="0"/>
        <v>-7.604610963583941E-2</v>
      </c>
      <c r="BE7">
        <f t="shared" si="0"/>
        <v>-0.37944097237466828</v>
      </c>
      <c r="BF7">
        <f t="shared" si="0"/>
        <v>0.15298657183459566</v>
      </c>
      <c r="BG7">
        <f t="shared" si="0"/>
        <v>-0.43591721833625391</v>
      </c>
      <c r="BH7">
        <f t="shared" si="0"/>
        <v>-0.78470317811202484</v>
      </c>
      <c r="BI7">
        <f t="shared" si="0"/>
        <v>-1.6335762007491272</v>
      </c>
      <c r="BJ7">
        <f t="shared" si="0"/>
        <v>4.2981848828767565E-2</v>
      </c>
      <c r="BK7">
        <f t="shared" si="0"/>
        <v>-1.3925826532814427</v>
      </c>
      <c r="BL7">
        <f t="shared" si="0"/>
        <v>-0.41558805184444925</v>
      </c>
      <c r="BM7">
        <f t="shared" si="0"/>
        <v>-0.21073422603601952</v>
      </c>
      <c r="BN7">
        <f t="shared" si="0"/>
        <v>-3.2687348319471392E-2</v>
      </c>
      <c r="BO7">
        <f t="shared" si="0"/>
        <v>-0.59421730169724873</v>
      </c>
      <c r="BP7">
        <f t="shared" si="0"/>
        <v>-0.76055720028806739</v>
      </c>
      <c r="BQ7">
        <f t="shared" si="0"/>
        <v>-1.6251707749844069</v>
      </c>
      <c r="BR7">
        <f t="shared" si="0"/>
        <v>-1.4270673541931675</v>
      </c>
      <c r="BS7">
        <f t="shared" si="0"/>
        <v>-1.5132444614402494</v>
      </c>
      <c r="BT7">
        <f t="shared" si="0"/>
        <v>-0.51087457997661534</v>
      </c>
      <c r="BU7">
        <f t="shared" si="0"/>
        <v>-0.38449086614225925</v>
      </c>
      <c r="BV7">
        <f t="shared" si="0"/>
        <v>-0.6962600846569551</v>
      </c>
      <c r="BW7">
        <f t="shared" si="0"/>
        <v>-1.4366104889419951</v>
      </c>
      <c r="BX7">
        <f t="shared" si="0"/>
        <v>7.1222136226316415E-2</v>
      </c>
      <c r="BY7">
        <f t="shared" si="0"/>
        <v>-0.68248299022771985</v>
      </c>
      <c r="BZ7">
        <f t="shared" si="0"/>
        <v>-0.21325928660613033</v>
      </c>
      <c r="CA7">
        <f t="shared" si="0"/>
        <v>-1.2463367895184705</v>
      </c>
      <c r="CB7">
        <f t="shared" si="0"/>
        <v>-0.88026544587155953</v>
      </c>
      <c r="CC7">
        <f t="shared" si="0"/>
        <v>-1.6036092701084348</v>
      </c>
      <c r="CD7">
        <f t="shared" si="0"/>
        <v>-0.78595156972591562</v>
      </c>
      <c r="CE7">
        <f t="shared" si="0"/>
        <v>-1.5538794925947865</v>
      </c>
      <c r="CF7">
        <f t="shared" si="0"/>
        <v>-0.41579153125875085</v>
      </c>
      <c r="CG7">
        <f t="shared" si="0"/>
        <v>-0.58436883777240611</v>
      </c>
    </row>
    <row r="8" spans="1:85">
      <c r="A8">
        <v>459.10000000000008</v>
      </c>
      <c r="B8">
        <v>-69.252884433387948</v>
      </c>
      <c r="C8">
        <v>317.5</v>
      </c>
      <c r="D8">
        <v>17.948247948267042</v>
      </c>
      <c r="E8">
        <v>1366</v>
      </c>
      <c r="F8">
        <v>294.23233592725808</v>
      </c>
      <c r="G8">
        <v>1197.3999999999999</v>
      </c>
      <c r="H8">
        <v>93.180164861788057</v>
      </c>
      <c r="I8">
        <v>320.3</v>
      </c>
      <c r="J8">
        <v>-1.3083963097976494</v>
      </c>
      <c r="K8">
        <v>26.099999999999998</v>
      </c>
      <c r="L8">
        <v>-0.89552841727316856</v>
      </c>
      <c r="M8">
        <v>8193.5600000000013</v>
      </c>
      <c r="N8">
        <v>-11.294726808852666</v>
      </c>
      <c r="O8">
        <v>35063.599999999999</v>
      </c>
      <c r="P8">
        <v>7914.7564469691933</v>
      </c>
      <c r="Q8">
        <v>31577.990000000005</v>
      </c>
      <c r="R8">
        <v>2154.4406944035004</v>
      </c>
      <c r="S8">
        <v>7946.23</v>
      </c>
      <c r="T8">
        <v>-431.18464285631859</v>
      </c>
      <c r="U8">
        <v>670.93000000000006</v>
      </c>
      <c r="V8">
        <v>-56.052696834763317</v>
      </c>
      <c r="W8">
        <v>24741.8</v>
      </c>
      <c r="X8">
        <v>5728.5401931307961</v>
      </c>
      <c r="Y8">
        <v>23629.020000000004</v>
      </c>
      <c r="Z8">
        <v>1817.9927417603624</v>
      </c>
      <c r="AA8">
        <v>7965.4400000000005</v>
      </c>
      <c r="AB8">
        <v>1210.4635933464376</v>
      </c>
      <c r="AC8">
        <v>467.19</v>
      </c>
      <c r="AD8">
        <v>1.5283737724714781</v>
      </c>
      <c r="AE8">
        <v>100546.59999999999</v>
      </c>
      <c r="AF8">
        <v>9673.5098100633495</v>
      </c>
      <c r="AG8">
        <v>23946.9</v>
      </c>
      <c r="AH8">
        <v>2484.7603200029225</v>
      </c>
      <c r="AI8">
        <v>1991</v>
      </c>
      <c r="AJ8">
        <v>294.31668659543209</v>
      </c>
      <c r="AK8">
        <v>19970.299999999996</v>
      </c>
      <c r="AL8">
        <v>1439.1888699842973</v>
      </c>
      <c r="AM8">
        <v>1858.2599999999995</v>
      </c>
      <c r="AN8">
        <v>166.72976406979464</v>
      </c>
      <c r="AO8">
        <v>464.37999999999994</v>
      </c>
      <c r="AP8">
        <v>-7.5158259626281749</v>
      </c>
      <c r="AR8">
        <f t="shared" si="1"/>
        <v>-0.24165870271732517</v>
      </c>
      <c r="AS8">
        <f t="shared" si="0"/>
        <v>6.5344309681360624E-2</v>
      </c>
      <c r="AT8">
        <f t="shared" si="0"/>
        <v>-0.4891608013277518</v>
      </c>
      <c r="AU8">
        <f t="shared" si="0"/>
        <v>0.45045616760913132</v>
      </c>
      <c r="AV8">
        <f t="shared" si="0"/>
        <v>-0.15865103521360685</v>
      </c>
      <c r="AW8">
        <f t="shared" si="0"/>
        <v>4.4477748971392082E-2</v>
      </c>
      <c r="AX8">
        <f t="shared" si="0"/>
        <v>0.99631558345600213</v>
      </c>
      <c r="AY8">
        <f t="shared" si="0"/>
        <v>0.93160971893103384</v>
      </c>
      <c r="AZ8">
        <f t="shared" si="0"/>
        <v>0.2238990093053643</v>
      </c>
      <c r="BA8">
        <f t="shared" si="0"/>
        <v>0.23979002719205628</v>
      </c>
      <c r="BB8">
        <f t="shared" ref="BB8:BB21" si="2">STANDARDIZE(K8,K$23,K$24)</f>
        <v>-0.65700044532974855</v>
      </c>
      <c r="BC8">
        <f t="shared" ref="BC8:BC21" si="3">STANDARDIZE(L8,L$23,L$24)</f>
        <v>1.0424974304286023</v>
      </c>
      <c r="BD8">
        <f t="shared" ref="BD8:BD21" si="4">STANDARDIZE(M8,M$23,M$24)</f>
        <v>-0.44163591801299545</v>
      </c>
      <c r="BE8">
        <f t="shared" ref="BE8:BE21" si="5">STANDARDIZE(N8,N$23,N$24)</f>
        <v>0.41906986041694172</v>
      </c>
      <c r="BF8">
        <f t="shared" ref="BF8:BF21" si="6">STANDARDIZE(O8,O$23,O$24)</f>
        <v>-0.2101803834573101</v>
      </c>
      <c r="BG8">
        <f t="shared" ref="BG8:BG21" si="7">STANDARDIZE(P8,P$23,P$24)</f>
        <v>0.27670186702433364</v>
      </c>
      <c r="BH8">
        <f t="shared" ref="BH8:BH21" si="8">STANDARDIZE(Q8,Q$23,Q$24)</f>
        <v>1.1359115261776578</v>
      </c>
      <c r="BI8">
        <f t="shared" ref="BI8:BI21" si="9">STANDARDIZE(R8,R$23,R$24)</f>
        <v>0.8135898984783787</v>
      </c>
      <c r="BJ8">
        <f t="shared" ref="BJ8:BJ21" si="10">STANDARDIZE(S8,S$23,S$24)</f>
        <v>-4.6831253622376702E-2</v>
      </c>
      <c r="BK8">
        <f t="shared" ref="BK8:BK21" si="11">STANDARDIZE(T8,T$23,T$24)</f>
        <v>5.2193464009958106E-2</v>
      </c>
      <c r="BL8">
        <f t="shared" ref="BL8:BL21" si="12">STANDARDIZE(U8,U$23,U$24)</f>
        <v>-0.57135218821013545</v>
      </c>
      <c r="BM8">
        <f t="shared" ref="BM8:BM21" si="13">STANDARDIZE(V8,V$23,V$24)</f>
        <v>0.75427801632047209</v>
      </c>
      <c r="BN8">
        <f t="shared" ref="BN8:BN21" si="14">STANDARDIZE(W8,W$23,W$24)</f>
        <v>-0.13769118121111978</v>
      </c>
      <c r="BO8">
        <f t="shared" ref="BO8:BO21" si="15">STANDARDIZE(X8,X$23,X$24)</f>
        <v>0.10957473493274861</v>
      </c>
      <c r="BP8">
        <f t="shared" ref="BP8:BP21" si="16">STANDARDIZE(Y8,Y$23,Y$24)</f>
        <v>1.0584266361464261</v>
      </c>
      <c r="BQ8">
        <f t="shared" ref="BQ8:BQ21" si="17">STANDARDIZE(Z8,Z$23,Z$24)</f>
        <v>0.91051925248801913</v>
      </c>
      <c r="BR8">
        <f t="shared" ref="BR8:BR21" si="18">STANDARDIZE(AA8,AA$23,AA$24)</f>
        <v>1.5334170351178624</v>
      </c>
      <c r="BS8">
        <f t="shared" ref="BS8:BS21" si="19">STANDARDIZE(AB8,AB$23,AB$24)</f>
        <v>1.5982864358038813</v>
      </c>
      <c r="BT8">
        <f t="shared" ref="BT8:BT21" si="20">STANDARDIZE(AC8,AC$23,AC$24)</f>
        <v>-0.62757571637043807</v>
      </c>
      <c r="BU8">
        <f t="shared" ref="BU8:BU21" si="21">STANDARDIZE(AD8,AD$23,AD$24)</f>
        <v>0.87517874845306931</v>
      </c>
      <c r="BV8">
        <f t="shared" ref="BV8:BV21" si="22">STANDARDIZE(AE8,AE$23,AE$24)</f>
        <v>0.89623004757121993</v>
      </c>
      <c r="BW8">
        <f t="shared" ref="BW8:BW21" si="23">STANDARDIZE(AF8,AF$23,AF$24)</f>
        <v>1.0689844040855065</v>
      </c>
      <c r="BX8">
        <f t="shared" ref="BX8:BX21" si="24">STANDARDIZE(AG8,AG$23,AG$24)</f>
        <v>3.3970116650861068E-2</v>
      </c>
      <c r="BY8">
        <f t="shared" ref="BY8:BY21" si="25">STANDARDIZE(AH8,AH$23,AH$24)</f>
        <v>-8.4275162937168142E-3</v>
      </c>
      <c r="BZ8">
        <f t="shared" ref="BZ8:BZ21" si="26">STANDARDIZE(AI8,AI$23,AI$24)</f>
        <v>-0.38072416508501244</v>
      </c>
      <c r="CA8">
        <f t="shared" ref="CA8:CA21" si="27">STANDARDIZE(AJ8,AJ$23,AJ$24)</f>
        <v>-8.7532708698672551E-2</v>
      </c>
      <c r="CB8">
        <f t="shared" ref="CB8:CB21" si="28">STANDARDIZE(AK8,AK$23,AK$24)</f>
        <v>1.4808785816191206</v>
      </c>
      <c r="CC8">
        <f t="shared" ref="CC8:CC21" si="29">STANDARDIZE(AL8,AL$23,AL$24)</f>
        <v>0.9651731026762006</v>
      </c>
      <c r="CD8">
        <f t="shared" ref="CD8:CD21" si="30">STANDARDIZE(AM8,AM$23,AM$24)</f>
        <v>0.98283507626981881</v>
      </c>
      <c r="CE8">
        <f t="shared" ref="CE8:CE21" si="31">STANDARDIZE(AN8,AN$23,AN$24)</f>
        <v>0.94204969052584753</v>
      </c>
      <c r="CF8">
        <f t="shared" ref="CF8:CF21" si="32">STANDARDIZE(AO8,AO$23,AO$24)</f>
        <v>-0.26895446288955277</v>
      </c>
      <c r="CG8">
        <f t="shared" ref="CG8:CG21" si="33">STANDARDIZE(AP8,AP$23,AP$24)</f>
        <v>0.73528787155335285</v>
      </c>
    </row>
    <row r="9" spans="1:85">
      <c r="A9">
        <v>442.99999999999994</v>
      </c>
      <c r="B9">
        <v>-66.749635193438337</v>
      </c>
      <c r="C9">
        <v>312.2999999999999</v>
      </c>
      <c r="D9">
        <v>16.226256280433471</v>
      </c>
      <c r="E9">
        <v>1469</v>
      </c>
      <c r="F9">
        <v>303.43139104193455</v>
      </c>
      <c r="G9">
        <v>1045.5</v>
      </c>
      <c r="H9">
        <v>66.900826256142253</v>
      </c>
      <c r="I9">
        <v>306.2</v>
      </c>
      <c r="J9">
        <v>-1.9772116422802073</v>
      </c>
      <c r="K9">
        <v>25.1</v>
      </c>
      <c r="L9">
        <v>-1.2461674367415867</v>
      </c>
      <c r="M9">
        <v>7739.630000000001</v>
      </c>
      <c r="N9">
        <v>-33.568368798104437</v>
      </c>
      <c r="O9">
        <v>36291.9</v>
      </c>
      <c r="P9">
        <v>7738.5522605269234</v>
      </c>
      <c r="Q9">
        <v>26134.39</v>
      </c>
      <c r="R9">
        <v>1432.8324730367892</v>
      </c>
      <c r="S9">
        <v>7341.6699999999992</v>
      </c>
      <c r="T9">
        <v>-407.77035480830068</v>
      </c>
      <c r="U9">
        <v>619.66000000000008</v>
      </c>
      <c r="V9">
        <v>-64.040597546054059</v>
      </c>
      <c r="W9">
        <v>25897</v>
      </c>
      <c r="X9">
        <v>5610.4114979992764</v>
      </c>
      <c r="Y9">
        <v>20015.490000000002</v>
      </c>
      <c r="Z9">
        <v>1209.6312108061143</v>
      </c>
      <c r="AA9">
        <v>6509.44</v>
      </c>
      <c r="AB9">
        <v>712.2876798986706</v>
      </c>
      <c r="AC9">
        <v>438.23</v>
      </c>
      <c r="AD9">
        <v>-6.2068916759462622</v>
      </c>
      <c r="AE9">
        <v>90897.799999999988</v>
      </c>
      <c r="AF9">
        <v>7024.9866605499656</v>
      </c>
      <c r="AG9">
        <v>24755.699999999997</v>
      </c>
      <c r="AH9">
        <v>2535.337672033862</v>
      </c>
      <c r="AI9">
        <v>2054.5999999999995</v>
      </c>
      <c r="AJ9">
        <v>298.45073737224141</v>
      </c>
      <c r="AK9">
        <v>15895.499999999998</v>
      </c>
      <c r="AL9">
        <v>1175.8615964801832</v>
      </c>
      <c r="AM9">
        <v>1496.7900000000002</v>
      </c>
      <c r="AN9">
        <v>111.18863520664389</v>
      </c>
      <c r="AO9">
        <v>427.00000000000006</v>
      </c>
      <c r="AP9">
        <v>-14.190612753611125</v>
      </c>
      <c r="AR9">
        <f t="shared" si="1"/>
        <v>-1.4787668469936339</v>
      </c>
      <c r="AS9">
        <f t="shared" ref="AS9:AS21" si="34">STANDARDIZE(B9,B$23,B$24)</f>
        <v>0.93855738075602335</v>
      </c>
      <c r="AT9">
        <f t="shared" ref="AT9:AT21" si="35">STANDARDIZE(C9,C$23,C$24)</f>
        <v>-1.2406042775181239</v>
      </c>
      <c r="AU9">
        <f t="shared" ref="AU9:AU21" si="36">STANDARDIZE(D9,D$23,D$24)</f>
        <v>-0.61014409202799613</v>
      </c>
      <c r="AV9">
        <f t="shared" ref="AV9:AV21" si="37">STANDARDIZE(E9,E$23,E$24)</f>
        <v>1.0935372120662064</v>
      </c>
      <c r="AW9">
        <f t="shared" ref="AW9:AW21" si="38">STANDARDIZE(F9,F$23,F$24)</f>
        <v>0.57065616079464432</v>
      </c>
      <c r="AX9">
        <f t="shared" ref="AX9:AX21" si="39">STANDARDIZE(G9,G$23,G$24)</f>
        <v>0.33929964159936693</v>
      </c>
      <c r="AY9">
        <f t="shared" ref="AY9:AY21" si="40">STANDARDIZE(H9,H$23,H$24)</f>
        <v>0.16540444898997655</v>
      </c>
      <c r="AZ9">
        <f t="shared" ref="AZ9:AZ21" si="41">STANDARDIZE(I9,I$23,I$24)</f>
        <v>-0.78633332068045936</v>
      </c>
      <c r="BA9">
        <f t="shared" ref="BA9:BA21" si="42">STANDARDIZE(J9,J$23,J$24)</f>
        <v>-3.977556878567013E-2</v>
      </c>
      <c r="BB9">
        <f t="shared" si="2"/>
        <v>-1.644971039810571</v>
      </c>
      <c r="BC9">
        <f t="shared" si="3"/>
        <v>-0.33773213869195007</v>
      </c>
      <c r="BD9">
        <f t="shared" si="4"/>
        <v>-1.7609155246323118</v>
      </c>
      <c r="BE9">
        <f t="shared" si="5"/>
        <v>0.14444826458100082</v>
      </c>
      <c r="BF9">
        <f t="shared" si="6"/>
        <v>0.63418450616041933</v>
      </c>
      <c r="BG9">
        <f t="shared" si="7"/>
        <v>-0.24131647953032348</v>
      </c>
      <c r="BH9">
        <f t="shared" si="8"/>
        <v>0.15492701877163415</v>
      </c>
      <c r="BI9">
        <f t="shared" si="9"/>
        <v>9.3570440125624581E-3</v>
      </c>
      <c r="BJ9">
        <f t="shared" si="10"/>
        <v>-1.1972000929839026</v>
      </c>
      <c r="BK9">
        <f t="shared" si="11"/>
        <v>0.36290763340217769</v>
      </c>
      <c r="BL9">
        <f t="shared" si="12"/>
        <v>-1.8309779408077425</v>
      </c>
      <c r="BM9">
        <f t="shared" si="13"/>
        <v>-5.5766623503430444E-2</v>
      </c>
      <c r="BN9">
        <f t="shared" si="14"/>
        <v>0.54917420812315709</v>
      </c>
      <c r="BO9">
        <f t="shared" si="15"/>
        <v>-0.19666362492471237</v>
      </c>
      <c r="BP9">
        <f t="shared" si="16"/>
        <v>0.24736053711851072</v>
      </c>
      <c r="BQ9">
        <f t="shared" si="17"/>
        <v>3.9763156025248471E-2</v>
      </c>
      <c r="BR9">
        <f t="shared" si="18"/>
        <v>-0.32707625351530106</v>
      </c>
      <c r="BS9">
        <f t="shared" si="19"/>
        <v>4.4993881857531115E-2</v>
      </c>
      <c r="BT9">
        <f t="shared" si="20"/>
        <v>-1.739307594648384</v>
      </c>
      <c r="BU9">
        <f t="shared" si="21"/>
        <v>-0.78821881146299866</v>
      </c>
      <c r="BV9">
        <f t="shared" si="22"/>
        <v>0.4581123867703159</v>
      </c>
      <c r="BW9">
        <f t="shared" si="23"/>
        <v>0.2358138811830047</v>
      </c>
      <c r="BX9">
        <f t="shared" si="24"/>
        <v>0.63655878530346732</v>
      </c>
      <c r="BY9">
        <f t="shared" si="25"/>
        <v>0.19653419741127412</v>
      </c>
      <c r="BZ9">
        <f t="shared" si="26"/>
        <v>5.7578973649836517E-2</v>
      </c>
      <c r="CA9">
        <f t="shared" si="27"/>
        <v>7.6072790732230791E-2</v>
      </c>
      <c r="CB9">
        <f t="shared" si="28"/>
        <v>0.16953595963721782</v>
      </c>
      <c r="CC9">
        <f t="shared" si="29"/>
        <v>0.35387085941905205</v>
      </c>
      <c r="CD9">
        <f t="shared" si="30"/>
        <v>6.7078870666468339E-3</v>
      </c>
      <c r="CE9">
        <f t="shared" si="31"/>
        <v>-2.3704088812898146E-2</v>
      </c>
      <c r="CF9">
        <f t="shared" si="32"/>
        <v>-1.4468020198939973</v>
      </c>
      <c r="CG9">
        <f t="shared" si="33"/>
        <v>-0.3666726384099484</v>
      </c>
    </row>
    <row r="10" spans="1:85">
      <c r="A10">
        <v>482.70000000000005</v>
      </c>
      <c r="B10">
        <v>-72.326545275716114</v>
      </c>
      <c r="C10">
        <v>320.60000000000002</v>
      </c>
      <c r="D10">
        <v>15.70588172870991</v>
      </c>
      <c r="E10">
        <v>1267</v>
      </c>
      <c r="F10">
        <v>284.27304846061628</v>
      </c>
      <c r="G10">
        <v>818</v>
      </c>
      <c r="H10">
        <v>60.589990497930657</v>
      </c>
      <c r="I10">
        <v>340.60000000000008</v>
      </c>
      <c r="J10">
        <v>-1.5042379902891123</v>
      </c>
      <c r="K10">
        <v>26.699999999999996</v>
      </c>
      <c r="L10">
        <v>-0.87415314689604273</v>
      </c>
      <c r="M10">
        <v>8794.57</v>
      </c>
      <c r="N10">
        <v>-140.91987897084437</v>
      </c>
      <c r="O10">
        <v>33796</v>
      </c>
      <c r="P10">
        <v>7888.1656436188132</v>
      </c>
      <c r="Q10">
        <v>22484.77</v>
      </c>
      <c r="R10">
        <v>1462.3825774307606</v>
      </c>
      <c r="S10">
        <v>8936.75</v>
      </c>
      <c r="T10">
        <v>-462.78914707835196</v>
      </c>
      <c r="U10">
        <v>727.58999999999992</v>
      </c>
      <c r="V10">
        <v>-57.73055626989234</v>
      </c>
      <c r="W10">
        <v>22912.500000000004</v>
      </c>
      <c r="X10">
        <v>5551.5354869419116</v>
      </c>
      <c r="Y10">
        <v>15984.16</v>
      </c>
      <c r="Z10">
        <v>1142.4311195414641</v>
      </c>
      <c r="AA10">
        <v>6060.2800000000007</v>
      </c>
      <c r="AB10">
        <v>276.23385713358704</v>
      </c>
      <c r="AC10">
        <v>483.67000000000007</v>
      </c>
      <c r="AD10">
        <v>2.0867740005268622</v>
      </c>
      <c r="AE10">
        <v>62367.499999999993</v>
      </c>
      <c r="AF10">
        <v>5887.9837734018811</v>
      </c>
      <c r="AG10">
        <v>23536.899999999998</v>
      </c>
      <c r="AH10">
        <v>2615.1755055692061</v>
      </c>
      <c r="AI10">
        <v>1852.9</v>
      </c>
      <c r="AJ10">
        <v>283.12743825212812</v>
      </c>
      <c r="AK10">
        <v>14632.45</v>
      </c>
      <c r="AL10">
        <v>1080.0955484385227</v>
      </c>
      <c r="AM10">
        <v>1221.2000000000003</v>
      </c>
      <c r="AN10">
        <v>99.298406496876368</v>
      </c>
      <c r="AO10">
        <v>511.53000000000003</v>
      </c>
      <c r="AP10">
        <v>-7.6591051316177179</v>
      </c>
      <c r="AR10">
        <f t="shared" si="1"/>
        <v>1.571742055352277</v>
      </c>
      <c r="AS10">
        <f t="shared" si="34"/>
        <v>-1.0068464976652303</v>
      </c>
      <c r="AT10">
        <f t="shared" si="35"/>
        <v>-4.1184882829650993E-2</v>
      </c>
      <c r="AU10">
        <f t="shared" si="36"/>
        <v>-0.93065051199280213</v>
      </c>
      <c r="AV10">
        <f t="shared" si="37"/>
        <v>-1.3622106126961457</v>
      </c>
      <c r="AW10">
        <f t="shared" si="38"/>
        <v>-0.52518533019944147</v>
      </c>
      <c r="AX10">
        <f t="shared" si="39"/>
        <v>-0.64471040956840575</v>
      </c>
      <c r="AY10">
        <f t="shared" si="40"/>
        <v>-1.8595448733300463E-2</v>
      </c>
      <c r="AZ10">
        <f t="shared" si="41"/>
        <v>1.6783469737530421</v>
      </c>
      <c r="BA10">
        <f t="shared" si="42"/>
        <v>0.15792797429825073</v>
      </c>
      <c r="BB10">
        <f t="shared" si="2"/>
        <v>-6.4218088641254958E-2</v>
      </c>
      <c r="BC10">
        <f t="shared" si="3"/>
        <v>1.1266374678585009</v>
      </c>
      <c r="BD10">
        <f t="shared" si="4"/>
        <v>1.3051096955711974</v>
      </c>
      <c r="BE10">
        <f t="shared" si="5"/>
        <v>-1.1791360443192798</v>
      </c>
      <c r="BF10">
        <f t="shared" si="6"/>
        <v>-1.0815610999593293</v>
      </c>
      <c r="BG10">
        <f t="shared" si="7"/>
        <v>0.19852821937586002</v>
      </c>
      <c r="BH10">
        <f t="shared" si="8"/>
        <v>-0.50276654392936659</v>
      </c>
      <c r="BI10">
        <f t="shared" si="9"/>
        <v>4.229065549708208E-2</v>
      </c>
      <c r="BJ10">
        <f t="shared" si="10"/>
        <v>1.8379499802739749</v>
      </c>
      <c r="BK10">
        <f t="shared" si="11"/>
        <v>-0.36720717111775769</v>
      </c>
      <c r="BL10">
        <f t="shared" si="12"/>
        <v>0.82069764877407092</v>
      </c>
      <c r="BM10">
        <f t="shared" si="13"/>
        <v>0.58412804939823604</v>
      </c>
      <c r="BN10">
        <f t="shared" si="14"/>
        <v>-1.2253667843181046</v>
      </c>
      <c r="BO10">
        <f t="shared" si="15"/>
        <v>-0.34929455884879562</v>
      </c>
      <c r="BP10">
        <f t="shared" si="16"/>
        <v>-0.65748184608965543</v>
      </c>
      <c r="BQ10">
        <f t="shared" si="17"/>
        <v>-5.642124449028859E-2</v>
      </c>
      <c r="BR10">
        <f t="shared" si="18"/>
        <v>-0.90101798807743649</v>
      </c>
      <c r="BS10">
        <f t="shared" si="19"/>
        <v>-1.314604480362086</v>
      </c>
      <c r="BT10">
        <f t="shared" si="20"/>
        <v>5.067286185523402E-3</v>
      </c>
      <c r="BU10">
        <f t="shared" si="21"/>
        <v>0.99525757225011169</v>
      </c>
      <c r="BV10">
        <f t="shared" si="22"/>
        <v>-0.8373469758393377</v>
      </c>
      <c r="BW10">
        <f t="shared" si="23"/>
        <v>-0.12186367591173898</v>
      </c>
      <c r="BX10">
        <f t="shared" si="24"/>
        <v>-0.27149644386789767</v>
      </c>
      <c r="BY10">
        <f t="shared" si="25"/>
        <v>0.52007227370059494</v>
      </c>
      <c r="BZ10">
        <f t="shared" si="26"/>
        <v>-1.3324484333127344</v>
      </c>
      <c r="CA10">
        <f t="shared" si="27"/>
        <v>-0.53034840262576521</v>
      </c>
      <c r="CB10">
        <f t="shared" si="28"/>
        <v>-0.23693584233937984</v>
      </c>
      <c r="CC10">
        <f t="shared" si="29"/>
        <v>0.13155435108052527</v>
      </c>
      <c r="CD10">
        <f t="shared" si="30"/>
        <v>-0.7375057186890247</v>
      </c>
      <c r="CE10">
        <f t="shared" si="31"/>
        <v>-0.23045237695002613</v>
      </c>
      <c r="CF10">
        <f t="shared" si="32"/>
        <v>1.2167467760820856</v>
      </c>
      <c r="CG10">
        <f t="shared" si="33"/>
        <v>0.71163348511809954</v>
      </c>
    </row>
    <row r="11" spans="1:85">
      <c r="A11">
        <v>455.09999999999991</v>
      </c>
      <c r="B11">
        <v>-67.553165161647399</v>
      </c>
      <c r="C11">
        <v>323.69999999999993</v>
      </c>
      <c r="D11">
        <v>18.765018042292098</v>
      </c>
      <c r="E11">
        <v>1454</v>
      </c>
      <c r="F11">
        <v>313.00933771712255</v>
      </c>
      <c r="G11">
        <v>1593.5000000000002</v>
      </c>
      <c r="H11">
        <v>139.32191144130203</v>
      </c>
      <c r="I11">
        <v>291.09999999999997</v>
      </c>
      <c r="J11">
        <v>0.99062908259247429</v>
      </c>
      <c r="K11">
        <v>26.799999999999997</v>
      </c>
      <c r="L11">
        <v>-0.83272277725743393</v>
      </c>
      <c r="M11">
        <v>8278.010000000002</v>
      </c>
      <c r="N11">
        <v>-20.678123350482569</v>
      </c>
      <c r="O11">
        <v>36569.199999999997</v>
      </c>
      <c r="P11">
        <v>8093.3468864365368</v>
      </c>
      <c r="Q11">
        <v>40472.090000000011</v>
      </c>
      <c r="R11">
        <v>3221.5374572811475</v>
      </c>
      <c r="S11">
        <v>7204.97</v>
      </c>
      <c r="T11">
        <v>-340.6896546771826</v>
      </c>
      <c r="U11">
        <v>684.94</v>
      </c>
      <c r="V11">
        <v>-54.283694906869442</v>
      </c>
      <c r="W11">
        <v>26364.5</v>
      </c>
      <c r="X11">
        <v>6158.7997301847499</v>
      </c>
      <c r="Y11">
        <v>30699.950000000004</v>
      </c>
      <c r="Z11">
        <v>2781.1262850318085</v>
      </c>
      <c r="AA11">
        <v>6715.1500000000005</v>
      </c>
      <c r="AB11">
        <v>840.87795580993736</v>
      </c>
      <c r="AC11">
        <v>488.29</v>
      </c>
      <c r="AD11">
        <v>0.88579441717047391</v>
      </c>
      <c r="AE11">
        <v>137611.40000000002</v>
      </c>
      <c r="AF11">
        <v>14949.421575135919</v>
      </c>
      <c r="AG11">
        <v>23017.5</v>
      </c>
      <c r="AH11">
        <v>2566.2276584585252</v>
      </c>
      <c r="AI11">
        <v>2156.5</v>
      </c>
      <c r="AJ11">
        <v>317.17744293287086</v>
      </c>
      <c r="AK11">
        <v>22339.749999999996</v>
      </c>
      <c r="AL11">
        <v>1723.2158912738232</v>
      </c>
      <c r="AM11">
        <v>2433.29</v>
      </c>
      <c r="AN11">
        <v>241.95461531088634</v>
      </c>
      <c r="AO11">
        <v>434.09999999999997</v>
      </c>
      <c r="AP11">
        <v>-5.0563721650008837</v>
      </c>
      <c r="AR11">
        <f t="shared" si="1"/>
        <v>-0.54901476340710176</v>
      </c>
      <c r="AS11">
        <f t="shared" si="34"/>
        <v>0.65826053294614029</v>
      </c>
      <c r="AT11">
        <f t="shared" si="35"/>
        <v>0.40679103566843339</v>
      </c>
      <c r="AU11">
        <f t="shared" si="36"/>
        <v>0.95351700696653741</v>
      </c>
      <c r="AV11">
        <f t="shared" si="37"/>
        <v>0.9111797003264277</v>
      </c>
      <c r="AW11">
        <f t="shared" si="38"/>
        <v>1.118506859290592</v>
      </c>
      <c r="AX11">
        <f t="shared" si="39"/>
        <v>2.7095744022144861</v>
      </c>
      <c r="AY11">
        <f t="shared" si="40"/>
        <v>2.276927039280678</v>
      </c>
      <c r="AZ11">
        <f t="shared" si="41"/>
        <v>-1.868213333644001</v>
      </c>
      <c r="BA11">
        <f t="shared" si="42"/>
        <v>1.2007853464915477</v>
      </c>
      <c r="BB11">
        <f t="shared" si="2"/>
        <v>3.4578970806829055E-2</v>
      </c>
      <c r="BC11">
        <f t="shared" si="3"/>
        <v>1.2897209185294913</v>
      </c>
      <c r="BD11">
        <f t="shared" si="4"/>
        <v>-0.19619463239846865</v>
      </c>
      <c r="BE11">
        <f t="shared" si="5"/>
        <v>0.30337780907359441</v>
      </c>
      <c r="BF11">
        <f t="shared" si="6"/>
        <v>0.82480763071548902</v>
      </c>
      <c r="BG11">
        <f t="shared" si="7"/>
        <v>0.80173550005695782</v>
      </c>
      <c r="BH11">
        <f t="shared" si="8"/>
        <v>2.7387064242818373</v>
      </c>
      <c r="BI11">
        <f t="shared" si="9"/>
        <v>2.0028699678973774</v>
      </c>
      <c r="BJ11">
        <f t="shared" si="10"/>
        <v>-1.4573155824981265</v>
      </c>
      <c r="BK11">
        <f t="shared" si="11"/>
        <v>1.2530873382364371</v>
      </c>
      <c r="BL11">
        <f t="shared" si="12"/>
        <v>-0.22714784270803923</v>
      </c>
      <c r="BM11">
        <f t="shared" si="13"/>
        <v>0.93367064791679466</v>
      </c>
      <c r="BN11">
        <f t="shared" si="14"/>
        <v>0.82714301829782322</v>
      </c>
      <c r="BO11">
        <f t="shared" si="15"/>
        <v>1.224985133682476</v>
      </c>
      <c r="BP11">
        <f t="shared" si="16"/>
        <v>2.6455150542858776</v>
      </c>
      <c r="BQ11">
        <f t="shared" si="17"/>
        <v>2.2890653337892584</v>
      </c>
      <c r="BR11">
        <f t="shared" si="18"/>
        <v>-6.4217685929635157E-2</v>
      </c>
      <c r="BS11">
        <f t="shared" si="19"/>
        <v>0.4459332141117382</v>
      </c>
      <c r="BT11">
        <f t="shared" si="20"/>
        <v>0.18242230267875736</v>
      </c>
      <c r="BU11">
        <f t="shared" si="21"/>
        <v>0.73699797899043018</v>
      </c>
      <c r="BV11">
        <f t="shared" si="22"/>
        <v>2.5792106745977263</v>
      </c>
      <c r="BW11">
        <f t="shared" si="23"/>
        <v>2.7286769632766945</v>
      </c>
      <c r="BX11">
        <f t="shared" si="24"/>
        <v>-0.65847042321775429</v>
      </c>
      <c r="BY11">
        <f t="shared" si="25"/>
        <v>0.32171403185673669</v>
      </c>
      <c r="BZ11">
        <f t="shared" si="26"/>
        <v>0.75982881385552414</v>
      </c>
      <c r="CA11">
        <f t="shared" si="27"/>
        <v>0.81718415615839712</v>
      </c>
      <c r="CB11">
        <f t="shared" si="28"/>
        <v>2.2434094483254676</v>
      </c>
      <c r="CC11">
        <f t="shared" si="29"/>
        <v>1.6245288653720855</v>
      </c>
      <c r="CD11">
        <f t="shared" si="30"/>
        <v>2.5356677251964279</v>
      </c>
      <c r="CE11">
        <f t="shared" si="31"/>
        <v>2.2500656756758834</v>
      </c>
      <c r="CF11">
        <f t="shared" si="32"/>
        <v>-1.2230803062842734</v>
      </c>
      <c r="CG11">
        <f t="shared" si="33"/>
        <v>1.1413264531490703</v>
      </c>
    </row>
    <row r="12" spans="1:85">
      <c r="A12">
        <v>444.29999999999995</v>
      </c>
      <c r="B12">
        <v>-67.737861261571908</v>
      </c>
      <c r="C12">
        <v>318</v>
      </c>
      <c r="D12">
        <v>18.68401567420608</v>
      </c>
      <c r="E12">
        <v>1481</v>
      </c>
      <c r="F12">
        <v>305.50226638393389</v>
      </c>
      <c r="G12">
        <v>1243.4000000000001</v>
      </c>
      <c r="H12">
        <v>21.650430911538297</v>
      </c>
      <c r="I12">
        <v>303.90000000000003</v>
      </c>
      <c r="J12">
        <v>-2.9726745566090953</v>
      </c>
      <c r="K12">
        <v>25.599999999999998</v>
      </c>
      <c r="L12">
        <v>-1.2468403970288531</v>
      </c>
      <c r="M12">
        <v>7907.3799999999992</v>
      </c>
      <c r="N12">
        <v>20.514795071123807</v>
      </c>
      <c r="O12">
        <v>36721.9</v>
      </c>
      <c r="P12">
        <v>7953.5169669512361</v>
      </c>
      <c r="Q12">
        <v>31221.859999999993</v>
      </c>
      <c r="R12">
        <v>370.61834584227029</v>
      </c>
      <c r="S12">
        <v>7285.1500000000005</v>
      </c>
      <c r="T12">
        <v>-447.23045747279144</v>
      </c>
      <c r="U12">
        <v>633.11</v>
      </c>
      <c r="V12">
        <v>-62.108257742567361</v>
      </c>
      <c r="W12">
        <v>26622.699999999997</v>
      </c>
      <c r="X12">
        <v>5846.4002007420631</v>
      </c>
      <c r="Y12">
        <v>24036.480000000003</v>
      </c>
      <c r="Z12">
        <v>406.34316758560493</v>
      </c>
      <c r="AA12">
        <v>6429.6399999999985</v>
      </c>
      <c r="AB12">
        <v>688.65966399372724</v>
      </c>
      <c r="AC12">
        <v>455.51</v>
      </c>
      <c r="AD12">
        <v>-0.98104746355734385</v>
      </c>
      <c r="AE12">
        <v>109636.70000000001</v>
      </c>
      <c r="AF12">
        <v>2978.7474820814086</v>
      </c>
      <c r="AG12">
        <v>24679.399999999998</v>
      </c>
      <c r="AH12">
        <v>2739.4478715657197</v>
      </c>
      <c r="AI12">
        <v>2115.7000000000003</v>
      </c>
      <c r="AJ12">
        <v>298.55526330531245</v>
      </c>
      <c r="AK12">
        <v>17987.28</v>
      </c>
      <c r="AL12">
        <v>691.67125118536592</v>
      </c>
      <c r="AM12">
        <v>1871.6299999999997</v>
      </c>
      <c r="AN12">
        <v>74.902177701321563</v>
      </c>
      <c r="AO12">
        <v>427.66999999999996</v>
      </c>
      <c r="AP12">
        <v>-18.006681931504193</v>
      </c>
      <c r="AR12">
        <f t="shared" si="1"/>
        <v>-1.3788761272694599</v>
      </c>
      <c r="AS12">
        <f t="shared" si="34"/>
        <v>0.59383265015415776</v>
      </c>
      <c r="AT12">
        <f t="shared" si="35"/>
        <v>-0.41690662092483288</v>
      </c>
      <c r="AU12">
        <f t="shared" si="36"/>
        <v>0.90362644464381858</v>
      </c>
      <c r="AV12">
        <f t="shared" si="37"/>
        <v>1.2394232214580292</v>
      </c>
      <c r="AW12">
        <f t="shared" si="38"/>
        <v>0.68910853279953477</v>
      </c>
      <c r="AX12">
        <f t="shared" si="39"/>
        <v>1.1952802531426736</v>
      </c>
      <c r="AY12">
        <f t="shared" si="40"/>
        <v>-1.1539244694517974</v>
      </c>
      <c r="AZ12">
        <f t="shared" si="41"/>
        <v>-0.95112299152920721</v>
      </c>
      <c r="BA12">
        <f t="shared" si="42"/>
        <v>-0.45588023834382163</v>
      </c>
      <c r="BB12">
        <f t="shared" si="2"/>
        <v>-1.1509857425701615</v>
      </c>
      <c r="BC12">
        <f t="shared" si="3"/>
        <v>-0.34038112992155439</v>
      </c>
      <c r="BD12">
        <f t="shared" si="4"/>
        <v>-1.273375256286118</v>
      </c>
      <c r="BE12">
        <f t="shared" si="5"/>
        <v>0.81126354233356779</v>
      </c>
      <c r="BF12">
        <f t="shared" si="6"/>
        <v>0.92977752296056815</v>
      </c>
      <c r="BG12">
        <f t="shared" si="7"/>
        <v>0.39065296477123618</v>
      </c>
      <c r="BH12">
        <f t="shared" si="8"/>
        <v>1.0717337738405062</v>
      </c>
      <c r="BI12">
        <f t="shared" si="9"/>
        <v>-1.1744813246102321</v>
      </c>
      <c r="BJ12">
        <f t="shared" si="10"/>
        <v>-1.3047474775292112</v>
      </c>
      <c r="BK12">
        <f t="shared" si="11"/>
        <v>-0.16073899631317143</v>
      </c>
      <c r="BL12">
        <f t="shared" si="12"/>
        <v>-1.5005319417354246</v>
      </c>
      <c r="BM12">
        <f t="shared" si="13"/>
        <v>0.14018993087890913</v>
      </c>
      <c r="BN12">
        <f t="shared" si="14"/>
        <v>0.98066504351086703</v>
      </c>
      <c r="BO12">
        <f t="shared" si="15"/>
        <v>0.41511654578131124</v>
      </c>
      <c r="BP12">
        <f t="shared" si="16"/>
        <v>1.1498820807421297</v>
      </c>
      <c r="BQ12">
        <f t="shared" si="17"/>
        <v>-1.1099938967468992</v>
      </c>
      <c r="BR12">
        <f t="shared" si="18"/>
        <v>-0.42904559721923541</v>
      </c>
      <c r="BS12">
        <f t="shared" si="19"/>
        <v>-2.8677325800168161E-2</v>
      </c>
      <c r="BT12">
        <f t="shared" si="20"/>
        <v>-1.0759537667256323</v>
      </c>
      <c r="BU12">
        <f t="shared" si="21"/>
        <v>0.33555083411100411</v>
      </c>
      <c r="BV12">
        <f t="shared" si="22"/>
        <v>1.3089791301976921</v>
      </c>
      <c r="BW12">
        <f t="shared" si="23"/>
        <v>-1.0370491529696824</v>
      </c>
      <c r="BX12">
        <f t="shared" si="24"/>
        <v>0.5797122034313188</v>
      </c>
      <c r="BY12">
        <f t="shared" si="25"/>
        <v>1.0236786524061858</v>
      </c>
      <c r="BZ12">
        <f t="shared" si="26"/>
        <v>0.47865321542184686</v>
      </c>
      <c r="CA12">
        <f t="shared" si="27"/>
        <v>8.0209415656989982E-2</v>
      </c>
      <c r="CB12">
        <f t="shared" si="28"/>
        <v>0.84270771525940968</v>
      </c>
      <c r="CC12">
        <f t="shared" si="29"/>
        <v>-0.77015492151681708</v>
      </c>
      <c r="CD12">
        <f t="shared" si="30"/>
        <v>1.018939927349152</v>
      </c>
      <c r="CE12">
        <f t="shared" si="31"/>
        <v>-0.65465603724961674</v>
      </c>
      <c r="CF12">
        <f t="shared" si="32"/>
        <v>-1.4256902525533641</v>
      </c>
      <c r="CG12">
        <f t="shared" si="33"/>
        <v>-0.99667890962254779</v>
      </c>
    </row>
    <row r="13" spans="1:85">
      <c r="A13">
        <v>461.59999999999997</v>
      </c>
      <c r="B13">
        <v>-68.827415921172459</v>
      </c>
      <c r="C13">
        <v>329.6</v>
      </c>
      <c r="D13">
        <v>18.981437324815396</v>
      </c>
      <c r="E13">
        <v>1387</v>
      </c>
      <c r="F13">
        <v>306.19080719363649</v>
      </c>
      <c r="G13">
        <v>1143.9999999999998</v>
      </c>
      <c r="H13">
        <v>67.473437644620446</v>
      </c>
      <c r="I13">
        <v>312</v>
      </c>
      <c r="J13">
        <v>1.0682093231563197</v>
      </c>
      <c r="K13">
        <v>28.399999999999995</v>
      </c>
      <c r="L13">
        <v>-1.085693025792478</v>
      </c>
      <c r="M13">
        <v>8585.07</v>
      </c>
      <c r="N13">
        <v>-43.338452611657672</v>
      </c>
      <c r="O13">
        <v>35338.300000000003</v>
      </c>
      <c r="P13">
        <v>8125.6309419461295</v>
      </c>
      <c r="Q13">
        <v>29981.77</v>
      </c>
      <c r="R13">
        <v>1456.7209944665005</v>
      </c>
      <c r="S13">
        <v>7887.2499999999982</v>
      </c>
      <c r="T13">
        <v>-313.35555873328946</v>
      </c>
      <c r="U13">
        <v>738.86</v>
      </c>
      <c r="V13">
        <v>-58.759529120461053</v>
      </c>
      <c r="W13">
        <v>25735.800000000003</v>
      </c>
      <c r="X13">
        <v>6247.7895416336269</v>
      </c>
      <c r="Y13">
        <v>22926.949999999993</v>
      </c>
      <c r="Z13">
        <v>1354.6706972399065</v>
      </c>
      <c r="AA13">
        <v>6671.74</v>
      </c>
      <c r="AB13">
        <v>651.99625651055896</v>
      </c>
      <c r="AC13">
        <v>526.91</v>
      </c>
      <c r="AD13">
        <v>0.42406413856049863</v>
      </c>
      <c r="AE13">
        <v>96144.9</v>
      </c>
      <c r="AF13">
        <v>7629.8324406807069</v>
      </c>
      <c r="AG13">
        <v>23420.800000000007</v>
      </c>
      <c r="AH13">
        <v>2528.794635102387</v>
      </c>
      <c r="AI13">
        <v>2171.2999999999997</v>
      </c>
      <c r="AJ13">
        <v>307.03864336660189</v>
      </c>
      <c r="AK13">
        <v>17660.809999999998</v>
      </c>
      <c r="AL13">
        <v>916.034732865009</v>
      </c>
      <c r="AM13">
        <v>1851.1700000000003</v>
      </c>
      <c r="AN13">
        <v>129.33364530249207</v>
      </c>
      <c r="AO13">
        <v>494.81999999999994</v>
      </c>
      <c r="AP13">
        <v>-4.4739843877869223</v>
      </c>
      <c r="AR13">
        <f t="shared" si="1"/>
        <v>-4.9561164786231703E-2</v>
      </c>
      <c r="AS13">
        <f t="shared" si="34"/>
        <v>0.21376127922161015</v>
      </c>
      <c r="AT13">
        <f t="shared" si="35"/>
        <v>1.2593903644228903</v>
      </c>
      <c r="AU13">
        <f t="shared" si="36"/>
        <v>1.0868128593927375</v>
      </c>
      <c r="AV13">
        <f t="shared" si="37"/>
        <v>9.6649481222083222E-2</v>
      </c>
      <c r="AW13">
        <f t="shared" si="38"/>
        <v>0.72849250269735544</v>
      </c>
      <c r="AX13">
        <f t="shared" si="39"/>
        <v>0.76534355386321473</v>
      </c>
      <c r="AY13">
        <f t="shared" si="40"/>
        <v>0.182099612824351</v>
      </c>
      <c r="AZ13">
        <f t="shared" si="41"/>
        <v>-0.3707767594096949</v>
      </c>
      <c r="BA13">
        <f t="shared" si="42"/>
        <v>1.2332139783364859</v>
      </c>
      <c r="BB13">
        <f t="shared" si="2"/>
        <v>1.6153319219761486</v>
      </c>
      <c r="BC13">
        <f t="shared" si="3"/>
        <v>0.29394749415368204</v>
      </c>
      <c r="BD13">
        <f t="shared" si="4"/>
        <v>0.69622930082586976</v>
      </c>
      <c r="BE13">
        <f t="shared" si="5"/>
        <v>2.3988574619942249E-2</v>
      </c>
      <c r="BF13">
        <f t="shared" si="6"/>
        <v>-2.1344565515444603E-2</v>
      </c>
      <c r="BG13">
        <f t="shared" si="7"/>
        <v>0.89664659946285752</v>
      </c>
      <c r="BH13">
        <f t="shared" si="8"/>
        <v>0.84825866953652951</v>
      </c>
      <c r="BI13">
        <f t="shared" si="9"/>
        <v>3.5980817425228885E-2</v>
      </c>
      <c r="BJ13">
        <f t="shared" si="10"/>
        <v>-0.15905957528696638</v>
      </c>
      <c r="BK13">
        <f t="shared" si="11"/>
        <v>1.6158184577937096</v>
      </c>
      <c r="BL13">
        <f t="shared" si="12"/>
        <v>1.0975843706733328</v>
      </c>
      <c r="BM13">
        <f t="shared" si="13"/>
        <v>0.47978099098408322</v>
      </c>
      <c r="BN13">
        <f t="shared" si="14"/>
        <v>0.45332699486079275</v>
      </c>
      <c r="BO13">
        <f t="shared" si="15"/>
        <v>1.455683473927303</v>
      </c>
      <c r="BP13">
        <f t="shared" si="16"/>
        <v>0.90084521959680919</v>
      </c>
      <c r="BQ13">
        <f t="shared" si="17"/>
        <v>0.24736013679087135</v>
      </c>
      <c r="BR13">
        <f t="shared" si="18"/>
        <v>-0.11968747553098612</v>
      </c>
      <c r="BS13">
        <f t="shared" si="19"/>
        <v>-0.14299236253443048</v>
      </c>
      <c r="BT13">
        <f t="shared" si="20"/>
        <v>1.664987397260741</v>
      </c>
      <c r="BU13">
        <f t="shared" si="21"/>
        <v>0.63770713707933546</v>
      </c>
      <c r="BV13">
        <f t="shared" si="22"/>
        <v>0.69636451946955569</v>
      </c>
      <c r="BW13">
        <f t="shared" si="23"/>
        <v>0.42608583519612736</v>
      </c>
      <c r="BX13">
        <f t="shared" si="24"/>
        <v>-0.35799563332210477</v>
      </c>
      <c r="BY13">
        <f t="shared" si="25"/>
        <v>0.17001892904590413</v>
      </c>
      <c r="BZ13">
        <f t="shared" si="26"/>
        <v>0.86182388387558229</v>
      </c>
      <c r="CA13">
        <f t="shared" si="27"/>
        <v>0.41594008436944252</v>
      </c>
      <c r="CB13">
        <f t="shared" si="28"/>
        <v>0.73764390211559061</v>
      </c>
      <c r="CC13">
        <f t="shared" si="29"/>
        <v>-0.24930534209181646</v>
      </c>
      <c r="CD13">
        <f t="shared" si="30"/>
        <v>0.96368897349102733</v>
      </c>
      <c r="CE13">
        <f t="shared" si="31"/>
        <v>0.29180285954931401</v>
      </c>
      <c r="CF13">
        <f t="shared" si="32"/>
        <v>0.69021299658651458</v>
      </c>
      <c r="CG13">
        <f t="shared" si="33"/>
        <v>1.2374745927184214</v>
      </c>
    </row>
    <row r="14" spans="1:85">
      <c r="A14">
        <v>442.69999999999993</v>
      </c>
      <c r="B14">
        <v>-67.027674302481884</v>
      </c>
      <c r="C14">
        <v>328.80000000000007</v>
      </c>
      <c r="D14">
        <v>16.548004813395231</v>
      </c>
      <c r="E14">
        <v>1531</v>
      </c>
      <c r="F14">
        <v>313.77368185916902</v>
      </c>
      <c r="G14">
        <v>1099.0999999999999</v>
      </c>
      <c r="H14">
        <v>88.645452878166793</v>
      </c>
      <c r="I14">
        <v>307.70000000000005</v>
      </c>
      <c r="J14">
        <v>-1.9837585899827013</v>
      </c>
      <c r="K14">
        <v>27.999999999999996</v>
      </c>
      <c r="L14">
        <v>-1.1427368136222495</v>
      </c>
      <c r="M14">
        <v>8135.31</v>
      </c>
      <c r="N14">
        <v>-54.331948117625146</v>
      </c>
      <c r="O14">
        <v>37734</v>
      </c>
      <c r="P14">
        <v>7982.8523822146899</v>
      </c>
      <c r="Q14">
        <v>27607.35999999999</v>
      </c>
      <c r="R14">
        <v>2063.4964102705349</v>
      </c>
      <c r="S14">
        <v>7412.51</v>
      </c>
      <c r="T14">
        <v>-416.23298547273043</v>
      </c>
      <c r="U14">
        <v>692.6099999999999</v>
      </c>
      <c r="V14">
        <v>-64.204797762147635</v>
      </c>
      <c r="W14">
        <v>28206.699999999997</v>
      </c>
      <c r="X14">
        <v>6019.9178669011135</v>
      </c>
      <c r="Y14">
        <v>21666.41</v>
      </c>
      <c r="Z14">
        <v>1729.0710589404489</v>
      </c>
      <c r="AA14">
        <v>7789.2900000000009</v>
      </c>
      <c r="AB14">
        <v>1098.2629182989238</v>
      </c>
      <c r="AC14">
        <v>518.03000000000009</v>
      </c>
      <c r="AD14">
        <v>-3.0955968457513827</v>
      </c>
      <c r="AE14">
        <v>97512.700000000012</v>
      </c>
      <c r="AF14">
        <v>8937.907531314293</v>
      </c>
      <c r="AG14">
        <v>26076.999999999996</v>
      </c>
      <c r="AH14">
        <v>2845.3788462803695</v>
      </c>
      <c r="AI14">
        <v>2391.7999999999997</v>
      </c>
      <c r="AJ14">
        <v>343.44719858503584</v>
      </c>
      <c r="AK14">
        <v>17905.86</v>
      </c>
      <c r="AL14">
        <v>1204.2758046939559</v>
      </c>
      <c r="AM14">
        <v>1843.9700000000003</v>
      </c>
      <c r="AN14">
        <v>183.31856909479629</v>
      </c>
      <c r="AO14">
        <v>478.70999999999992</v>
      </c>
      <c r="AP14">
        <v>-12.076759093534582</v>
      </c>
      <c r="AR14">
        <f t="shared" si="1"/>
        <v>-1.501818551545367</v>
      </c>
      <c r="AS14">
        <f t="shared" si="34"/>
        <v>0.84156848312165677</v>
      </c>
      <c r="AT14">
        <f t="shared" si="35"/>
        <v>1.1437836757782265</v>
      </c>
      <c r="AU14">
        <f t="shared" si="36"/>
        <v>-0.41197438890369026</v>
      </c>
      <c r="AV14">
        <f t="shared" si="37"/>
        <v>1.847281593923958</v>
      </c>
      <c r="AW14">
        <f t="shared" si="38"/>
        <v>1.162226717660259</v>
      </c>
      <c r="AX14">
        <f t="shared" si="39"/>
        <v>0.57113673497340001</v>
      </c>
      <c r="AY14">
        <f t="shared" si="40"/>
        <v>0.79939481536534751</v>
      </c>
      <c r="AZ14">
        <f t="shared" si="41"/>
        <v>-0.67886179621387854</v>
      </c>
      <c r="BA14">
        <f t="shared" si="42"/>
        <v>-4.2512200629155068E-2</v>
      </c>
      <c r="BB14">
        <f t="shared" si="2"/>
        <v>1.2201436841838196</v>
      </c>
      <c r="BC14">
        <f t="shared" si="3"/>
        <v>6.9404535937985373E-2</v>
      </c>
      <c r="BD14">
        <f t="shared" si="4"/>
        <v>-0.61093082490519546</v>
      </c>
      <c r="BE14">
        <f t="shared" si="5"/>
        <v>-0.11155509987751472</v>
      </c>
      <c r="BF14">
        <f t="shared" si="6"/>
        <v>1.6255209934336616</v>
      </c>
      <c r="BG14">
        <f t="shared" si="7"/>
        <v>0.47689542936357077</v>
      </c>
      <c r="BH14">
        <f t="shared" si="8"/>
        <v>0.42036914344535004</v>
      </c>
      <c r="BI14">
        <f t="shared" si="9"/>
        <v>0.71223243183660634</v>
      </c>
      <c r="BJ14">
        <f t="shared" si="10"/>
        <v>-1.0624043265084961</v>
      </c>
      <c r="BK14">
        <f t="shared" si="11"/>
        <v>0.25060615097491212</v>
      </c>
      <c r="BL14">
        <f t="shared" si="12"/>
        <v>-3.87076335716348E-2</v>
      </c>
      <c r="BM14">
        <f t="shared" si="13"/>
        <v>-7.2417995335897198E-2</v>
      </c>
      <c r="BN14">
        <f t="shared" si="14"/>
        <v>1.9224887768085592</v>
      </c>
      <c r="BO14">
        <f t="shared" si="15"/>
        <v>0.86494599180778797</v>
      </c>
      <c r="BP14">
        <f t="shared" si="16"/>
        <v>0.61791377569883621</v>
      </c>
      <c r="BQ14">
        <f t="shared" si="17"/>
        <v>0.78324444386934011</v>
      </c>
      <c r="BR14">
        <f t="shared" si="18"/>
        <v>1.3083305702876902</v>
      </c>
      <c r="BS14">
        <f t="shared" si="19"/>
        <v>1.24844922289469</v>
      </c>
      <c r="BT14">
        <f t="shared" si="20"/>
        <v>1.3240972356893308</v>
      </c>
      <c r="BU14">
        <f t="shared" si="21"/>
        <v>-0.11916352651679696</v>
      </c>
      <c r="BV14">
        <f t="shared" si="22"/>
        <v>0.75847144846005032</v>
      </c>
      <c r="BW14">
        <f t="shared" si="23"/>
        <v>0.83757916401946109</v>
      </c>
      <c r="BX14">
        <f t="shared" si="24"/>
        <v>1.6209806546045213</v>
      </c>
      <c r="BY14">
        <f t="shared" si="25"/>
        <v>1.4529576328216305</v>
      </c>
      <c r="BZ14">
        <f t="shared" si="26"/>
        <v>2.3814125959987744</v>
      </c>
      <c r="CA14">
        <f t="shared" si="27"/>
        <v>1.8568125316756836</v>
      </c>
      <c r="CB14">
        <f t="shared" si="28"/>
        <v>0.81650532096232409</v>
      </c>
      <c r="CC14">
        <f t="shared" si="29"/>
        <v>0.41983314653924136</v>
      </c>
      <c r="CD14">
        <f t="shared" si="30"/>
        <v>0.94424582257321155</v>
      </c>
      <c r="CE14">
        <f t="shared" si="31"/>
        <v>1.2304972153696934</v>
      </c>
      <c r="CF14">
        <f t="shared" si="32"/>
        <v>0.18258527739599359</v>
      </c>
      <c r="CG14">
        <f t="shared" si="33"/>
        <v>-1.7690216920091897E-2</v>
      </c>
    </row>
    <row r="15" spans="1:85">
      <c r="A15">
        <v>469.59999999999997</v>
      </c>
      <c r="B15">
        <v>-69.845353739066184</v>
      </c>
      <c r="C15">
        <v>330.29999999999995</v>
      </c>
      <c r="D15">
        <v>16.074392656128833</v>
      </c>
      <c r="E15">
        <v>1339</v>
      </c>
      <c r="F15">
        <v>290.08753740445047</v>
      </c>
      <c r="G15">
        <v>801.39999999999986</v>
      </c>
      <c r="H15">
        <v>49.296209254922687</v>
      </c>
      <c r="I15">
        <v>327.39999999999998</v>
      </c>
      <c r="J15">
        <v>-5.5925457526699294</v>
      </c>
      <c r="K15">
        <v>27.599999999999998</v>
      </c>
      <c r="L15">
        <v>-1.138541432461917</v>
      </c>
      <c r="M15">
        <v>8764.85</v>
      </c>
      <c r="N15">
        <v>-96.807850518622502</v>
      </c>
      <c r="O15">
        <v>34678.799999999996</v>
      </c>
      <c r="P15">
        <v>7777.2123740613933</v>
      </c>
      <c r="Q15">
        <v>21557.830000000009</v>
      </c>
      <c r="R15">
        <v>1076.7564018237506</v>
      </c>
      <c r="S15">
        <v>8436.0300000000007</v>
      </c>
      <c r="T15">
        <v>-523.10469184376541</v>
      </c>
      <c r="U15">
        <v>730.1</v>
      </c>
      <c r="V15">
        <v>-62.287117561275664</v>
      </c>
      <c r="W15">
        <v>24547.399999999998</v>
      </c>
      <c r="X15">
        <v>5641.9561046320823</v>
      </c>
      <c r="Y15">
        <v>15894.88</v>
      </c>
      <c r="Z15">
        <v>893.62820561478827</v>
      </c>
      <c r="AA15">
        <v>6259.3900000000012</v>
      </c>
      <c r="AB15">
        <v>336.63370664288931</v>
      </c>
      <c r="AC15">
        <v>514.52</v>
      </c>
      <c r="AD15">
        <v>-0.33531256846596191</v>
      </c>
      <c r="AE15">
        <v>62633.1</v>
      </c>
      <c r="AF15">
        <v>5176.4522165539602</v>
      </c>
      <c r="AG15">
        <v>24124.399999999998</v>
      </c>
      <c r="AH15">
        <v>2210.5750539486862</v>
      </c>
      <c r="AI15">
        <v>2035.8</v>
      </c>
      <c r="AJ15">
        <v>296.46704179365298</v>
      </c>
      <c r="AK15">
        <v>13944.359999999999</v>
      </c>
      <c r="AL15">
        <v>1078.0549411715751</v>
      </c>
      <c r="AM15">
        <v>1283.6500000000001</v>
      </c>
      <c r="AN15">
        <v>101.66492683672836</v>
      </c>
      <c r="AO15">
        <v>507.96</v>
      </c>
      <c r="AP15">
        <v>-17.327467879684647</v>
      </c>
      <c r="AR15">
        <f t="shared" si="1"/>
        <v>0.56515095659329528</v>
      </c>
      <c r="AS15">
        <f t="shared" si="34"/>
        <v>-0.14132785610712459</v>
      </c>
      <c r="AT15">
        <f t="shared" si="35"/>
        <v>1.3605462169869669</v>
      </c>
      <c r="AU15">
        <f t="shared" si="36"/>
        <v>-0.70367915516193813</v>
      </c>
      <c r="AV15">
        <f t="shared" si="37"/>
        <v>-0.4868945563452084</v>
      </c>
      <c r="AW15">
        <f t="shared" si="38"/>
        <v>-0.19260132891985612</v>
      </c>
      <c r="AX15">
        <f t="shared" si="39"/>
        <v>-0.71651070341185696</v>
      </c>
      <c r="AY15">
        <f t="shared" si="40"/>
        <v>-0.34787902910830659</v>
      </c>
      <c r="AZ15">
        <f t="shared" si="41"/>
        <v>0.73259755844715879</v>
      </c>
      <c r="BA15">
        <f t="shared" si="42"/>
        <v>-1.5509894811193332</v>
      </c>
      <c r="BB15">
        <f t="shared" si="2"/>
        <v>0.82495544639149065</v>
      </c>
      <c r="BC15">
        <f t="shared" si="3"/>
        <v>8.5918924838573413E-2</v>
      </c>
      <c r="BD15">
        <f t="shared" si="4"/>
        <v>1.2187329636770172</v>
      </c>
      <c r="BE15">
        <f t="shared" si="5"/>
        <v>-0.6352593107812573</v>
      </c>
      <c r="BF15">
        <f t="shared" si="6"/>
        <v>-0.47470176221242205</v>
      </c>
      <c r="BG15">
        <f t="shared" si="7"/>
        <v>-0.12766056422491273</v>
      </c>
      <c r="BH15">
        <f t="shared" si="8"/>
        <v>-0.66980926920215111</v>
      </c>
      <c r="BI15">
        <f t="shared" si="9"/>
        <v>-0.38748998000867174</v>
      </c>
      <c r="BJ15">
        <f t="shared" si="10"/>
        <v>0.88516996630496925</v>
      </c>
      <c r="BK15">
        <f t="shared" si="11"/>
        <v>-1.1676113668289809</v>
      </c>
      <c r="BL15">
        <f t="shared" si="12"/>
        <v>0.88236452295039491</v>
      </c>
      <c r="BM15">
        <f t="shared" si="13"/>
        <v>0.1220519441085246</v>
      </c>
      <c r="BN15">
        <f t="shared" si="14"/>
        <v>-0.25327863938856471</v>
      </c>
      <c r="BO15">
        <f t="shared" si="15"/>
        <v>-0.1148869779650213</v>
      </c>
      <c r="BP15">
        <f t="shared" si="16"/>
        <v>-0.67752097163205105</v>
      </c>
      <c r="BQ15">
        <f t="shared" si="17"/>
        <v>-0.41253622398206041</v>
      </c>
      <c r="BR15">
        <f t="shared" si="18"/>
        <v>-0.64659297523420167</v>
      </c>
      <c r="BS15">
        <f t="shared" si="19"/>
        <v>-1.1262801676650289</v>
      </c>
      <c r="BT15">
        <f t="shared" si="20"/>
        <v>1.1893534893925177</v>
      </c>
      <c r="BU15">
        <f t="shared" si="21"/>
        <v>0.47441017332959218</v>
      </c>
      <c r="BV15">
        <f t="shared" si="22"/>
        <v>-0.82528702530572495</v>
      </c>
      <c r="BW15">
        <f t="shared" si="23"/>
        <v>-0.34569676545431449</v>
      </c>
      <c r="BX15">
        <f t="shared" si="24"/>
        <v>0.16621478614373444</v>
      </c>
      <c r="BY15">
        <f t="shared" si="25"/>
        <v>-1.1195470143796928</v>
      </c>
      <c r="BZ15">
        <f t="shared" si="26"/>
        <v>-7.1982331510776876E-2</v>
      </c>
      <c r="CA15">
        <f t="shared" si="27"/>
        <v>-2.4321728919263208E-3</v>
      </c>
      <c r="CB15">
        <f t="shared" si="28"/>
        <v>-0.45837535955728759</v>
      </c>
      <c r="CC15">
        <f t="shared" si="29"/>
        <v>0.12681717447404525</v>
      </c>
      <c r="CD15">
        <f t="shared" si="30"/>
        <v>-0.5688633888532485</v>
      </c>
      <c r="CE15">
        <f t="shared" si="31"/>
        <v>-0.1893031239752565</v>
      </c>
      <c r="CF15">
        <f t="shared" si="32"/>
        <v>1.1042557172670524</v>
      </c>
      <c r="CG15">
        <f t="shared" si="33"/>
        <v>-0.88454543085309556</v>
      </c>
    </row>
    <row r="16" spans="1:85">
      <c r="A16">
        <v>461.8</v>
      </c>
      <c r="B16">
        <v>-68.604496409518688</v>
      </c>
      <c r="C16">
        <v>320.99999999999994</v>
      </c>
      <c r="D16">
        <v>17.310785089411947</v>
      </c>
      <c r="E16">
        <v>1380</v>
      </c>
      <c r="F16">
        <v>296.52122691511534</v>
      </c>
      <c r="G16">
        <v>934</v>
      </c>
      <c r="H16">
        <v>55.65220716554154</v>
      </c>
      <c r="I16">
        <v>339.29999999999995</v>
      </c>
      <c r="J16">
        <v>-5.6803744026312186</v>
      </c>
      <c r="K16">
        <v>28.899999999999995</v>
      </c>
      <c r="L16">
        <v>-1.1255167248867588</v>
      </c>
      <c r="M16">
        <v>8300.4700000000012</v>
      </c>
      <c r="N16">
        <v>-10.253667102720485</v>
      </c>
      <c r="O16">
        <v>35422.400000000001</v>
      </c>
      <c r="P16">
        <v>7819.5249335752051</v>
      </c>
      <c r="Q16">
        <v>24696.249999999996</v>
      </c>
      <c r="R16">
        <v>1307.4792692702149</v>
      </c>
      <c r="S16">
        <v>8532.98</v>
      </c>
      <c r="T16">
        <v>-539.60937255413012</v>
      </c>
      <c r="U16">
        <v>746.39</v>
      </c>
      <c r="V16">
        <v>-63.911566792696689</v>
      </c>
      <c r="W16">
        <v>24952.999999999996</v>
      </c>
      <c r="X16">
        <v>5703.8546416212175</v>
      </c>
      <c r="Y16">
        <v>18307.21</v>
      </c>
      <c r="Z16">
        <v>1055.5070523603388</v>
      </c>
      <c r="AA16">
        <v>7763.5</v>
      </c>
      <c r="AB16">
        <v>909.88804607700263</v>
      </c>
      <c r="AC16">
        <v>523.58000000000004</v>
      </c>
      <c r="AD16">
        <v>-8.9816744254608949E-2</v>
      </c>
      <c r="AE16">
        <v>77315.299999999974</v>
      </c>
      <c r="AF16">
        <v>5829.7800226554627</v>
      </c>
      <c r="AG16">
        <v>25812.900000000009</v>
      </c>
      <c r="AH16">
        <v>2606.51662894734</v>
      </c>
      <c r="AI16">
        <v>2234.6000000000004</v>
      </c>
      <c r="AJ16">
        <v>327.41469307536039</v>
      </c>
      <c r="AK16">
        <v>16247.19</v>
      </c>
      <c r="AL16">
        <v>1044.7819695061692</v>
      </c>
      <c r="AM16">
        <v>1614</v>
      </c>
      <c r="AN16">
        <v>103.37209489715424</v>
      </c>
      <c r="AO16">
        <v>543.21999999999991</v>
      </c>
      <c r="AP16">
        <v>-19.707493419358773</v>
      </c>
      <c r="AR16">
        <f t="shared" si="1"/>
        <v>-3.4193361751740037E-2</v>
      </c>
      <c r="AS16">
        <f t="shared" si="34"/>
        <v>0.29152270555787529</v>
      </c>
      <c r="AT16">
        <f t="shared" si="35"/>
        <v>1.6618461492672675E-2</v>
      </c>
      <c r="AU16">
        <f t="shared" si="36"/>
        <v>5.7833319171468028E-2</v>
      </c>
      <c r="AV16">
        <f t="shared" si="37"/>
        <v>1.15493090768532E-2</v>
      </c>
      <c r="AW16">
        <f t="shared" si="38"/>
        <v>0.17540043720551343</v>
      </c>
      <c r="AX16">
        <f t="shared" si="39"/>
        <v>-0.14297341644549746</v>
      </c>
      <c r="AY16">
        <f t="shared" si="40"/>
        <v>-0.16256237529403392</v>
      </c>
      <c r="AZ16">
        <f t="shared" si="41"/>
        <v>1.5852049858819999</v>
      </c>
      <c r="BA16">
        <f t="shared" si="42"/>
        <v>-1.5877019601517832</v>
      </c>
      <c r="BB16">
        <f t="shared" si="2"/>
        <v>2.1093172192165617</v>
      </c>
      <c r="BC16">
        <f t="shared" si="3"/>
        <v>0.13718842288712399</v>
      </c>
      <c r="BD16">
        <f t="shared" si="4"/>
        <v>-0.13091800392123942</v>
      </c>
      <c r="BE16">
        <f t="shared" si="5"/>
        <v>0.4319055465609713</v>
      </c>
      <c r="BF16">
        <f t="shared" si="6"/>
        <v>3.6467929165699783E-2</v>
      </c>
      <c r="BG16">
        <f t="shared" si="7"/>
        <v>-3.2669129706530756E-3</v>
      </c>
      <c r="BH16">
        <f t="shared" si="8"/>
        <v>-0.10423843414204437</v>
      </c>
      <c r="BI16">
        <f t="shared" si="9"/>
        <v>-0.13034918700943049</v>
      </c>
      <c r="BJ16">
        <f t="shared" si="10"/>
        <v>1.0696483621235788</v>
      </c>
      <c r="BK16">
        <f t="shared" si="11"/>
        <v>-1.386633108916026</v>
      </c>
      <c r="BL16">
        <f t="shared" si="12"/>
        <v>1.2825849932022961</v>
      </c>
      <c r="BM16">
        <f t="shared" si="13"/>
        <v>-4.2681750029497638E-2</v>
      </c>
      <c r="BN16">
        <f t="shared" si="14"/>
        <v>-1.2114683438095899E-2</v>
      </c>
      <c r="BO16">
        <f t="shared" si="15"/>
        <v>4.5579591347580023E-2</v>
      </c>
      <c r="BP16">
        <f t="shared" si="16"/>
        <v>-0.13606730093663427</v>
      </c>
      <c r="BQ16">
        <f t="shared" si="17"/>
        <v>-0.18083683879747792</v>
      </c>
      <c r="BR16">
        <f t="shared" si="18"/>
        <v>1.2753758162259794</v>
      </c>
      <c r="BS16">
        <f t="shared" si="19"/>
        <v>0.66110391278550495</v>
      </c>
      <c r="BT16">
        <f t="shared" si="20"/>
        <v>1.5371535866714632</v>
      </c>
      <c r="BU16">
        <f t="shared" si="21"/>
        <v>0.52720178826328246</v>
      </c>
      <c r="BV16">
        <f t="shared" si="22"/>
        <v>-0.1586205880895924</v>
      </c>
      <c r="BW16">
        <f t="shared" si="23"/>
        <v>-0.14017337029866175</v>
      </c>
      <c r="BX16">
        <f t="shared" si="24"/>
        <v>1.424215487206961</v>
      </c>
      <c r="BY16">
        <f t="shared" si="25"/>
        <v>0.48498269071704736</v>
      </c>
      <c r="BZ16">
        <f t="shared" si="26"/>
        <v>1.2980595549748977</v>
      </c>
      <c r="CA16">
        <f t="shared" si="27"/>
        <v>1.2223244199782237</v>
      </c>
      <c r="CB16">
        <f t="shared" si="28"/>
        <v>0.28271601429629772</v>
      </c>
      <c r="CC16">
        <f t="shared" si="29"/>
        <v>4.9575489827291659E-2</v>
      </c>
      <c r="CD16">
        <f t="shared" si="30"/>
        <v>0.32322618138292153</v>
      </c>
      <c r="CE16">
        <f t="shared" si="31"/>
        <v>-0.15961874340774984</v>
      </c>
      <c r="CF16">
        <f t="shared" si="32"/>
        <v>2.2153018611936646</v>
      </c>
      <c r="CG16">
        <f t="shared" si="33"/>
        <v>-1.2774709638406077</v>
      </c>
    </row>
    <row r="17" spans="1:85">
      <c r="A17">
        <v>466.2999999999999</v>
      </c>
      <c r="B17">
        <v>-69.663203704479159</v>
      </c>
      <c r="C17">
        <v>330.29999999999995</v>
      </c>
      <c r="D17">
        <v>18.236890374156459</v>
      </c>
      <c r="E17">
        <v>1381</v>
      </c>
      <c r="F17">
        <v>297.43783925962265</v>
      </c>
      <c r="G17">
        <v>774.1</v>
      </c>
      <c r="H17">
        <v>62.159128573100702</v>
      </c>
      <c r="I17">
        <v>319.7</v>
      </c>
      <c r="J17">
        <v>-1.1755366330247063</v>
      </c>
      <c r="K17">
        <v>26.9</v>
      </c>
      <c r="L17">
        <v>-1.1816773701512275</v>
      </c>
      <c r="M17">
        <v>8634.11</v>
      </c>
      <c r="N17">
        <v>-11.647816913431328</v>
      </c>
      <c r="O17">
        <v>35838.1</v>
      </c>
      <c r="P17">
        <v>7887.7975974453993</v>
      </c>
      <c r="Q17">
        <v>20470.520000000004</v>
      </c>
      <c r="R17">
        <v>1471.2636985599472</v>
      </c>
      <c r="S17">
        <v>8020.2099999999991</v>
      </c>
      <c r="T17">
        <v>-391.47597300683162</v>
      </c>
      <c r="U17">
        <v>701.78</v>
      </c>
      <c r="V17">
        <v>-65.089866981552404</v>
      </c>
      <c r="W17">
        <v>25788.799999999999</v>
      </c>
      <c r="X17">
        <v>5850.5392385195719</v>
      </c>
      <c r="Y17">
        <v>15507.76</v>
      </c>
      <c r="Z17">
        <v>1169.1117184128761</v>
      </c>
      <c r="AA17">
        <v>6617.5999999999995</v>
      </c>
      <c r="AB17">
        <v>558.40324454211793</v>
      </c>
      <c r="AC17">
        <v>497.5</v>
      </c>
      <c r="AD17">
        <v>-6.0958755976991394</v>
      </c>
      <c r="AE17">
        <v>64291.799999999996</v>
      </c>
      <c r="AF17">
        <v>6055.4231245683095</v>
      </c>
      <c r="AG17">
        <v>24228.7</v>
      </c>
      <c r="AH17">
        <v>2429.9211222680287</v>
      </c>
      <c r="AI17">
        <v>2058.4</v>
      </c>
      <c r="AJ17">
        <v>303.73253191353615</v>
      </c>
      <c r="AK17">
        <v>12180.240000000002</v>
      </c>
      <c r="AL17">
        <v>1015.8582947598678</v>
      </c>
      <c r="AM17">
        <v>1243.5099999999998</v>
      </c>
      <c r="AN17">
        <v>120.90528599859343</v>
      </c>
      <c r="AO17">
        <v>474.66</v>
      </c>
      <c r="AP17">
        <v>-9.6326350351526688</v>
      </c>
      <c r="AR17">
        <f t="shared" si="1"/>
        <v>0.31158220652423518</v>
      </c>
      <c r="AS17">
        <f t="shared" si="34"/>
        <v>-7.7788122004860877E-2</v>
      </c>
      <c r="AT17">
        <f t="shared" si="35"/>
        <v>1.3605462169869669</v>
      </c>
      <c r="AU17">
        <f t="shared" si="36"/>
        <v>0.62823532738041665</v>
      </c>
      <c r="AV17">
        <f t="shared" si="37"/>
        <v>2.3706476526171773E-2</v>
      </c>
      <c r="AW17">
        <f t="shared" si="38"/>
        <v>0.22782991193721353</v>
      </c>
      <c r="AX17">
        <f t="shared" si="39"/>
        <v>-0.83459190955198892</v>
      </c>
      <c r="AY17">
        <f t="shared" si="40"/>
        <v>2.7154631986088702E-2</v>
      </c>
      <c r="AZ17">
        <f t="shared" si="41"/>
        <v>0.18091039951873195</v>
      </c>
      <c r="BA17">
        <f t="shared" si="42"/>
        <v>0.29532552842012444</v>
      </c>
      <c r="BB17">
        <f t="shared" si="2"/>
        <v>0.13337603025491307</v>
      </c>
      <c r="BC17">
        <f t="shared" si="3"/>
        <v>-8.387819808513651E-2</v>
      </c>
      <c r="BD17">
        <f t="shared" si="4"/>
        <v>0.83875672115193844</v>
      </c>
      <c r="BE17">
        <f t="shared" si="5"/>
        <v>0.41471645615372948</v>
      </c>
      <c r="BF17">
        <f t="shared" si="6"/>
        <v>0.32223075959319047</v>
      </c>
      <c r="BG17">
        <f t="shared" si="7"/>
        <v>0.19744620949824521</v>
      </c>
      <c r="BH17">
        <f t="shared" si="8"/>
        <v>-0.86575207630547379</v>
      </c>
      <c r="BI17">
        <f t="shared" si="9"/>
        <v>5.2188671047756735E-2</v>
      </c>
      <c r="BJ17">
        <f t="shared" si="10"/>
        <v>9.3939367549988537E-2</v>
      </c>
      <c r="BK17">
        <f t="shared" si="11"/>
        <v>0.57913864998573539</v>
      </c>
      <c r="BL17">
        <f t="shared" si="12"/>
        <v>0.18658528921596326</v>
      </c>
      <c r="BM17">
        <f t="shared" si="13"/>
        <v>-0.16217193732450635</v>
      </c>
      <c r="BN17">
        <f t="shared" si="14"/>
        <v>0.48484003644208962</v>
      </c>
      <c r="BO17">
        <f t="shared" si="15"/>
        <v>0.4258466409454128</v>
      </c>
      <c r="BP17">
        <f t="shared" si="16"/>
        <v>-0.76441105093281392</v>
      </c>
      <c r="BQ17">
        <f t="shared" si="17"/>
        <v>-1.8232942070642452E-2</v>
      </c>
      <c r="BR17">
        <f t="shared" si="18"/>
        <v>-0.18886818064540919</v>
      </c>
      <c r="BS17">
        <f t="shared" si="19"/>
        <v>-0.43481162691007291</v>
      </c>
      <c r="BT17">
        <f t="shared" si="20"/>
        <v>0.53598067971397378</v>
      </c>
      <c r="BU17">
        <f t="shared" si="21"/>
        <v>-0.76434582676723895</v>
      </c>
      <c r="BV17">
        <f t="shared" si="22"/>
        <v>-0.74997136284298782</v>
      </c>
      <c r="BW17">
        <f t="shared" si="23"/>
        <v>-6.9190724273985579E-2</v>
      </c>
      <c r="BX17">
        <f t="shared" si="24"/>
        <v>0.24392249897814211</v>
      </c>
      <c r="BY17">
        <f t="shared" si="25"/>
        <v>-0.23066010646717897</v>
      </c>
      <c r="BZ17">
        <f t="shared" si="26"/>
        <v>8.3766897033369841E-2</v>
      </c>
      <c r="CA17">
        <f t="shared" si="27"/>
        <v>0.28510037178359038</v>
      </c>
      <c r="CB17">
        <f t="shared" si="28"/>
        <v>-1.0261003390141228</v>
      </c>
      <c r="CC17">
        <f t="shared" si="29"/>
        <v>-1.7569500588514638E-2</v>
      </c>
      <c r="CD17">
        <f t="shared" si="30"/>
        <v>-0.67725895522007207</v>
      </c>
      <c r="CE17">
        <f t="shared" si="31"/>
        <v>0.14524984527010001</v>
      </c>
      <c r="CF17">
        <f t="shared" si="32"/>
        <v>5.4969370336927399E-2</v>
      </c>
      <c r="CG17">
        <f t="shared" si="33"/>
        <v>0.38581753218532611</v>
      </c>
    </row>
    <row r="18" spans="1:85">
      <c r="A18">
        <v>463.00000000000006</v>
      </c>
      <c r="B18">
        <v>-70.753330861288333</v>
      </c>
      <c r="C18">
        <v>324.5</v>
      </c>
      <c r="D18">
        <v>18.520515261370431</v>
      </c>
      <c r="E18">
        <v>1413</v>
      </c>
      <c r="F18">
        <v>293.02305716176795</v>
      </c>
      <c r="G18">
        <v>995.69999999999993</v>
      </c>
      <c r="H18">
        <v>39.033389132297707</v>
      </c>
      <c r="I18">
        <v>311.3</v>
      </c>
      <c r="J18">
        <v>-2.4296479411005563</v>
      </c>
      <c r="K18">
        <v>25.999999999999996</v>
      </c>
      <c r="L18">
        <v>-1.3087175264333744</v>
      </c>
      <c r="M18">
        <v>8400.33</v>
      </c>
      <c r="N18">
        <v>-8.4964923173617137</v>
      </c>
      <c r="O18">
        <v>36490.199999999997</v>
      </c>
      <c r="P18">
        <v>7883.6362161882525</v>
      </c>
      <c r="Q18">
        <v>26025.119999999995</v>
      </c>
      <c r="R18">
        <v>860.17486048091962</v>
      </c>
      <c r="S18">
        <v>7775.8699999999981</v>
      </c>
      <c r="T18">
        <v>-455.81129753628107</v>
      </c>
      <c r="U18">
        <v>670.32</v>
      </c>
      <c r="V18">
        <v>-68.724552034221261</v>
      </c>
      <c r="W18">
        <v>25948.600000000002</v>
      </c>
      <c r="X18">
        <v>5736.8476869890101</v>
      </c>
      <c r="Y18">
        <v>19568.670000000002</v>
      </c>
      <c r="Z18">
        <v>744.51191416417112</v>
      </c>
      <c r="AA18">
        <v>6431.27</v>
      </c>
      <c r="AB18">
        <v>550.35265533575239</v>
      </c>
      <c r="AC18">
        <v>471.5200000000001</v>
      </c>
      <c r="AD18">
        <v>-4.4186527303626359</v>
      </c>
      <c r="AE18">
        <v>84094.099999999991</v>
      </c>
      <c r="AF18">
        <v>4796.8139913895357</v>
      </c>
      <c r="AG18">
        <v>24135.999999999996</v>
      </c>
      <c r="AH18">
        <v>2383.3241547098291</v>
      </c>
      <c r="AI18">
        <v>2051.0000000000005</v>
      </c>
      <c r="AJ18">
        <v>300.52406677162065</v>
      </c>
      <c r="AK18">
        <v>15037.300000000003</v>
      </c>
      <c r="AL18">
        <v>574.97509271517197</v>
      </c>
      <c r="AM18">
        <v>1438.4299999999996</v>
      </c>
      <c r="AN18">
        <v>86.258465463185431</v>
      </c>
      <c r="AO18">
        <v>448.17</v>
      </c>
      <c r="AP18">
        <v>-16.458631609385378</v>
      </c>
      <c r="AR18">
        <f t="shared" si="1"/>
        <v>5.8013456455192514E-2</v>
      </c>
      <c r="AS18">
        <f t="shared" si="34"/>
        <v>-0.45805919819957142</v>
      </c>
      <c r="AT18">
        <f t="shared" si="35"/>
        <v>0.5223977243131136</v>
      </c>
      <c r="AU18">
        <f t="shared" si="36"/>
        <v>0.80292411051322921</v>
      </c>
      <c r="AV18">
        <f t="shared" si="37"/>
        <v>0.41273583490436616</v>
      </c>
      <c r="AW18">
        <f t="shared" si="38"/>
        <v>-2.469200513324523E-2</v>
      </c>
      <c r="AX18">
        <f t="shared" si="39"/>
        <v>0.12389876006901462</v>
      </c>
      <c r="AY18">
        <f t="shared" si="40"/>
        <v>-0.647103715863666</v>
      </c>
      <c r="AZ18">
        <f t="shared" si="41"/>
        <v>-0.42093013749409658</v>
      </c>
      <c r="BA18">
        <f t="shared" si="42"/>
        <v>-0.22889447407776164</v>
      </c>
      <c r="BB18">
        <f t="shared" si="2"/>
        <v>-0.75579750477783247</v>
      </c>
      <c r="BC18">
        <f t="shared" si="3"/>
        <v>-0.58394969734994762</v>
      </c>
      <c r="BD18">
        <f t="shared" si="4"/>
        <v>0.15931014032347499</v>
      </c>
      <c r="BE18">
        <f t="shared" si="5"/>
        <v>0.45357053264410774</v>
      </c>
      <c r="BF18">
        <f t="shared" si="6"/>
        <v>0.77050100669871746</v>
      </c>
      <c r="BG18">
        <f t="shared" si="7"/>
        <v>0.18521226726488638</v>
      </c>
      <c r="BH18">
        <f t="shared" si="8"/>
        <v>0.13523560552961414</v>
      </c>
      <c r="BI18">
        <f t="shared" si="9"/>
        <v>-0.62887025542855823</v>
      </c>
      <c r="BJ18">
        <f t="shared" si="10"/>
        <v>-0.37099566323206168</v>
      </c>
      <c r="BK18">
        <f t="shared" si="11"/>
        <v>-0.27460915062009955</v>
      </c>
      <c r="BL18">
        <f t="shared" si="12"/>
        <v>-0.58633895842828554</v>
      </c>
      <c r="BM18">
        <f t="shared" si="13"/>
        <v>-0.5307615393711137</v>
      </c>
      <c r="BN18">
        <f t="shared" si="14"/>
        <v>0.57985482973815905</v>
      </c>
      <c r="BO18">
        <f t="shared" si="15"/>
        <v>0.13111118965133259</v>
      </c>
      <c r="BP18">
        <f t="shared" si="16"/>
        <v>0.14707063932669701</v>
      </c>
      <c r="BQ18">
        <f t="shared" si="17"/>
        <v>-0.6259683909681566</v>
      </c>
      <c r="BR18">
        <f t="shared" si="18"/>
        <v>-0.42696276476011752</v>
      </c>
      <c r="BS18">
        <f t="shared" si="19"/>
        <v>-0.45991304175485059</v>
      </c>
      <c r="BT18">
        <f t="shared" si="20"/>
        <v>-0.46135337407266125</v>
      </c>
      <c r="BU18">
        <f t="shared" si="21"/>
        <v>-0.40367450351825512</v>
      </c>
      <c r="BV18">
        <f t="shared" si="22"/>
        <v>0.14918058915909913</v>
      </c>
      <c r="BW18">
        <f t="shared" si="23"/>
        <v>-0.4651230874904787</v>
      </c>
      <c r="BX18">
        <f t="shared" si="24"/>
        <v>0.17485725468523963</v>
      </c>
      <c r="BY18">
        <f t="shared" si="25"/>
        <v>-0.41949154861824528</v>
      </c>
      <c r="BZ18">
        <f t="shared" si="26"/>
        <v>3.2769362023342317E-2</v>
      </c>
      <c r="CA18">
        <f t="shared" si="27"/>
        <v>0.15812502235286396</v>
      </c>
      <c r="CB18">
        <f t="shared" si="28"/>
        <v>-0.10664796060055177</v>
      </c>
      <c r="CC18">
        <f t="shared" si="29"/>
        <v>-1.0410597256529019</v>
      </c>
      <c r="CD18">
        <f t="shared" si="30"/>
        <v>-0.1508896528727611</v>
      </c>
      <c r="CE18">
        <f t="shared" si="31"/>
        <v>-0.45719195883123986</v>
      </c>
      <c r="CF18">
        <f t="shared" si="32"/>
        <v>-0.77973319213091219</v>
      </c>
      <c r="CG18">
        <f t="shared" si="33"/>
        <v>-0.74110665303520484</v>
      </c>
    </row>
    <row r="19" spans="1:85">
      <c r="A19">
        <v>448.9</v>
      </c>
      <c r="B19">
        <v>-66.993966662807821</v>
      </c>
      <c r="C19">
        <v>317.5</v>
      </c>
      <c r="D19">
        <v>17.506741349337958</v>
      </c>
      <c r="E19">
        <v>1455</v>
      </c>
      <c r="F19">
        <v>307.19074091212542</v>
      </c>
      <c r="G19">
        <v>1217.3000000000002</v>
      </c>
      <c r="H19">
        <v>77.671973755460641</v>
      </c>
      <c r="I19">
        <v>301</v>
      </c>
      <c r="J19">
        <v>-1.0122124248511799</v>
      </c>
      <c r="K19">
        <v>27</v>
      </c>
      <c r="L19">
        <v>-1.158844603360254</v>
      </c>
      <c r="M19">
        <v>8035.119999999999</v>
      </c>
      <c r="N19">
        <v>-8.2117499791958437</v>
      </c>
      <c r="O19">
        <v>36433.9</v>
      </c>
      <c r="P19">
        <v>7974.1845980925818</v>
      </c>
      <c r="Q19">
        <v>31298.499999999996</v>
      </c>
      <c r="R19">
        <v>1830.6170327136017</v>
      </c>
      <c r="S19">
        <v>7289.5599999999995</v>
      </c>
      <c r="T19">
        <v>-394.81177247934727</v>
      </c>
      <c r="U19">
        <v>679.68000000000006</v>
      </c>
      <c r="V19">
        <v>-61.313498883863808</v>
      </c>
      <c r="W19">
        <v>26184.399999999998</v>
      </c>
      <c r="X19">
        <v>5946.1842399999996</v>
      </c>
      <c r="Y19">
        <v>23677.190000000002</v>
      </c>
      <c r="Z19">
        <v>1508.6483567332646</v>
      </c>
      <c r="AA19">
        <v>6440.5199999999995</v>
      </c>
      <c r="AB19">
        <v>754.7709353960355</v>
      </c>
      <c r="AC19">
        <v>483.06</v>
      </c>
      <c r="AD19">
        <v>-1.2449685539746862</v>
      </c>
      <c r="AE19">
        <v>104687.5</v>
      </c>
      <c r="AF19">
        <v>8070.9630007362884</v>
      </c>
      <c r="AG19">
        <v>23942.7</v>
      </c>
      <c r="AH19">
        <v>2577.1366332223965</v>
      </c>
      <c r="AI19">
        <v>2188.1000000000004</v>
      </c>
      <c r="AJ19">
        <v>311.56192911294113</v>
      </c>
      <c r="AK19">
        <v>18617.82</v>
      </c>
      <c r="AL19">
        <v>1207.0923110684021</v>
      </c>
      <c r="AM19">
        <v>1923.9399999999998</v>
      </c>
      <c r="AN19">
        <v>145.93285050043806</v>
      </c>
      <c r="AO19">
        <v>449.06</v>
      </c>
      <c r="AP19">
        <v>-12.073739036836752</v>
      </c>
      <c r="AR19">
        <f t="shared" si="1"/>
        <v>-1.02541665747623</v>
      </c>
      <c r="AS19">
        <f t="shared" si="34"/>
        <v>0.8533267815318698</v>
      </c>
      <c r="AT19">
        <f t="shared" si="35"/>
        <v>-0.4891608013277518</v>
      </c>
      <c r="AU19">
        <f t="shared" si="36"/>
        <v>0.17852569186832226</v>
      </c>
      <c r="AV19">
        <f t="shared" si="37"/>
        <v>0.92333686777574631</v>
      </c>
      <c r="AW19">
        <f t="shared" si="38"/>
        <v>0.78568789171982134</v>
      </c>
      <c r="AX19">
        <f t="shared" si="39"/>
        <v>1.0823894296900196</v>
      </c>
      <c r="AY19">
        <f t="shared" si="40"/>
        <v>0.4794500230105172</v>
      </c>
      <c r="AZ19">
        <f t="shared" si="41"/>
        <v>-1.1589012721645915</v>
      </c>
      <c r="BA19">
        <f t="shared" si="42"/>
        <v>0.36359523962147905</v>
      </c>
      <c r="BB19">
        <f t="shared" si="2"/>
        <v>0.23217308970299708</v>
      </c>
      <c r="BC19">
        <f t="shared" si="3"/>
        <v>5.9990207067498044E-3</v>
      </c>
      <c r="BD19">
        <f t="shared" si="4"/>
        <v>-0.90211806475977896</v>
      </c>
      <c r="BE19">
        <f t="shared" si="5"/>
        <v>0.45708124702781305</v>
      </c>
      <c r="BF19">
        <f t="shared" si="6"/>
        <v>0.73179894426651493</v>
      </c>
      <c r="BG19">
        <f t="shared" si="7"/>
        <v>0.45141322437238446</v>
      </c>
      <c r="BH19">
        <f t="shared" si="8"/>
        <v>1.085544974635495</v>
      </c>
      <c r="BI19">
        <f t="shared" si="9"/>
        <v>0.45268820684965583</v>
      </c>
      <c r="BJ19">
        <f t="shared" si="10"/>
        <v>-1.2963560414739261</v>
      </c>
      <c r="BK19">
        <f t="shared" si="11"/>
        <v>0.53487165539524884</v>
      </c>
      <c r="BL19">
        <f t="shared" si="12"/>
        <v>-0.35637802524487178</v>
      </c>
      <c r="BM19">
        <f t="shared" si="13"/>
        <v>0.22078559383393187</v>
      </c>
      <c r="BN19">
        <f t="shared" si="14"/>
        <v>0.72005813549042652</v>
      </c>
      <c r="BO19">
        <f t="shared" si="15"/>
        <v>0.6737979820596115</v>
      </c>
      <c r="BP19">
        <f t="shared" si="16"/>
        <v>1.0692385164933924</v>
      </c>
      <c r="BQ19">
        <f t="shared" si="17"/>
        <v>0.46775044567940854</v>
      </c>
      <c r="BR19">
        <f t="shared" si="18"/>
        <v>-0.41514301000746984</v>
      </c>
      <c r="BS19">
        <f t="shared" si="19"/>
        <v>0.17745497170581837</v>
      </c>
      <c r="BT19">
        <f t="shared" si="20"/>
        <v>-1.8349718156659811E-2</v>
      </c>
      <c r="BU19">
        <f t="shared" si="21"/>
        <v>0.27879703545495482</v>
      </c>
      <c r="BV19">
        <f t="shared" si="22"/>
        <v>1.0842535760525303</v>
      </c>
      <c r="BW19">
        <f t="shared" si="23"/>
        <v>0.56485637207337169</v>
      </c>
      <c r="BX19">
        <f t="shared" si="24"/>
        <v>3.0840947006522047E-2</v>
      </c>
      <c r="BY19">
        <f t="shared" si="25"/>
        <v>0.36592200385574136</v>
      </c>
      <c r="BZ19">
        <f t="shared" si="26"/>
        <v>0.97760207146592515</v>
      </c>
      <c r="CA19">
        <f t="shared" si="27"/>
        <v>0.59494959914121803</v>
      </c>
      <c r="CB19">
        <f t="shared" si="28"/>
        <v>1.0456266258475295</v>
      </c>
      <c r="CC19">
        <f t="shared" si="29"/>
        <v>0.42637153750017648</v>
      </c>
      <c r="CD19">
        <f t="shared" si="30"/>
        <v>1.1601998196423386</v>
      </c>
      <c r="CE19">
        <f t="shared" si="31"/>
        <v>0.58043122346741638</v>
      </c>
      <c r="CF19">
        <f t="shared" si="32"/>
        <v>-0.75168920267842576</v>
      </c>
      <c r="CG19">
        <f t="shared" si="33"/>
        <v>-1.7191626729412785E-2</v>
      </c>
    </row>
    <row r="20" spans="1:85">
      <c r="A20">
        <v>468.10000000000008</v>
      </c>
      <c r="B20">
        <v>-66.98869425718803</v>
      </c>
      <c r="C20">
        <v>328.4</v>
      </c>
      <c r="D20">
        <v>19.019421001977268</v>
      </c>
      <c r="E20">
        <v>1389</v>
      </c>
      <c r="F20">
        <v>300.25398168551294</v>
      </c>
      <c r="G20">
        <v>836.8</v>
      </c>
      <c r="H20">
        <v>30.054573538134512</v>
      </c>
      <c r="I20">
        <v>311.60000000000002</v>
      </c>
      <c r="J20">
        <v>-0.12746944023238993</v>
      </c>
      <c r="K20">
        <v>25.900000000000002</v>
      </c>
      <c r="L20">
        <v>-0.9515750103063032</v>
      </c>
      <c r="M20">
        <v>8694.7200000000012</v>
      </c>
      <c r="N20">
        <v>39.647956655543013</v>
      </c>
      <c r="O20">
        <v>35948.399999999994</v>
      </c>
      <c r="P20">
        <v>8080.8267186173789</v>
      </c>
      <c r="Q20">
        <v>22003.949999999993</v>
      </c>
      <c r="R20">
        <v>803.19409375894259</v>
      </c>
      <c r="S20">
        <v>7973.58</v>
      </c>
      <c r="T20">
        <v>-331.17337138660304</v>
      </c>
      <c r="U20">
        <v>684.92</v>
      </c>
      <c r="V20">
        <v>-53.133663563872169</v>
      </c>
      <c r="W20">
        <v>25523.300000000003</v>
      </c>
      <c r="X20">
        <v>5978.4336134464502</v>
      </c>
      <c r="Y20">
        <v>16464.950000000004</v>
      </c>
      <c r="Z20">
        <v>651.79655186877631</v>
      </c>
      <c r="AA20">
        <v>6449.130000000001</v>
      </c>
      <c r="AB20">
        <v>560.55113913080561</v>
      </c>
      <c r="AC20">
        <v>481.3</v>
      </c>
      <c r="AD20">
        <v>-0.51944278993249471</v>
      </c>
      <c r="AE20">
        <v>69198.699999999983</v>
      </c>
      <c r="AF20">
        <v>3064.7835124517778</v>
      </c>
      <c r="AG20">
        <v>23669.3</v>
      </c>
      <c r="AH20">
        <v>2404.2098942243219</v>
      </c>
      <c r="AI20">
        <v>1977.1</v>
      </c>
      <c r="AJ20">
        <v>288.03752826225644</v>
      </c>
      <c r="AK20">
        <v>12884.56</v>
      </c>
      <c r="AL20">
        <v>671.18672817102356</v>
      </c>
      <c r="AM20">
        <v>1258.3599999999999</v>
      </c>
      <c r="AN20">
        <v>44.438903407794172</v>
      </c>
      <c r="AO20">
        <v>451.56</v>
      </c>
      <c r="AP20">
        <v>-4.0928385762178383</v>
      </c>
      <c r="AR20">
        <f t="shared" si="1"/>
        <v>0.44989243383464272</v>
      </c>
      <c r="AS20">
        <f t="shared" si="34"/>
        <v>0.8551659645543731</v>
      </c>
      <c r="AT20">
        <f t="shared" si="35"/>
        <v>1.0859803314558782</v>
      </c>
      <c r="AU20">
        <f t="shared" si="36"/>
        <v>1.1102075706520187</v>
      </c>
      <c r="AV20">
        <f t="shared" si="37"/>
        <v>0.12096381612072038</v>
      </c>
      <c r="AW20">
        <f t="shared" si="38"/>
        <v>0.38891095022330158</v>
      </c>
      <c r="AX20">
        <f t="shared" si="39"/>
        <v>-0.56339441413124491</v>
      </c>
      <c r="AY20">
        <f t="shared" si="40"/>
        <v>-0.90889172846603716</v>
      </c>
      <c r="AZ20">
        <f t="shared" si="41"/>
        <v>-0.39943583260078042</v>
      </c>
      <c r="BA20">
        <f t="shared" si="42"/>
        <v>0.73341884827583792</v>
      </c>
      <c r="BB20">
        <f t="shared" si="2"/>
        <v>-0.85459456422590951</v>
      </c>
      <c r="BC20">
        <f t="shared" si="3"/>
        <v>0.82187975624597787</v>
      </c>
      <c r="BD20">
        <f t="shared" si="4"/>
        <v>1.0149106148298128</v>
      </c>
      <c r="BE20">
        <f t="shared" si="5"/>
        <v>1.0471647645151778</v>
      </c>
      <c r="BF20">
        <f t="shared" si="6"/>
        <v>0.39805380553052799</v>
      </c>
      <c r="BG20">
        <f t="shared" si="7"/>
        <v>0.76492776714652599</v>
      </c>
      <c r="BH20">
        <f t="shared" si="8"/>
        <v>-0.5894145288751691</v>
      </c>
      <c r="BI20">
        <f t="shared" si="9"/>
        <v>-0.69237535877074752</v>
      </c>
      <c r="BJ20">
        <f t="shared" si="10"/>
        <v>5.2108724801410494E-3</v>
      </c>
      <c r="BK20">
        <f t="shared" si="11"/>
        <v>1.3793710865301971</v>
      </c>
      <c r="BL20">
        <f t="shared" si="12"/>
        <v>-0.22763921222339076</v>
      </c>
      <c r="BM20">
        <f t="shared" si="13"/>
        <v>1.0502941211790073</v>
      </c>
      <c r="BN20">
        <f t="shared" si="14"/>
        <v>0.32697753569048998</v>
      </c>
      <c r="BO20">
        <f t="shared" si="15"/>
        <v>0.75740167563868854</v>
      </c>
      <c r="BP20">
        <f t="shared" si="16"/>
        <v>-0.54956729445963315</v>
      </c>
      <c r="BQ20">
        <f t="shared" si="17"/>
        <v>-0.75867314438646738</v>
      </c>
      <c r="BR20">
        <f t="shared" si="18"/>
        <v>-0.40414105450256987</v>
      </c>
      <c r="BS20">
        <f t="shared" si="19"/>
        <v>-0.42811457757225896</v>
      </c>
      <c r="BT20">
        <f t="shared" si="20"/>
        <v>-8.59135339636065E-2</v>
      </c>
      <c r="BU20">
        <f t="shared" si="21"/>
        <v>0.43481466582740474</v>
      </c>
      <c r="BV20">
        <f t="shared" si="22"/>
        <v>-0.52716650112091368</v>
      </c>
      <c r="BW20">
        <f t="shared" si="23"/>
        <v>-1.0099839999143632</v>
      </c>
      <c r="BX20">
        <f t="shared" si="24"/>
        <v>-0.17285309603208368</v>
      </c>
      <c r="BY20">
        <f t="shared" si="25"/>
        <v>-0.33485333030527725</v>
      </c>
      <c r="BZ20">
        <f t="shared" si="26"/>
        <v>-0.47651683219844782</v>
      </c>
      <c r="CA20">
        <f t="shared" si="27"/>
        <v>-0.33603106795148252</v>
      </c>
      <c r="CB20">
        <f t="shared" si="28"/>
        <v>-0.79943772109071765</v>
      </c>
      <c r="CC20">
        <f t="shared" si="29"/>
        <v>-0.81770880647558319</v>
      </c>
      <c r="CD20">
        <f t="shared" si="30"/>
        <v>-0.63715745645207678</v>
      </c>
      <c r="CE20">
        <f t="shared" si="31"/>
        <v>-1.1843539904996434</v>
      </c>
      <c r="CF20">
        <f t="shared" si="32"/>
        <v>-0.67291395140739518</v>
      </c>
      <c r="CG20">
        <f t="shared" si="33"/>
        <v>1.3003990944350063</v>
      </c>
    </row>
    <row r="21" spans="1:85">
      <c r="A21">
        <v>477.49999999999994</v>
      </c>
      <c r="B21">
        <v>-71.844752041589089</v>
      </c>
      <c r="C21">
        <v>327</v>
      </c>
      <c r="D21">
        <v>18.11353869189228</v>
      </c>
      <c r="E21">
        <v>1346</v>
      </c>
      <c r="F21">
        <v>290.28382957229877</v>
      </c>
      <c r="G21">
        <v>780.39999999999975</v>
      </c>
      <c r="H21">
        <v>89.938891313069036</v>
      </c>
      <c r="I21">
        <v>343.09999999999997</v>
      </c>
      <c r="J21">
        <v>-1.690913221733878</v>
      </c>
      <c r="K21">
        <v>27.099999999999998</v>
      </c>
      <c r="L21">
        <v>-1.1902377230630807</v>
      </c>
      <c r="M21">
        <v>8737.24</v>
      </c>
      <c r="N21">
        <v>-17.38420466821411</v>
      </c>
      <c r="O21">
        <v>35835.699999999997</v>
      </c>
      <c r="P21">
        <v>8071.260404551288</v>
      </c>
      <c r="Q21">
        <v>21073.34</v>
      </c>
      <c r="R21">
        <v>2370.8799525893746</v>
      </c>
      <c r="S21">
        <v>8887.6200000000008</v>
      </c>
      <c r="T21">
        <v>-487.70882375421581</v>
      </c>
      <c r="U21">
        <v>723.01</v>
      </c>
      <c r="V21">
        <v>-66.497387624732141</v>
      </c>
      <c r="W21">
        <v>25021.9</v>
      </c>
      <c r="X21">
        <v>5757.5951655390309</v>
      </c>
      <c r="Y21">
        <v>15656.1</v>
      </c>
      <c r="Z21">
        <v>1834.3174355292106</v>
      </c>
      <c r="AA21">
        <v>8204.56</v>
      </c>
      <c r="AB21">
        <v>1094.3746607555545</v>
      </c>
      <c r="AC21">
        <v>499.25999999999993</v>
      </c>
      <c r="AD21">
        <v>-0.78066056776663562</v>
      </c>
      <c r="AE21">
        <v>65801</v>
      </c>
      <c r="AF21">
        <v>7967.0485514382672</v>
      </c>
      <c r="AG21">
        <v>25145.3</v>
      </c>
      <c r="AH21">
        <v>2629.1739814911389</v>
      </c>
      <c r="AI21">
        <v>2049.4999999999995</v>
      </c>
      <c r="AJ21">
        <v>303.73528779114207</v>
      </c>
      <c r="AK21">
        <v>13543.110000000002</v>
      </c>
      <c r="AL21">
        <v>1536.0241128022597</v>
      </c>
      <c r="AM21">
        <v>1269.0200000000002</v>
      </c>
      <c r="AN21">
        <v>156.14240452810375</v>
      </c>
      <c r="AO21">
        <v>512.34999999999991</v>
      </c>
      <c r="AP21">
        <v>-14.603396542806525</v>
      </c>
      <c r="AR21">
        <f t="shared" si="1"/>
        <v>1.1721791764555765</v>
      </c>
      <c r="AS21">
        <f t="shared" si="34"/>
        <v>-0.83878167100677004</v>
      </c>
      <c r="AT21">
        <f t="shared" si="35"/>
        <v>0.88366862632770837</v>
      </c>
      <c r="AU21">
        <f t="shared" si="36"/>
        <v>0.55226119308007049</v>
      </c>
      <c r="AV21">
        <f t="shared" si="37"/>
        <v>-0.40179438419997837</v>
      </c>
      <c r="AW21">
        <f t="shared" si="38"/>
        <v>-0.18137357782540109</v>
      </c>
      <c r="AX21">
        <f t="shared" si="39"/>
        <v>-0.80734240044272876</v>
      </c>
      <c r="AY21">
        <f t="shared" si="40"/>
        <v>0.83710654624405001</v>
      </c>
      <c r="AZ21">
        <f t="shared" si="41"/>
        <v>1.8574661811973285</v>
      </c>
      <c r="BA21">
        <f t="shared" si="42"/>
        <v>7.9897507892193922E-2</v>
      </c>
      <c r="BB21">
        <f t="shared" si="2"/>
        <v>0.33097014915107759</v>
      </c>
      <c r="BC21">
        <f t="shared" si="3"/>
        <v>-0.11757453977853781</v>
      </c>
      <c r="BD21">
        <f t="shared" si="4"/>
        <v>1.1384886309852804</v>
      </c>
      <c r="BE21">
        <f t="shared" si="5"/>
        <v>0.34398999119966484</v>
      </c>
      <c r="BF21">
        <f t="shared" si="6"/>
        <v>0.32058093810407234</v>
      </c>
      <c r="BG21">
        <f t="shared" si="7"/>
        <v>0.73680399611023151</v>
      </c>
      <c r="BH21">
        <f t="shared" si="8"/>
        <v>-0.75711862036556365</v>
      </c>
      <c r="BI21">
        <f t="shared" si="9"/>
        <v>1.0548115992228755</v>
      </c>
      <c r="BJ21">
        <f t="shared" si="10"/>
        <v>1.7444644352861642</v>
      </c>
      <c r="BK21">
        <f t="shared" si="11"/>
        <v>-0.69789826981717618</v>
      </c>
      <c r="BL21">
        <f t="shared" si="12"/>
        <v>0.70817402975911192</v>
      </c>
      <c r="BM21">
        <f t="shared" si="13"/>
        <v>-0.30490713066981817</v>
      </c>
      <c r="BN21">
        <f t="shared" si="14"/>
        <v>2.8852270617595883E-2</v>
      </c>
      <c r="BO21">
        <f t="shared" si="15"/>
        <v>0.18489722187036539</v>
      </c>
      <c r="BP21">
        <f t="shared" si="16"/>
        <v>-0.73111575654483285</v>
      </c>
      <c r="BQ21">
        <f t="shared" si="17"/>
        <v>0.93388500771553262</v>
      </c>
      <c r="BR21">
        <f t="shared" si="18"/>
        <v>1.838967279058769</v>
      </c>
      <c r="BS21">
        <f t="shared" si="19"/>
        <v>1.2363257915386003</v>
      </c>
      <c r="BT21">
        <f t="shared" si="20"/>
        <v>0.60354449552091827</v>
      </c>
      <c r="BU21">
        <f t="shared" si="21"/>
        <v>0.37864218963334123</v>
      </c>
      <c r="BV21">
        <f t="shared" si="22"/>
        <v>-0.68144396319943357</v>
      </c>
      <c r="BW21">
        <f t="shared" si="23"/>
        <v>0.53216703874635696</v>
      </c>
      <c r="BX21">
        <f t="shared" si="24"/>
        <v>0.92682652183543812</v>
      </c>
      <c r="BY21">
        <f t="shared" si="25"/>
        <v>0.57680026555873476</v>
      </c>
      <c r="BZ21">
        <f t="shared" si="26"/>
        <v>2.2432023845627262E-2</v>
      </c>
      <c r="CA21">
        <f t="shared" si="27"/>
        <v>0.28520943593312054</v>
      </c>
      <c r="CB21">
        <f t="shared" si="28"/>
        <v>-0.58750469770154845</v>
      </c>
      <c r="CC21">
        <f t="shared" si="29"/>
        <v>1.1899716978739221</v>
      </c>
      <c r="CD21">
        <f t="shared" si="30"/>
        <v>-0.60837079134319871</v>
      </c>
      <c r="CE21">
        <f t="shared" si="31"/>
        <v>0.75795580010818575</v>
      </c>
      <c r="CF21">
        <f t="shared" si="32"/>
        <v>1.2425850584989797</v>
      </c>
      <c r="CG21">
        <f t="shared" si="33"/>
        <v>-0.43482034845528467</v>
      </c>
    </row>
    <row r="23" spans="1:85">
      <c r="A23">
        <f>AVERAGE(A2:A21)</f>
        <v>462.24500000000006</v>
      </c>
      <c r="B23">
        <f t="shared" ref="B23:AP23" si="43">AVERAGE(B2:B21)</f>
        <v>-69.440207664067017</v>
      </c>
      <c r="C23">
        <f t="shared" si="43"/>
        <v>320.88499999999993</v>
      </c>
      <c r="D23">
        <f t="shared" si="43"/>
        <v>17.216886853171179</v>
      </c>
      <c r="E23">
        <f t="shared" si="43"/>
        <v>1379.05</v>
      </c>
      <c r="F23">
        <f t="shared" si="43"/>
        <v>293.45474175963187</v>
      </c>
      <c r="G23">
        <f t="shared" si="43"/>
        <v>967.05499999999995</v>
      </c>
      <c r="H23">
        <f t="shared" si="43"/>
        <v>61.227777932913874</v>
      </c>
      <c r="I23">
        <f t="shared" si="43"/>
        <v>317.17500000000007</v>
      </c>
      <c r="J23">
        <f t="shared" si="43"/>
        <v>-1.8820550470309467</v>
      </c>
      <c r="K23">
        <f t="shared" si="43"/>
        <v>26.764999999999997</v>
      </c>
      <c r="L23">
        <f t="shared" si="43"/>
        <v>-1.1603686184845827</v>
      </c>
      <c r="M23">
        <f t="shared" si="43"/>
        <v>8345.5154999999995</v>
      </c>
      <c r="N23">
        <f t="shared" si="43"/>
        <v>-45.284085915879835</v>
      </c>
      <c r="O23">
        <f t="shared" si="43"/>
        <v>35369.349999999991</v>
      </c>
      <c r="P23">
        <f t="shared" si="43"/>
        <v>7820.6361755727139</v>
      </c>
      <c r="Q23">
        <f t="shared" si="43"/>
        <v>25274.681500000002</v>
      </c>
      <c r="R23">
        <f t="shared" si="43"/>
        <v>1424.4367455436118</v>
      </c>
      <c r="S23">
        <f t="shared" si="43"/>
        <v>7970.8414999999977</v>
      </c>
      <c r="T23">
        <f t="shared" si="43"/>
        <v>-435.117752192605</v>
      </c>
      <c r="U23">
        <f t="shared" si="43"/>
        <v>694.18550000000005</v>
      </c>
      <c r="V23">
        <f t="shared" si="43"/>
        <v>-63.490679393832011</v>
      </c>
      <c r="W23">
        <f t="shared" si="43"/>
        <v>24973.375</v>
      </c>
      <c r="X23">
        <f t="shared" si="43"/>
        <v>5686.2727238855568</v>
      </c>
      <c r="Y23">
        <f t="shared" si="43"/>
        <v>18913.428500000002</v>
      </c>
      <c r="Z23">
        <f t="shared" si="43"/>
        <v>1181.8503263846785</v>
      </c>
      <c r="AA23">
        <f t="shared" si="43"/>
        <v>6765.4060000000009</v>
      </c>
      <c r="AB23">
        <f t="shared" si="43"/>
        <v>697.85712839889777</v>
      </c>
      <c r="AC23">
        <f t="shared" si="43"/>
        <v>483.53800000000001</v>
      </c>
      <c r="AD23">
        <f t="shared" si="43"/>
        <v>-2.5414530069065662</v>
      </c>
      <c r="AE23">
        <f t="shared" si="43"/>
        <v>80808.650000000023</v>
      </c>
      <c r="AF23">
        <f t="shared" si="43"/>
        <v>6275.3699781041887</v>
      </c>
      <c r="AG23">
        <f t="shared" si="43"/>
        <v>23901.305</v>
      </c>
      <c r="AH23">
        <f t="shared" si="43"/>
        <v>2486.8399350228638</v>
      </c>
      <c r="AI23">
        <f t="shared" si="43"/>
        <v>2046.2449999999997</v>
      </c>
      <c r="AJ23">
        <f t="shared" si="43"/>
        <v>296.52849893456926</v>
      </c>
      <c r="AK23">
        <f t="shared" si="43"/>
        <v>15368.692499999996</v>
      </c>
      <c r="AL23">
        <f t="shared" si="43"/>
        <v>1023.4266109861446</v>
      </c>
      <c r="AM23">
        <f t="shared" si="43"/>
        <v>1494.306</v>
      </c>
      <c r="AN23">
        <f t="shared" si="43"/>
        <v>112.55187279318712</v>
      </c>
      <c r="AO23">
        <f t="shared" si="43"/>
        <v>472.91549999999995</v>
      </c>
      <c r="AP23">
        <f t="shared" si="43"/>
        <v>-11.969606046614793</v>
      </c>
    </row>
    <row r="24" spans="1:85">
      <c r="A24">
        <f>STDEV(A2:A21)</f>
        <v>13.014221977673921</v>
      </c>
      <c r="B24">
        <f t="shared" ref="B24:AP24" si="44">STDEV(B2:B21)</f>
        <v>2.8667106836466196</v>
      </c>
      <c r="C24">
        <f t="shared" si="44"/>
        <v>6.9200148311391096</v>
      </c>
      <c r="D24">
        <f t="shared" si="44"/>
        <v>1.623601024218805</v>
      </c>
      <c r="E24">
        <f t="shared" si="44"/>
        <v>82.256002820463848</v>
      </c>
      <c r="F24">
        <f t="shared" si="44"/>
        <v>17.482768026915</v>
      </c>
      <c r="G24">
        <f t="shared" si="44"/>
        <v>231.1968254084546</v>
      </c>
      <c r="H24">
        <f t="shared" si="44"/>
        <v>34.298039489688477</v>
      </c>
      <c r="I24">
        <f t="shared" si="44"/>
        <v>13.957185472571329</v>
      </c>
      <c r="J24">
        <f t="shared" si="44"/>
        <v>2.3923377629622347</v>
      </c>
      <c r="K24">
        <f t="shared" si="44"/>
        <v>1.012175874045619</v>
      </c>
      <c r="L24">
        <f t="shared" si="44"/>
        <v>0.25404398464802963</v>
      </c>
      <c r="M24">
        <f t="shared" si="44"/>
        <v>344.07414298111235</v>
      </c>
      <c r="N24">
        <f t="shared" si="44"/>
        <v>81.106665779329532</v>
      </c>
      <c r="O24">
        <f t="shared" si="44"/>
        <v>1454.7028365379961</v>
      </c>
      <c r="P24">
        <f t="shared" si="44"/>
        <v>340.15047461968277</v>
      </c>
      <c r="Q24">
        <f t="shared" si="44"/>
        <v>5549.1192357301234</v>
      </c>
      <c r="R24">
        <f t="shared" si="44"/>
        <v>897.26279815565897</v>
      </c>
      <c r="S24">
        <f t="shared" si="44"/>
        <v>525.53579279454527</v>
      </c>
      <c r="T24">
        <f t="shared" si="44"/>
        <v>75.356357561092324</v>
      </c>
      <c r="U24">
        <f t="shared" si="44"/>
        <v>40.702565737696858</v>
      </c>
      <c r="V24">
        <f t="shared" si="44"/>
        <v>9.8610623644485198</v>
      </c>
      <c r="W24">
        <f t="shared" si="44"/>
        <v>1681.8433683485532</v>
      </c>
      <c r="X24">
        <f t="shared" si="44"/>
        <v>385.74101293679468</v>
      </c>
      <c r="Y24">
        <f t="shared" si="44"/>
        <v>4455.284229399942</v>
      </c>
      <c r="Z24">
        <f t="shared" si="44"/>
        <v>698.6589395418132</v>
      </c>
      <c r="AA24">
        <f t="shared" si="44"/>
        <v>782.58814954912896</v>
      </c>
      <c r="AB24">
        <f t="shared" si="44"/>
        <v>320.72252724194396</v>
      </c>
      <c r="AC24">
        <f t="shared" si="44"/>
        <v>26.049446423051695</v>
      </c>
      <c r="AD24">
        <f t="shared" si="44"/>
        <v>4.6502806273252242</v>
      </c>
      <c r="AE24">
        <f t="shared" si="44"/>
        <v>22023.307579889493</v>
      </c>
      <c r="AF24">
        <f t="shared" si="44"/>
        <v>3178.8488391149144</v>
      </c>
      <c r="AG24">
        <f t="shared" si="44"/>
        <v>1342.2091089241353</v>
      </c>
      <c r="AH24">
        <f t="shared" si="44"/>
        <v>246.76487679907532</v>
      </c>
      <c r="AI24">
        <f t="shared" si="44"/>
        <v>145.10505259802443</v>
      </c>
      <c r="AJ24">
        <f t="shared" si="44"/>
        <v>25.268409626751453</v>
      </c>
      <c r="AK24">
        <f t="shared" si="44"/>
        <v>3107.3496214448764</v>
      </c>
      <c r="AL24">
        <f t="shared" si="44"/>
        <v>430.76444820658656</v>
      </c>
      <c r="AM24">
        <f t="shared" si="44"/>
        <v>370.31034889528382</v>
      </c>
      <c r="AN24">
        <f t="shared" si="44"/>
        <v>57.510651318579271</v>
      </c>
      <c r="AO24">
        <f t="shared" si="44"/>
        <v>31.735855610267937</v>
      </c>
      <c r="AP24">
        <f t="shared" si="44"/>
        <v>6.0571923681777324</v>
      </c>
    </row>
    <row r="27" spans="1:85">
      <c r="A27" s="1" t="s">
        <v>54</v>
      </c>
      <c r="B27" s="1"/>
      <c r="C27" s="1"/>
      <c r="D27" s="1"/>
      <c r="E27" s="1"/>
      <c r="F27" s="1"/>
      <c r="G27" s="1"/>
      <c r="H27" s="2"/>
      <c r="S27" s="29">
        <f>VAR(S30:S49)</f>
        <v>19.689020665525518</v>
      </c>
      <c r="T27" s="29">
        <f t="shared" ref="T27:X27" si="45">VAR(T30:T49)</f>
        <v>6.8661487213359402</v>
      </c>
      <c r="U27" s="29">
        <f t="shared" si="45"/>
        <v>4.6229506219699559</v>
      </c>
      <c r="V27" s="29">
        <f t="shared" si="45"/>
        <v>3.7615859239292693</v>
      </c>
      <c r="W27" s="29">
        <f t="shared" si="45"/>
        <v>2.8851731964568224</v>
      </c>
      <c r="X27" s="29">
        <f t="shared" si="45"/>
        <v>1.6558995287213467</v>
      </c>
    </row>
    <row r="28" spans="1:85">
      <c r="A28" s="3" t="s">
        <v>2</v>
      </c>
      <c r="B28" s="4" t="s">
        <v>3</v>
      </c>
      <c r="C28" s="5"/>
      <c r="D28" s="5"/>
      <c r="E28" s="5"/>
      <c r="F28" s="5"/>
      <c r="G28" s="6"/>
      <c r="H28" s="2"/>
      <c r="I28" s="24" t="s">
        <v>4</v>
      </c>
      <c r="J28" s="25">
        <v>19.689020665525533</v>
      </c>
      <c r="K28" s="26"/>
    </row>
    <row r="29" spans="1:85">
      <c r="A29" s="7"/>
      <c r="B29" s="8" t="s">
        <v>4</v>
      </c>
      <c r="C29" s="9" t="s">
        <v>5</v>
      </c>
      <c r="D29" s="9" t="s">
        <v>6</v>
      </c>
      <c r="E29" s="9" t="s">
        <v>7</v>
      </c>
      <c r="F29" s="9" t="s">
        <v>8</v>
      </c>
      <c r="G29" s="10" t="s">
        <v>9</v>
      </c>
      <c r="H29" s="2"/>
      <c r="I29" s="27" t="s">
        <v>5</v>
      </c>
      <c r="J29" s="28">
        <v>6.8661487213360122</v>
      </c>
      <c r="K29" s="26"/>
      <c r="L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</row>
    <row r="30" spans="1:85">
      <c r="A30" s="11" t="s">
        <v>10</v>
      </c>
      <c r="B30" s="12">
        <v>-0.78085975869381863</v>
      </c>
      <c r="C30" s="13">
        <v>0.45996787149665264</v>
      </c>
      <c r="D30" s="13">
        <v>0.11185082638766509</v>
      </c>
      <c r="E30" s="13">
        <v>1.5904858133345471E-2</v>
      </c>
      <c r="F30" s="13">
        <v>0.26020638370273358</v>
      </c>
      <c r="G30" s="14">
        <v>0.21886271983936134</v>
      </c>
      <c r="H30" s="2"/>
      <c r="I30" s="27" t="s">
        <v>6</v>
      </c>
      <c r="J30" s="28">
        <v>4.6229506219702552</v>
      </c>
      <c r="K30" s="26"/>
      <c r="L30">
        <f>B30/SQRT(J$28)</f>
        <v>-0.1759790564482471</v>
      </c>
      <c r="M30">
        <f>C30/SQRT(J$29)</f>
        <v>0.17553789838310074</v>
      </c>
      <c r="N30">
        <f>D30/SQRT(J$30)</f>
        <v>5.2021104617152925E-2</v>
      </c>
      <c r="O30">
        <f>E30/SQRT(J$31)</f>
        <v>8.2005750278452815E-3</v>
      </c>
      <c r="P30">
        <f>F30/SQRT(J$32)</f>
        <v>0.15319055957153202</v>
      </c>
      <c r="Q30">
        <f>G30/SQRT(J$33)</f>
        <v>0.17008060839279113</v>
      </c>
      <c r="S30">
        <f t="array" ref="S30:S49">MMULT($AR$2:$CG$21,L30:L71)</f>
        <v>-3.6453483570458443</v>
      </c>
      <c r="T30">
        <f t="array" ref="T30:T49">MMULT($AR$2:$CG$21,M30:M71)</f>
        <v>-3.4680945868444217</v>
      </c>
      <c r="U30">
        <f t="array" ref="U30:U49">MMULT($AR$2:$CG$21,N30:N71)</f>
        <v>-0.59579197225871394</v>
      </c>
      <c r="V30">
        <f t="array" ref="V30:V49">MMULT($AR$2:$CG$21,O30:O71)</f>
        <v>-1.3634666596629201</v>
      </c>
      <c r="W30">
        <f t="array" ref="W30:W49">MMULT($AR$2:$CG$21,P30:P71)</f>
        <v>-2.7608216325754933</v>
      </c>
      <c r="X30">
        <f t="array" ref="X30:X49">MMULT($AR$2:$CG$21,Q30:Q71)</f>
        <v>1.4708761286614083</v>
      </c>
    </row>
    <row r="31" spans="1:85">
      <c r="A31" s="15" t="s">
        <v>11</v>
      </c>
      <c r="B31" s="16">
        <v>0.85003561514004966</v>
      </c>
      <c r="C31" s="17">
        <v>-0.23886159835925433</v>
      </c>
      <c r="D31" s="17">
        <v>5.5701364686198011E-2</v>
      </c>
      <c r="E31" s="17">
        <v>-0.27345005247874821</v>
      </c>
      <c r="F31" s="17">
        <v>4.4189965955695083E-3</v>
      </c>
      <c r="G31" s="18">
        <v>-0.13831266819124172</v>
      </c>
      <c r="H31" s="2"/>
      <c r="I31" s="27" t="s">
        <v>7</v>
      </c>
      <c r="J31" s="28">
        <v>3.7615859239293936</v>
      </c>
      <c r="K31" s="26"/>
      <c r="L31">
        <f t="shared" ref="L31:L71" si="46">B31/SQRT(J$28)</f>
        <v>0.19156892621791013</v>
      </c>
      <c r="M31">
        <f t="shared" ref="M31:M71" si="47">C31/SQRT(J$29)</f>
        <v>-9.1156938513947808E-2</v>
      </c>
      <c r="N31">
        <f t="shared" ref="N31:N71" si="48">D31/SQRT(J$30)</f>
        <v>2.5906348779363569E-2</v>
      </c>
      <c r="O31">
        <f t="shared" ref="O31:O71" si="49">E31/SQRT(J$31)</f>
        <v>-0.14099136584052774</v>
      </c>
      <c r="P31">
        <f t="shared" ref="P31:P71" si="50">F31/SQRT(J$32)</f>
        <v>2.6015832186244564E-3</v>
      </c>
      <c r="Q31">
        <f t="shared" ref="Q31:Q71" si="51">G31/SQRT(J$33)</f>
        <v>-0.10748428408302141</v>
      </c>
      <c r="S31">
        <v>-13.653508486468228</v>
      </c>
      <c r="T31">
        <v>2.2641989986217799</v>
      </c>
      <c r="U31">
        <v>-3.2886312253980514</v>
      </c>
      <c r="V31">
        <v>3.4584118842837741</v>
      </c>
      <c r="W31">
        <v>-0.18566984726452945</v>
      </c>
      <c r="X31">
        <v>-0.86716760654087077</v>
      </c>
    </row>
    <row r="32" spans="1:85">
      <c r="A32" s="15" t="s">
        <v>12</v>
      </c>
      <c r="B32" s="16">
        <v>0.15456241988451033</v>
      </c>
      <c r="C32" s="17">
        <v>0.23171754163088659</v>
      </c>
      <c r="D32" s="17">
        <v>0.64939023346297675</v>
      </c>
      <c r="E32" s="17">
        <v>0.4005214191782589</v>
      </c>
      <c r="F32" s="17">
        <v>0.44722654383099136</v>
      </c>
      <c r="G32" s="18">
        <v>-0.15146138189531583</v>
      </c>
      <c r="H32" s="2"/>
      <c r="I32" s="27" t="s">
        <v>8</v>
      </c>
      <c r="J32" s="28">
        <v>2.885173196456956</v>
      </c>
      <c r="K32" s="26"/>
      <c r="L32">
        <f t="shared" si="46"/>
        <v>3.4833077912904915E-2</v>
      </c>
      <c r="M32">
        <f t="shared" si="47"/>
        <v>8.8430546559773143E-2</v>
      </c>
      <c r="N32">
        <f t="shared" si="48"/>
        <v>0.30202724792796304</v>
      </c>
      <c r="O32">
        <f t="shared" si="49"/>
        <v>0.20650960358736067</v>
      </c>
      <c r="P32">
        <f t="shared" si="50"/>
        <v>0.26329440319565889</v>
      </c>
      <c r="Q32">
        <f t="shared" si="51"/>
        <v>-0.1177022930158034</v>
      </c>
      <c r="S32">
        <v>2.2519407327639227</v>
      </c>
      <c r="T32">
        <v>1.9511495507973771</v>
      </c>
      <c r="U32">
        <v>-0.31152758158775395</v>
      </c>
      <c r="V32">
        <v>-2.9319804199431103</v>
      </c>
      <c r="W32">
        <v>0.98567314995429345</v>
      </c>
      <c r="X32">
        <v>5.5348211274269539E-2</v>
      </c>
    </row>
    <row r="33" spans="1:24">
      <c r="A33" s="15" t="s">
        <v>13</v>
      </c>
      <c r="B33" s="16">
        <v>0.72367714326873289</v>
      </c>
      <c r="C33" s="17">
        <v>9.1824914926458445E-2</v>
      </c>
      <c r="D33" s="17">
        <v>0.19501922465926563</v>
      </c>
      <c r="E33" s="17">
        <v>-0.11324811996584674</v>
      </c>
      <c r="F33" s="17">
        <v>0.43787535380310466</v>
      </c>
      <c r="G33" s="18">
        <v>-4.1291571634931704E-2</v>
      </c>
      <c r="H33" s="2"/>
      <c r="I33" s="27" t="s">
        <v>9</v>
      </c>
      <c r="J33" s="28">
        <v>1.6558995287213631</v>
      </c>
      <c r="K33" s="26"/>
      <c r="L33">
        <f t="shared" si="46"/>
        <v>0.16309205260957788</v>
      </c>
      <c r="M33">
        <f t="shared" si="47"/>
        <v>3.5043214068300063E-2</v>
      </c>
      <c r="N33">
        <f t="shared" si="48"/>
        <v>9.0702195200539973E-2</v>
      </c>
      <c r="O33">
        <f t="shared" si="49"/>
        <v>-5.8390945505843644E-2</v>
      </c>
      <c r="P33">
        <f t="shared" si="50"/>
        <v>0.2577891038534712</v>
      </c>
      <c r="Q33">
        <f t="shared" si="51"/>
        <v>-3.2088130999734885E-2</v>
      </c>
      <c r="S33">
        <v>0.18209400335219497</v>
      </c>
      <c r="T33">
        <v>3.2646485549246638</v>
      </c>
      <c r="U33">
        <v>-3.7763660377225081</v>
      </c>
      <c r="V33">
        <v>-3.9046681924507647</v>
      </c>
      <c r="W33">
        <v>-0.92825609120339425</v>
      </c>
      <c r="X33">
        <v>-1.6508705919640776</v>
      </c>
    </row>
    <row r="34" spans="1:24">
      <c r="A34" s="15" t="s">
        <v>14</v>
      </c>
      <c r="B34" s="16">
        <v>0.84712277506561973</v>
      </c>
      <c r="C34" s="17">
        <v>-0.41569761621271301</v>
      </c>
      <c r="D34" s="17">
        <v>0.1439859125838755</v>
      </c>
      <c r="E34" s="17">
        <v>0.11230071466659775</v>
      </c>
      <c r="F34" s="17">
        <v>-9.1354772022767747E-2</v>
      </c>
      <c r="G34" s="18">
        <v>-0.22400605285834044</v>
      </c>
      <c r="H34" s="2"/>
      <c r="L34">
        <f t="shared" si="46"/>
        <v>0.19091247178780829</v>
      </c>
      <c r="M34">
        <f t="shared" si="47"/>
        <v>-0.15864300625043867</v>
      </c>
      <c r="N34">
        <f t="shared" si="48"/>
        <v>6.6966927861232622E-2</v>
      </c>
      <c r="O34">
        <f t="shared" si="49"/>
        <v>5.7902461536157628E-2</v>
      </c>
      <c r="P34">
        <f t="shared" si="50"/>
        <v>-5.378303347732398E-2</v>
      </c>
      <c r="Q34">
        <f t="shared" si="51"/>
        <v>-0.17407754861941702</v>
      </c>
      <c r="S34">
        <v>-1.5708313779858238</v>
      </c>
      <c r="T34">
        <v>-2.9954726596383892</v>
      </c>
      <c r="U34">
        <v>-0.22615003452058913</v>
      </c>
      <c r="V34">
        <v>0.33661319845341908</v>
      </c>
      <c r="W34">
        <v>1.2322564915379812</v>
      </c>
      <c r="X34">
        <v>-6.7202429352274107E-2</v>
      </c>
    </row>
    <row r="35" spans="1:24">
      <c r="A35" s="15" t="s">
        <v>15</v>
      </c>
      <c r="B35" s="16">
        <v>0.94674956243707054</v>
      </c>
      <c r="C35" s="17">
        <v>-0.11963945396881791</v>
      </c>
      <c r="D35" s="17">
        <v>0.23829019299674278</v>
      </c>
      <c r="E35" s="17">
        <v>-6.3117259476640347E-2</v>
      </c>
      <c r="F35" s="17">
        <v>9.5055847829565693E-2</v>
      </c>
      <c r="G35" s="18">
        <v>-5.0081724909112321E-2</v>
      </c>
      <c r="H35" s="2"/>
      <c r="L35">
        <f t="shared" si="46"/>
        <v>0.21336493888372451</v>
      </c>
      <c r="M35">
        <f t="shared" si="47"/>
        <v>-4.5658098347290441E-2</v>
      </c>
      <c r="N35">
        <f t="shared" si="48"/>
        <v>0.11082724606934295</v>
      </c>
      <c r="O35">
        <f t="shared" si="49"/>
        <v>-3.254337873061524E-2</v>
      </c>
      <c r="P35">
        <f t="shared" si="50"/>
        <v>5.5961957244650758E-2</v>
      </c>
      <c r="Q35">
        <f t="shared" si="51"/>
        <v>-3.8919055050371895E-2</v>
      </c>
      <c r="S35">
        <v>-3.8154087009767048</v>
      </c>
      <c r="T35">
        <v>-3.8625705169637317</v>
      </c>
      <c r="U35">
        <v>1.0108013742083211</v>
      </c>
      <c r="V35">
        <v>-0.35557071425074721</v>
      </c>
      <c r="W35">
        <v>0.51962725254425324</v>
      </c>
      <c r="X35">
        <v>0.19904242849757581</v>
      </c>
    </row>
    <row r="36" spans="1:24">
      <c r="A36" s="15" t="s">
        <v>16</v>
      </c>
      <c r="B36" s="16">
        <v>0.81040188297228355</v>
      </c>
      <c r="C36" s="17">
        <v>-0.15373404862761689</v>
      </c>
      <c r="D36" s="17">
        <v>-0.2332722525926276</v>
      </c>
      <c r="E36" s="17">
        <v>0.42514206667319576</v>
      </c>
      <c r="F36" s="17">
        <v>-4.1975147968504281E-2</v>
      </c>
      <c r="G36" s="18">
        <v>0.27128495037821099</v>
      </c>
      <c r="H36" s="2"/>
      <c r="L36">
        <f t="shared" si="46"/>
        <v>0.18263683986981488</v>
      </c>
      <c r="M36">
        <f t="shared" si="47"/>
        <v>-5.8669645160670032E-2</v>
      </c>
      <c r="N36">
        <f t="shared" si="48"/>
        <v>-0.10849343405243056</v>
      </c>
      <c r="O36">
        <f t="shared" si="49"/>
        <v>0.21920405614541638</v>
      </c>
      <c r="P36">
        <f t="shared" si="50"/>
        <v>-2.4711908731413167E-2</v>
      </c>
      <c r="Q36">
        <f t="shared" si="51"/>
        <v>0.21081849591378504</v>
      </c>
      <c r="S36">
        <v>3.1495736938777719</v>
      </c>
      <c r="T36">
        <v>1.4684998015487503</v>
      </c>
      <c r="U36">
        <v>-1.7133375871004155</v>
      </c>
      <c r="V36">
        <v>-0.56366677606254989</v>
      </c>
      <c r="W36">
        <v>-1.1410619033106473</v>
      </c>
      <c r="X36">
        <v>1.9423828421621392</v>
      </c>
    </row>
    <row r="37" spans="1:24">
      <c r="A37" s="15" t="s">
        <v>17</v>
      </c>
      <c r="B37" s="16">
        <v>0.55375449849799008</v>
      </c>
      <c r="C37" s="17">
        <v>0.73210362660697437</v>
      </c>
      <c r="D37" s="17">
        <v>-0.31167161800499399</v>
      </c>
      <c r="E37" s="17">
        <v>3.6291991492592289E-2</v>
      </c>
      <c r="F37" s="17">
        <v>-0.15085349586506461</v>
      </c>
      <c r="G37" s="18">
        <v>-3.5848324937885145E-2</v>
      </c>
      <c r="H37" s="2"/>
      <c r="L37">
        <f t="shared" si="46"/>
        <v>0.12479730587302447</v>
      </c>
      <c r="M37">
        <f t="shared" si="47"/>
        <v>0.27939327935031616</v>
      </c>
      <c r="N37">
        <f t="shared" si="48"/>
        <v>-0.14495647792749022</v>
      </c>
      <c r="O37">
        <f t="shared" si="49"/>
        <v>1.8712219665823863E-2</v>
      </c>
      <c r="P37">
        <f t="shared" si="50"/>
        <v>-8.8811546880770337E-2</v>
      </c>
      <c r="Q37">
        <f t="shared" si="51"/>
        <v>-2.7858124580435916E-2</v>
      </c>
      <c r="S37">
        <v>2.0014212148474191</v>
      </c>
      <c r="T37">
        <v>-3.0605274524475834</v>
      </c>
      <c r="U37">
        <v>-2.5315238181121607</v>
      </c>
      <c r="V37">
        <v>-1.0673745916194122</v>
      </c>
      <c r="W37">
        <v>-1.306400521278501</v>
      </c>
      <c r="X37">
        <v>-0.97303069016083266</v>
      </c>
    </row>
    <row r="38" spans="1:24">
      <c r="A38" s="15" t="s">
        <v>18</v>
      </c>
      <c r="B38" s="16">
        <v>-0.45995135751987992</v>
      </c>
      <c r="C38" s="17">
        <v>0.36318116466306916</v>
      </c>
      <c r="D38" s="17">
        <v>0.50766614826299161</v>
      </c>
      <c r="E38" s="17">
        <v>-0.41788267509041621</v>
      </c>
      <c r="F38" s="17">
        <v>-0.333589513983299</v>
      </c>
      <c r="G38" s="18">
        <v>0.27056710891603319</v>
      </c>
      <c r="H38" s="2"/>
      <c r="L38">
        <f t="shared" si="46"/>
        <v>-0.10365728929844464</v>
      </c>
      <c r="M38">
        <f t="shared" si="47"/>
        <v>0.13860111179036114</v>
      </c>
      <c r="N38">
        <f t="shared" si="48"/>
        <v>0.23611228152971944</v>
      </c>
      <c r="O38">
        <f t="shared" si="49"/>
        <v>-0.21546110007300218</v>
      </c>
      <c r="P38">
        <f t="shared" si="50"/>
        <v>-0.19639319984047005</v>
      </c>
      <c r="Q38">
        <f t="shared" si="51"/>
        <v>0.21026065347855266</v>
      </c>
      <c r="S38">
        <v>-3.2558621506990351</v>
      </c>
      <c r="T38">
        <v>2.3768382836027535</v>
      </c>
      <c r="U38">
        <v>0.89641588919783022</v>
      </c>
      <c r="V38">
        <v>-1.4529151232086466</v>
      </c>
      <c r="W38">
        <v>1.1919915826625629</v>
      </c>
      <c r="X38">
        <v>2.7213970473209259</v>
      </c>
    </row>
    <row r="39" spans="1:24">
      <c r="A39" s="15" t="s">
        <v>19</v>
      </c>
      <c r="B39" s="16">
        <v>0.35169989704001348</v>
      </c>
      <c r="C39" s="17">
        <v>0.51192535136689599</v>
      </c>
      <c r="D39" s="17">
        <v>-0.52767671601630795</v>
      </c>
      <c r="E39" s="17">
        <v>-0.1145890418043323</v>
      </c>
      <c r="F39" s="17">
        <v>0.42983901187015339</v>
      </c>
      <c r="G39" s="18">
        <v>-0.26029061525821195</v>
      </c>
      <c r="H39" s="2"/>
      <c r="L39">
        <f t="shared" si="46"/>
        <v>7.9261116154297179E-2</v>
      </c>
      <c r="M39">
        <f t="shared" si="47"/>
        <v>0.19536647204418775</v>
      </c>
      <c r="N39">
        <f t="shared" si="48"/>
        <v>-0.24541906872265426</v>
      </c>
      <c r="O39">
        <f t="shared" si="49"/>
        <v>-5.908232734972961E-2</v>
      </c>
      <c r="P39">
        <f t="shared" si="50"/>
        <v>0.25305789126714434</v>
      </c>
      <c r="Q39">
        <f t="shared" si="51"/>
        <v>-0.20227467809293306</v>
      </c>
      <c r="S39">
        <v>7.9014444490098468</v>
      </c>
      <c r="T39">
        <v>2.288653326384801</v>
      </c>
      <c r="U39">
        <v>-3.2339325433892192</v>
      </c>
      <c r="V39">
        <v>3.3832162455384882</v>
      </c>
      <c r="W39">
        <v>0.71113761483544935</v>
      </c>
      <c r="X39">
        <v>1.5788373768936255</v>
      </c>
    </row>
    <row r="40" spans="1:24">
      <c r="A40" s="15" t="s">
        <v>20</v>
      </c>
      <c r="B40" s="16">
        <v>-0.15105248177002092</v>
      </c>
      <c r="C40" s="17">
        <v>0.55341797461847775</v>
      </c>
      <c r="D40" s="17">
        <v>0.43324468892011625</v>
      </c>
      <c r="E40" s="17">
        <v>0.55631562191933337</v>
      </c>
      <c r="F40" s="17">
        <v>-0.11089352022750644</v>
      </c>
      <c r="G40" s="18">
        <v>-0.16402468089870198</v>
      </c>
      <c r="H40" s="2"/>
      <c r="L40">
        <f t="shared" si="46"/>
        <v>-3.4042058026551955E-2</v>
      </c>
      <c r="M40">
        <f t="shared" si="47"/>
        <v>0.21120133429290341</v>
      </c>
      <c r="N40">
        <f t="shared" si="48"/>
        <v>0.2014993363484413</v>
      </c>
      <c r="O40">
        <f t="shared" si="49"/>
        <v>0.28683739008945791</v>
      </c>
      <c r="P40">
        <f t="shared" si="50"/>
        <v>-6.5286024788369756E-2</v>
      </c>
      <c r="Q40">
        <f t="shared" si="51"/>
        <v>-0.12746536979509587</v>
      </c>
      <c r="S40">
        <v>2.9844452210407071</v>
      </c>
      <c r="T40">
        <v>-4.9108065389743834</v>
      </c>
      <c r="U40">
        <v>-0.33476307026628732</v>
      </c>
      <c r="V40">
        <v>0.38882963931765685</v>
      </c>
      <c r="W40">
        <v>-0.22283452326768308</v>
      </c>
      <c r="X40">
        <v>0.42370636786272531</v>
      </c>
    </row>
    <row r="41" spans="1:24">
      <c r="A41" s="15" t="s">
        <v>21</v>
      </c>
      <c r="B41" s="16">
        <v>0.74220767636899276</v>
      </c>
      <c r="C41" s="17">
        <v>0.26651192124560097</v>
      </c>
      <c r="D41" s="17">
        <v>0.1633358263719176</v>
      </c>
      <c r="E41" s="17">
        <v>-0.35796910170874446</v>
      </c>
      <c r="F41" s="17">
        <v>0.24466754797883966</v>
      </c>
      <c r="G41" s="18">
        <v>0.33627121891833989</v>
      </c>
      <c r="H41" s="2"/>
      <c r="L41">
        <f t="shared" si="46"/>
        <v>0.16726820036743079</v>
      </c>
      <c r="M41">
        <f t="shared" si="47"/>
        <v>0.10170915285294162</v>
      </c>
      <c r="N41">
        <f t="shared" si="48"/>
        <v>7.5966449116550205E-2</v>
      </c>
      <c r="O41">
        <f t="shared" si="49"/>
        <v>-0.18456954797090452</v>
      </c>
      <c r="P41">
        <f t="shared" si="50"/>
        <v>0.14404242528765968</v>
      </c>
      <c r="Q41">
        <f t="shared" si="51"/>
        <v>0.26132003449740004</v>
      </c>
      <c r="S41">
        <v>2.572147297516957</v>
      </c>
      <c r="T41">
        <v>1.8719241972763951</v>
      </c>
      <c r="U41">
        <v>1.1840652142599963</v>
      </c>
      <c r="V41">
        <v>2.2605744135078929</v>
      </c>
      <c r="W41">
        <v>2.3571257390857427</v>
      </c>
      <c r="X41">
        <v>-9.8123717548503631E-2</v>
      </c>
    </row>
    <row r="42" spans="1:24">
      <c r="A42" s="15" t="s">
        <v>22</v>
      </c>
      <c r="B42" s="16">
        <v>-0.52665551137600319</v>
      </c>
      <c r="C42" s="17">
        <v>0.48283148304041734</v>
      </c>
      <c r="D42" s="17">
        <v>0.38067698162774649</v>
      </c>
      <c r="E42" s="17">
        <v>0.22691159409665668</v>
      </c>
      <c r="F42" s="17">
        <v>0.47360979789067437</v>
      </c>
      <c r="G42" s="18">
        <v>9.9555174511802375E-2</v>
      </c>
      <c r="H42" s="2"/>
      <c r="L42">
        <f t="shared" si="46"/>
        <v>-0.11869012192438876</v>
      </c>
      <c r="M42">
        <f t="shared" si="47"/>
        <v>0.18426335633037233</v>
      </c>
      <c r="N42">
        <f t="shared" si="48"/>
        <v>0.17705043159862521</v>
      </c>
      <c r="O42">
        <f t="shared" si="49"/>
        <v>0.11699604840714167</v>
      </c>
      <c r="P42">
        <f t="shared" si="50"/>
        <v>0.27882694084983894</v>
      </c>
      <c r="Q42">
        <f t="shared" si="51"/>
        <v>7.7365412721023097E-2</v>
      </c>
      <c r="S42">
        <v>5.0642749706697501</v>
      </c>
      <c r="T42">
        <v>0.50709421222234463</v>
      </c>
      <c r="U42">
        <v>1.8639714609043587</v>
      </c>
      <c r="V42">
        <v>1.9921887755260117</v>
      </c>
      <c r="W42">
        <v>-2.0957649869185548</v>
      </c>
      <c r="X42">
        <v>-2.5000663034704811</v>
      </c>
    </row>
    <row r="43" spans="1:24">
      <c r="A43" s="15" t="s">
        <v>23</v>
      </c>
      <c r="B43" s="16">
        <v>0.79484482319031791</v>
      </c>
      <c r="C43" s="17">
        <v>-0.17083302733749384</v>
      </c>
      <c r="D43" s="17">
        <v>0.2116954764923242</v>
      </c>
      <c r="E43" s="17">
        <v>-0.41026298113176485</v>
      </c>
      <c r="F43" s="17">
        <v>0.13377796407060336</v>
      </c>
      <c r="G43" s="18">
        <v>-7.4362217968318531E-2</v>
      </c>
      <c r="H43" s="2"/>
      <c r="L43">
        <f t="shared" si="46"/>
        <v>0.17913081119941854</v>
      </c>
      <c r="M43">
        <f t="shared" si="47"/>
        <v>-6.5195141772993806E-2</v>
      </c>
      <c r="N43">
        <f t="shared" si="48"/>
        <v>9.8458213365509001E-2</v>
      </c>
      <c r="O43">
        <f t="shared" si="49"/>
        <v>-0.21153237141203193</v>
      </c>
      <c r="P43">
        <f t="shared" si="50"/>
        <v>7.8758717917268142E-2</v>
      </c>
      <c r="Q43">
        <f t="shared" si="51"/>
        <v>-5.7787691219280735E-2</v>
      </c>
      <c r="S43">
        <v>-2.8624698471956624</v>
      </c>
      <c r="T43">
        <v>0.74563784087640617</v>
      </c>
      <c r="U43">
        <v>2.8218943789647852</v>
      </c>
      <c r="V43">
        <v>0.8011888369517377</v>
      </c>
      <c r="W43">
        <v>0.15790638966080772</v>
      </c>
      <c r="X43">
        <v>0.74394345479879054</v>
      </c>
    </row>
    <row r="44" spans="1:24">
      <c r="A44" s="15" t="s">
        <v>24</v>
      </c>
      <c r="B44" s="16">
        <v>0.81219070618867151</v>
      </c>
      <c r="C44" s="17">
        <v>-0.36818430773513788</v>
      </c>
      <c r="D44" s="17">
        <v>0.32473646096594594</v>
      </c>
      <c r="E44" s="17">
        <v>6.4264784799902247E-2</v>
      </c>
      <c r="F44" s="17">
        <v>3.5928364292529729E-3</v>
      </c>
      <c r="G44" s="18">
        <v>-0.16357864807615513</v>
      </c>
      <c r="H44" s="2"/>
      <c r="L44">
        <f t="shared" si="46"/>
        <v>0.18303997938144656</v>
      </c>
      <c r="M44">
        <f t="shared" si="47"/>
        <v>-0.14051046519220478</v>
      </c>
      <c r="N44">
        <f t="shared" si="48"/>
        <v>0.15103285290323476</v>
      </c>
      <c r="O44">
        <f t="shared" si="49"/>
        <v>3.3135044964344933E-2</v>
      </c>
      <c r="P44">
        <f t="shared" si="50"/>
        <v>2.115200308363787E-3</v>
      </c>
      <c r="Q44">
        <f t="shared" si="51"/>
        <v>-0.12711875282041146</v>
      </c>
      <c r="S44">
        <v>-7.6994176140514459E-2</v>
      </c>
      <c r="T44">
        <v>1.3030983441265189</v>
      </c>
      <c r="U44">
        <v>4.1782552278434881</v>
      </c>
      <c r="V44">
        <v>0.67423576495996862</v>
      </c>
      <c r="W44">
        <v>-2.9643944250632761</v>
      </c>
      <c r="X44">
        <v>0.37197405044598553</v>
      </c>
    </row>
    <row r="45" spans="1:24">
      <c r="A45" s="15" t="s">
        <v>25</v>
      </c>
      <c r="B45" s="16">
        <v>0.83636821054310506</v>
      </c>
      <c r="C45" s="17">
        <v>5.0941403798286801E-2</v>
      </c>
      <c r="D45" s="17">
        <v>0.38667306149088543</v>
      </c>
      <c r="E45" s="17">
        <v>-0.20351122338721481</v>
      </c>
      <c r="F45" s="17">
        <v>0.26454989336031592</v>
      </c>
      <c r="G45" s="18">
        <v>0.11744005978144589</v>
      </c>
      <c r="H45" s="2"/>
      <c r="L45">
        <f t="shared" si="46"/>
        <v>0.18848876113283775</v>
      </c>
      <c r="M45">
        <f t="shared" si="47"/>
        <v>1.9440807755420036E-2</v>
      </c>
      <c r="N45">
        <f t="shared" si="48"/>
        <v>0.17983917002753996</v>
      </c>
      <c r="O45">
        <f t="shared" si="49"/>
        <v>-0.10493077287476525</v>
      </c>
      <c r="P45">
        <f t="shared" si="50"/>
        <v>0.1557477015811975</v>
      </c>
      <c r="Q45">
        <f t="shared" si="51"/>
        <v>9.1263952270969659E-2</v>
      </c>
      <c r="S45">
        <v>-0.6298754639998595</v>
      </c>
      <c r="T45">
        <v>0.75002450298304735</v>
      </c>
      <c r="U45">
        <v>1.330152990215645</v>
      </c>
      <c r="V45">
        <v>-0.37907533378794456</v>
      </c>
      <c r="W45">
        <v>1.5253063090316803</v>
      </c>
      <c r="X45">
        <v>-1.8302099374887162</v>
      </c>
    </row>
    <row r="46" spans="1:24">
      <c r="A46" s="15" t="s">
        <v>26</v>
      </c>
      <c r="B46" s="16">
        <v>0.79409065984112359</v>
      </c>
      <c r="C46" s="17">
        <v>-0.11948647339456359</v>
      </c>
      <c r="D46" s="17">
        <v>-0.21595227864506206</v>
      </c>
      <c r="E46" s="17">
        <v>0.43175000917060924</v>
      </c>
      <c r="F46" s="17">
        <v>-2.5057234610647953E-2</v>
      </c>
      <c r="G46" s="18">
        <v>0.33088786260815656</v>
      </c>
      <c r="H46" s="2"/>
      <c r="L46">
        <f t="shared" si="46"/>
        <v>0.17896084859970529</v>
      </c>
      <c r="M46">
        <f t="shared" si="47"/>
        <v>-4.5599716251143889E-2</v>
      </c>
      <c r="N46">
        <f t="shared" si="48"/>
        <v>-0.10043802484544026</v>
      </c>
      <c r="O46">
        <f t="shared" si="49"/>
        <v>0.22261112383350323</v>
      </c>
      <c r="P46">
        <f t="shared" si="50"/>
        <v>-1.4751874018992386E-2</v>
      </c>
      <c r="Q46">
        <f t="shared" si="51"/>
        <v>0.2571365695514139</v>
      </c>
      <c r="S46">
        <v>-0.17890294811304658</v>
      </c>
      <c r="T46">
        <v>-2.3187810117407519</v>
      </c>
      <c r="U46">
        <v>0.37878163712382262</v>
      </c>
      <c r="V46">
        <v>0.48948495979034984</v>
      </c>
      <c r="W46">
        <v>0.71028943020809865</v>
      </c>
      <c r="X46">
        <v>-0.41956064465800708</v>
      </c>
    </row>
    <row r="47" spans="1:24">
      <c r="A47" s="15" t="s">
        <v>27</v>
      </c>
      <c r="B47" s="16">
        <v>0.51080719159278676</v>
      </c>
      <c r="C47" s="17">
        <v>0.77184701007078294</v>
      </c>
      <c r="D47" s="17">
        <v>-0.29140566528451289</v>
      </c>
      <c r="E47" s="17">
        <v>-5.5742706599537763E-2</v>
      </c>
      <c r="F47" s="17">
        <v>-0.14001500527496558</v>
      </c>
      <c r="G47" s="18">
        <v>-7.0817241361297842E-2</v>
      </c>
      <c r="H47" s="2"/>
      <c r="L47">
        <f t="shared" si="46"/>
        <v>0.11511845322115609</v>
      </c>
      <c r="M47">
        <f t="shared" si="47"/>
        <v>0.29456057785134071</v>
      </c>
      <c r="N47">
        <f t="shared" si="48"/>
        <v>-0.13553091281825749</v>
      </c>
      <c r="O47">
        <f t="shared" si="49"/>
        <v>-2.8741045276366978E-2</v>
      </c>
      <c r="P47">
        <f t="shared" si="50"/>
        <v>-8.2430633335217648E-2</v>
      </c>
      <c r="Q47">
        <f t="shared" si="51"/>
        <v>-5.503285120585668E-2</v>
      </c>
      <c r="S47">
        <v>3.9054046465759265</v>
      </c>
      <c r="T47">
        <v>-0.8899948309351039</v>
      </c>
      <c r="U47">
        <v>-1.136362498911037</v>
      </c>
      <c r="V47">
        <v>1.5209233672488494</v>
      </c>
      <c r="W47">
        <v>-0.24940984973597419</v>
      </c>
      <c r="X47">
        <v>-0.22622785124728345</v>
      </c>
    </row>
    <row r="48" spans="1:24">
      <c r="A48" s="15" t="s">
        <v>28</v>
      </c>
      <c r="B48" s="16">
        <v>-0.66562331287056864</v>
      </c>
      <c r="C48" s="17">
        <v>0.48191024629071116</v>
      </c>
      <c r="D48" s="17">
        <v>0.38932590847589588</v>
      </c>
      <c r="E48" s="17">
        <v>-0.26372840491935284</v>
      </c>
      <c r="F48" s="17">
        <v>-9.7652184793664332E-2</v>
      </c>
      <c r="G48" s="18">
        <v>0.26679307620316645</v>
      </c>
      <c r="H48" s="2"/>
      <c r="L48">
        <f t="shared" si="46"/>
        <v>-0.15000870674249833</v>
      </c>
      <c r="M48">
        <f t="shared" si="47"/>
        <v>0.18391178402939723</v>
      </c>
      <c r="N48">
        <f t="shared" si="48"/>
        <v>0.18107299220836334</v>
      </c>
      <c r="O48">
        <f t="shared" si="49"/>
        <v>-0.13597886591524097</v>
      </c>
      <c r="P48">
        <f t="shared" si="50"/>
        <v>-5.7490491274856968E-2</v>
      </c>
      <c r="Q48">
        <f t="shared" si="51"/>
        <v>0.20732781146521298</v>
      </c>
      <c r="S48">
        <v>0.14939220413718723</v>
      </c>
      <c r="T48">
        <v>-1.0910075120461276</v>
      </c>
      <c r="U48">
        <v>1.0541445830444252</v>
      </c>
      <c r="V48">
        <v>-1.8969064229918038</v>
      </c>
      <c r="W48">
        <v>3.8648078409978157</v>
      </c>
      <c r="X48">
        <v>-0.61732644490136046</v>
      </c>
    </row>
    <row r="49" spans="1:24">
      <c r="A49" s="15" t="s">
        <v>29</v>
      </c>
      <c r="B49" s="16">
        <v>0.58834573329609496</v>
      </c>
      <c r="C49" s="17">
        <v>0.23819378390803528</v>
      </c>
      <c r="D49" s="17">
        <v>-0.37579326043149081</v>
      </c>
      <c r="E49" s="17">
        <v>-8.9722399790573476E-2</v>
      </c>
      <c r="F49" s="17">
        <v>0.50256001889515189</v>
      </c>
      <c r="G49" s="18">
        <v>-0.29985575219083255</v>
      </c>
      <c r="H49" s="2"/>
      <c r="L49">
        <f t="shared" si="46"/>
        <v>0.13259298594665619</v>
      </c>
      <c r="M49">
        <f t="shared" si="47"/>
        <v>9.09020799628594E-2</v>
      </c>
      <c r="N49">
        <f t="shared" si="48"/>
        <v>-0.17477904407761677</v>
      </c>
      <c r="O49">
        <f t="shared" si="49"/>
        <v>-4.6261039551074738E-2</v>
      </c>
      <c r="P49">
        <f t="shared" si="50"/>
        <v>0.29587072160681677</v>
      </c>
      <c r="Q49">
        <f t="shared" si="51"/>
        <v>-0.23302117784210588</v>
      </c>
      <c r="S49">
        <v>-0.47293692516691954</v>
      </c>
      <c r="T49">
        <v>3.8054874962256537</v>
      </c>
      <c r="U49">
        <v>2.4299036135041492</v>
      </c>
      <c r="V49">
        <v>-1.3900428516001708</v>
      </c>
      <c r="W49">
        <v>-1.4015080199005703</v>
      </c>
      <c r="X49">
        <v>-0.25772169058509614</v>
      </c>
    </row>
    <row r="50" spans="1:24">
      <c r="A50" s="15" t="s">
        <v>30</v>
      </c>
      <c r="B50" s="16">
        <v>-0.54911921375420469</v>
      </c>
      <c r="C50" s="17">
        <v>0.63113316426983335</v>
      </c>
      <c r="D50" s="17">
        <v>0.29755133436030379</v>
      </c>
      <c r="E50" s="17">
        <v>0.40531113555425596</v>
      </c>
      <c r="F50" s="17">
        <v>9.7042257447238503E-2</v>
      </c>
      <c r="G50" s="18">
        <v>2.2077191275241457E-3</v>
      </c>
      <c r="H50" s="2"/>
      <c r="L50">
        <f t="shared" si="46"/>
        <v>-0.12375267138328615</v>
      </c>
      <c r="M50">
        <f t="shared" si="47"/>
        <v>0.24085984287406709</v>
      </c>
      <c r="N50">
        <f t="shared" si="48"/>
        <v>0.13838922423408961</v>
      </c>
      <c r="O50">
        <f t="shared" si="49"/>
        <v>0.20897919043775284</v>
      </c>
      <c r="P50">
        <f t="shared" si="50"/>
        <v>5.7131410493796289E-2</v>
      </c>
      <c r="Q50">
        <f t="shared" si="51"/>
        <v>1.7156426304365917E-3</v>
      </c>
    </row>
    <row r="51" spans="1:24">
      <c r="A51" s="15" t="s">
        <v>31</v>
      </c>
      <c r="B51" s="16">
        <v>0.78144516999346036</v>
      </c>
      <c r="C51" s="17">
        <v>7.5556635353417204E-3</v>
      </c>
      <c r="D51" s="17">
        <v>0.18059108178590969</v>
      </c>
      <c r="E51" s="17">
        <v>-0.40998832256043855</v>
      </c>
      <c r="F51" s="17">
        <v>0.24126928583737539</v>
      </c>
      <c r="G51" s="18">
        <v>0.28440673481333134</v>
      </c>
      <c r="H51" s="2"/>
      <c r="L51">
        <f t="shared" si="46"/>
        <v>0.17611098811331002</v>
      </c>
      <c r="M51">
        <f t="shared" si="47"/>
        <v>2.8834737816973086E-3</v>
      </c>
      <c r="N51">
        <f t="shared" si="48"/>
        <v>8.3991758147132098E-2</v>
      </c>
      <c r="O51">
        <f t="shared" si="49"/>
        <v>-0.21139075693158083</v>
      </c>
      <c r="P51">
        <f t="shared" si="50"/>
        <v>0.14204177614287777</v>
      </c>
      <c r="Q51">
        <f t="shared" si="51"/>
        <v>0.22101557781774003</v>
      </c>
    </row>
    <row r="52" spans="1:24">
      <c r="A52" s="15" t="s">
        <v>32</v>
      </c>
      <c r="B52" s="16">
        <v>0.82712392729439665</v>
      </c>
      <c r="C52" s="17">
        <v>-0.31389643731825045</v>
      </c>
      <c r="D52" s="17">
        <v>0.32369901140608864</v>
      </c>
      <c r="E52" s="17">
        <v>0.16495989452533874</v>
      </c>
      <c r="F52" s="17">
        <v>2.6976816882961906E-2</v>
      </c>
      <c r="G52" s="18">
        <v>-0.2239394072677291</v>
      </c>
      <c r="H52" s="2"/>
      <c r="L52">
        <f t="shared" si="46"/>
        <v>0.18640541617167691</v>
      </c>
      <c r="M52">
        <f t="shared" si="47"/>
        <v>-0.11979254276499916</v>
      </c>
      <c r="N52">
        <f t="shared" si="48"/>
        <v>0.15055034174233101</v>
      </c>
      <c r="O52">
        <f t="shared" si="49"/>
        <v>8.5053634574981274E-2</v>
      </c>
      <c r="P52">
        <f t="shared" si="50"/>
        <v>1.5881984196363403E-2</v>
      </c>
      <c r="Q52">
        <f t="shared" si="51"/>
        <v>-0.17402575760354097</v>
      </c>
    </row>
    <row r="53" spans="1:24">
      <c r="A53" s="15" t="s">
        <v>33</v>
      </c>
      <c r="B53" s="16">
        <v>0.88129565234261631</v>
      </c>
      <c r="C53" s="17">
        <v>6.4006099080627404E-2</v>
      </c>
      <c r="D53" s="17">
        <v>0.3292430485675919</v>
      </c>
      <c r="E53" s="17">
        <v>4.1062704054762415E-2</v>
      </c>
      <c r="F53" s="17">
        <v>0.31069863480867882</v>
      </c>
      <c r="G53" s="18">
        <v>-1.5234456457470721E-2</v>
      </c>
      <c r="H53" s="2"/>
      <c r="L53">
        <f t="shared" si="46"/>
        <v>0.19861386839888096</v>
      </c>
      <c r="M53">
        <f t="shared" si="47"/>
        <v>2.4426697629457404E-2</v>
      </c>
      <c r="N53">
        <f t="shared" si="48"/>
        <v>0.15312883799930413</v>
      </c>
      <c r="O53">
        <f t="shared" si="49"/>
        <v>2.1172008113753325E-2</v>
      </c>
      <c r="P53">
        <f t="shared" si="50"/>
        <v>0.18291671805726176</v>
      </c>
      <c r="Q53">
        <f t="shared" si="51"/>
        <v>-1.1838862391557067E-2</v>
      </c>
    </row>
    <row r="54" spans="1:24">
      <c r="A54" s="15" t="s">
        <v>34</v>
      </c>
      <c r="B54" s="16">
        <v>0.81602542506735765</v>
      </c>
      <c r="C54" s="17">
        <v>-0.14002192660109716</v>
      </c>
      <c r="D54" s="17">
        <v>-0.19499519757276026</v>
      </c>
      <c r="E54" s="17">
        <v>0.43644646945237175</v>
      </c>
      <c r="F54" s="17">
        <v>-3.2433743840326566E-2</v>
      </c>
      <c r="G54" s="18">
        <v>0.26911132494201817</v>
      </c>
      <c r="H54" s="2"/>
      <c r="L54">
        <f t="shared" si="46"/>
        <v>0.18390419373300221</v>
      </c>
      <c r="M54">
        <f t="shared" si="47"/>
        <v>-5.3436677312120172E-2</v>
      </c>
      <c r="N54">
        <f t="shared" si="48"/>
        <v>-9.0691020356141336E-2</v>
      </c>
      <c r="O54">
        <f t="shared" si="49"/>
        <v>0.22503262766478499</v>
      </c>
      <c r="P54">
        <f t="shared" si="50"/>
        <v>-1.9094625186350338E-2</v>
      </c>
      <c r="Q54">
        <f t="shared" si="51"/>
        <v>0.20912934786300205</v>
      </c>
    </row>
    <row r="55" spans="1:24">
      <c r="A55" s="15" t="s">
        <v>35</v>
      </c>
      <c r="B55" s="16">
        <v>0.55334848839347528</v>
      </c>
      <c r="C55" s="17">
        <v>0.74298804111935302</v>
      </c>
      <c r="D55" s="17">
        <v>-0.3060125257466183</v>
      </c>
      <c r="E55" s="17">
        <v>3.7505765039955938E-2</v>
      </c>
      <c r="F55" s="17">
        <v>-0.13327371375132382</v>
      </c>
      <c r="G55" s="18">
        <v>-3.6145577455343018E-2</v>
      </c>
      <c r="H55" s="2"/>
      <c r="L55">
        <f t="shared" si="46"/>
        <v>0.12470580509544504</v>
      </c>
      <c r="M55">
        <f t="shared" si="47"/>
        <v>0.28354710696965973</v>
      </c>
      <c r="N55">
        <f t="shared" si="48"/>
        <v>-0.14232447028017303</v>
      </c>
      <c r="O55">
        <f t="shared" si="49"/>
        <v>1.9338043609584868E-2</v>
      </c>
      <c r="P55">
        <f t="shared" si="50"/>
        <v>-7.8461852069953639E-2</v>
      </c>
      <c r="Q55">
        <f t="shared" si="51"/>
        <v>-2.8089122756153696E-2</v>
      </c>
    </row>
    <row r="56" spans="1:24">
      <c r="A56" s="15" t="s">
        <v>36</v>
      </c>
      <c r="B56" s="16">
        <v>0.48625867463054995</v>
      </c>
      <c r="C56" s="17">
        <v>0.44509620754862539</v>
      </c>
      <c r="D56" s="17">
        <v>0.1484820054599921</v>
      </c>
      <c r="E56" s="17">
        <v>-0.31865964894845539</v>
      </c>
      <c r="F56" s="17">
        <v>-0.52154048952101839</v>
      </c>
      <c r="G56" s="18">
        <v>-0.13810187556799797</v>
      </c>
      <c r="H56" s="2"/>
      <c r="L56">
        <f t="shared" si="46"/>
        <v>0.1095860579297858</v>
      </c>
      <c r="M56">
        <f t="shared" si="47"/>
        <v>0.16986241364456411</v>
      </c>
      <c r="N56">
        <f t="shared" si="48"/>
        <v>6.9058031927520427E-2</v>
      </c>
      <c r="O56">
        <f t="shared" si="49"/>
        <v>-0.16430151955080541</v>
      </c>
      <c r="P56">
        <f t="shared" si="50"/>
        <v>-0.30704503975663305</v>
      </c>
      <c r="Q56">
        <f t="shared" si="51"/>
        <v>-0.10732047483477519</v>
      </c>
    </row>
    <row r="57" spans="1:24">
      <c r="A57" s="15" t="s">
        <v>37</v>
      </c>
      <c r="B57" s="16">
        <v>0.62323215776072372</v>
      </c>
      <c r="C57" s="17">
        <v>0.3435638571256085</v>
      </c>
      <c r="D57" s="17">
        <v>-0.1342529774274025</v>
      </c>
      <c r="E57" s="17">
        <v>-0.27877893848464363</v>
      </c>
      <c r="F57" s="17">
        <v>-0.47164730917654474</v>
      </c>
      <c r="G57" s="18">
        <v>-0.19035708444997054</v>
      </c>
      <c r="H57" s="2"/>
      <c r="L57">
        <f t="shared" si="46"/>
        <v>0.14045519166514253</v>
      </c>
      <c r="M57">
        <f t="shared" si="47"/>
        <v>0.1311145433788414</v>
      </c>
      <c r="N57">
        <f t="shared" si="48"/>
        <v>-6.244020191419318E-2</v>
      </c>
      <c r="O57">
        <f t="shared" si="49"/>
        <v>-0.14373894957499442</v>
      </c>
      <c r="P57">
        <f t="shared" si="50"/>
        <v>-0.27767157048577523</v>
      </c>
      <c r="Q57">
        <f t="shared" si="51"/>
        <v>-0.14792856800323032</v>
      </c>
    </row>
    <row r="58" spans="1:24">
      <c r="A58" s="15" t="s">
        <v>38</v>
      </c>
      <c r="B58" s="16">
        <v>-8.0350329163349499E-2</v>
      </c>
      <c r="C58" s="17">
        <v>0.52677885862887308</v>
      </c>
      <c r="D58" s="17">
        <v>0.56431839269169382</v>
      </c>
      <c r="E58" s="17">
        <v>0.57378410813075587</v>
      </c>
      <c r="F58" s="17">
        <v>0.10969065058067337</v>
      </c>
      <c r="G58" s="18">
        <v>-0.16577598323318615</v>
      </c>
      <c r="H58" s="2"/>
      <c r="L58">
        <f t="shared" si="46"/>
        <v>-1.810821335591032E-2</v>
      </c>
      <c r="M58">
        <f t="shared" si="47"/>
        <v>0.20103502763243292</v>
      </c>
      <c r="N58">
        <f t="shared" si="48"/>
        <v>0.26246087840112392</v>
      </c>
      <c r="O58">
        <f t="shared" si="49"/>
        <v>0.29584417472083518</v>
      </c>
      <c r="P58">
        <f t="shared" si="50"/>
        <v>6.4577862783780041E-2</v>
      </c>
      <c r="Q58">
        <f t="shared" si="51"/>
        <v>-0.12882632595404064</v>
      </c>
    </row>
    <row r="59" spans="1:24">
      <c r="A59" s="15" t="s">
        <v>39</v>
      </c>
      <c r="B59" s="16">
        <v>0.7110618062674986</v>
      </c>
      <c r="C59" s="17">
        <v>0.14181009472098577</v>
      </c>
      <c r="D59" s="17">
        <v>0.34838893040301455</v>
      </c>
      <c r="E59" s="17">
        <v>-0.30571179429390727</v>
      </c>
      <c r="F59" s="17">
        <v>0.14945051937512516</v>
      </c>
      <c r="G59" s="18">
        <v>0.43057792924601807</v>
      </c>
      <c r="H59" s="2"/>
      <c r="L59">
        <f t="shared" si="46"/>
        <v>0.16024898754246847</v>
      </c>
      <c r="M59">
        <f t="shared" si="47"/>
        <v>5.4119097309629043E-2</v>
      </c>
      <c r="N59">
        <f t="shared" si="48"/>
        <v>0.16203346529723894</v>
      </c>
      <c r="O59">
        <f t="shared" si="49"/>
        <v>-0.15762558112657984</v>
      </c>
      <c r="P59">
        <f t="shared" si="50"/>
        <v>8.7985576547140634E-2</v>
      </c>
      <c r="Q59">
        <f t="shared" si="51"/>
        <v>0.33460680841589518</v>
      </c>
    </row>
    <row r="60" spans="1:24">
      <c r="A60" s="15" t="s">
        <v>40</v>
      </c>
      <c r="B60" s="16">
        <v>0.83529489380036259</v>
      </c>
      <c r="C60" s="17">
        <v>-0.18993192856304261</v>
      </c>
      <c r="D60" s="17">
        <v>-0.21304347647760039</v>
      </c>
      <c r="E60" s="17">
        <v>0.40012589374385793</v>
      </c>
      <c r="F60" s="17">
        <v>-7.3677326313911079E-2</v>
      </c>
      <c r="G60" s="18">
        <v>0.20665609843050736</v>
      </c>
      <c r="H60" s="2"/>
      <c r="L60">
        <f t="shared" si="46"/>
        <v>0.1882468722846099</v>
      </c>
      <c r="M60">
        <f t="shared" si="47"/>
        <v>-7.2483870378430015E-2</v>
      </c>
      <c r="N60">
        <f t="shared" si="48"/>
        <v>-9.9085159544832949E-2</v>
      </c>
      <c r="O60">
        <f t="shared" si="49"/>
        <v>0.20630566992300273</v>
      </c>
      <c r="P60">
        <f t="shared" si="50"/>
        <v>-4.3375841457666084E-2</v>
      </c>
      <c r="Q60">
        <f t="shared" si="51"/>
        <v>0.16059470966521361</v>
      </c>
    </row>
    <row r="61" spans="1:24">
      <c r="A61" s="15" t="s">
        <v>41</v>
      </c>
      <c r="B61" s="16">
        <v>0.6187485081045182</v>
      </c>
      <c r="C61" s="17">
        <v>0.64647688166571893</v>
      </c>
      <c r="D61" s="17">
        <v>-0.31152408209343108</v>
      </c>
      <c r="E61" s="17">
        <v>0.20210018634568647</v>
      </c>
      <c r="F61" s="17">
        <v>-0.12675326715414414</v>
      </c>
      <c r="G61" s="18">
        <v>3.7560317139838623E-2</v>
      </c>
      <c r="H61" s="2"/>
      <c r="L61">
        <f t="shared" si="46"/>
        <v>0.13944473053283449</v>
      </c>
      <c r="M61">
        <f t="shared" si="47"/>
        <v>0.24671547773894173</v>
      </c>
      <c r="N61">
        <f t="shared" si="48"/>
        <v>-0.1448878599177886</v>
      </c>
      <c r="O61">
        <f t="shared" si="49"/>
        <v>0.10420323949916965</v>
      </c>
      <c r="P61">
        <f t="shared" si="50"/>
        <v>-7.4623088206191623E-2</v>
      </c>
      <c r="Q61">
        <f t="shared" si="51"/>
        <v>2.9188532406335534E-2</v>
      </c>
    </row>
    <row r="62" spans="1:24">
      <c r="A62" s="15" t="s">
        <v>42</v>
      </c>
      <c r="B62" s="16">
        <v>0.57177062704566395</v>
      </c>
      <c r="C62" s="17">
        <v>-0.21488345988752811</v>
      </c>
      <c r="D62" s="17">
        <v>0.60829392853152775</v>
      </c>
      <c r="E62" s="17">
        <v>-0.23607114216727382</v>
      </c>
      <c r="F62" s="17">
        <v>-0.39738468290803836</v>
      </c>
      <c r="G62" s="18">
        <v>-5.6516563166860767E-2</v>
      </c>
      <c r="H62" s="2"/>
      <c r="L62">
        <f t="shared" si="46"/>
        <v>0.12885752445564597</v>
      </c>
      <c r="M62">
        <f t="shared" si="47"/>
        <v>-8.2006142783867281E-2</v>
      </c>
      <c r="N62">
        <f t="shared" si="48"/>
        <v>0.2829136191130302</v>
      </c>
      <c r="O62">
        <f t="shared" si="49"/>
        <v>-0.12171872876961352</v>
      </c>
      <c r="P62">
        <f t="shared" si="50"/>
        <v>-0.23395114706095771</v>
      </c>
      <c r="Q62">
        <f t="shared" si="51"/>
        <v>-4.3919638094347367E-2</v>
      </c>
    </row>
    <row r="63" spans="1:24">
      <c r="A63" s="15" t="s">
        <v>43</v>
      </c>
      <c r="B63" s="16">
        <v>0.80967479433444978</v>
      </c>
      <c r="C63" s="17">
        <v>7.649421770516357E-2</v>
      </c>
      <c r="D63" s="17">
        <v>0.19335348499913541</v>
      </c>
      <c r="E63" s="17">
        <v>-0.34709888734435634</v>
      </c>
      <c r="F63" s="17">
        <v>-0.14780077310806794</v>
      </c>
      <c r="G63" s="18">
        <v>-3.2899033754285184E-2</v>
      </c>
      <c r="H63" s="2"/>
      <c r="L63">
        <f t="shared" si="46"/>
        <v>0.18247297898312473</v>
      </c>
      <c r="M63">
        <f t="shared" si="47"/>
        <v>2.9192548102833105E-2</v>
      </c>
      <c r="N63">
        <f t="shared" si="48"/>
        <v>8.9927470328823408E-2</v>
      </c>
      <c r="O63">
        <f t="shared" si="49"/>
        <v>-0.17896484482193176</v>
      </c>
      <c r="P63">
        <f t="shared" si="50"/>
        <v>-8.7014326148878829E-2</v>
      </c>
      <c r="Q63">
        <f t="shared" si="51"/>
        <v>-2.5566198211238147E-2</v>
      </c>
    </row>
    <row r="64" spans="1:24">
      <c r="A64" s="15" t="s">
        <v>44</v>
      </c>
      <c r="B64" s="16">
        <v>0.75060149787999064</v>
      </c>
      <c r="C64" s="17">
        <v>-0.10112033874757841</v>
      </c>
      <c r="D64" s="17">
        <v>0.42088760963071503</v>
      </c>
      <c r="E64" s="17">
        <v>0.33642747494864228</v>
      </c>
      <c r="F64" s="17">
        <v>-0.20363179126878211</v>
      </c>
      <c r="G64" s="18">
        <v>-0.27110943326866532</v>
      </c>
      <c r="H64" s="2"/>
      <c r="L64">
        <f t="shared" si="46"/>
        <v>0.16915988036893487</v>
      </c>
      <c r="M64">
        <f t="shared" si="47"/>
        <v>-3.8590633927931467E-2</v>
      </c>
      <c r="N64">
        <f t="shared" si="48"/>
        <v>0.19575213773366837</v>
      </c>
      <c r="O64">
        <f t="shared" si="49"/>
        <v>0.17346264434516939</v>
      </c>
      <c r="P64">
        <f t="shared" si="50"/>
        <v>-0.11988356168331173</v>
      </c>
      <c r="Q64">
        <f t="shared" si="51"/>
        <v>-0.21068209965225276</v>
      </c>
    </row>
    <row r="65" spans="1:17">
      <c r="A65" s="15" t="s">
        <v>45</v>
      </c>
      <c r="B65" s="16">
        <v>0.84931855313261628</v>
      </c>
      <c r="C65" s="17">
        <v>9.3318696104017496E-2</v>
      </c>
      <c r="D65" s="17">
        <v>0.4091720947409096</v>
      </c>
      <c r="E65" s="17">
        <v>1.651356142450611E-2</v>
      </c>
      <c r="F65" s="17">
        <v>-0.14707711698713624</v>
      </c>
      <c r="G65" s="18">
        <v>-0.12782419134798306</v>
      </c>
      <c r="H65" s="2"/>
      <c r="L65">
        <f t="shared" si="46"/>
        <v>0.19140732499044505</v>
      </c>
      <c r="M65">
        <f t="shared" si="47"/>
        <v>3.5613286946868189E-2</v>
      </c>
      <c r="N65">
        <f t="shared" si="48"/>
        <v>0.19030332662149951</v>
      </c>
      <c r="O65">
        <f t="shared" si="49"/>
        <v>8.5144235995841117E-3</v>
      </c>
      <c r="P65">
        <f t="shared" si="50"/>
        <v>-8.6588290151892927E-2</v>
      </c>
      <c r="Q65">
        <f t="shared" si="51"/>
        <v>-9.933357425028036E-2</v>
      </c>
    </row>
    <row r="66" spans="1:17">
      <c r="A66" s="15" t="s">
        <v>46</v>
      </c>
      <c r="B66" s="16">
        <v>0.8144240099152853</v>
      </c>
      <c r="C66" s="17">
        <v>-8.8023699472280309E-2</v>
      </c>
      <c r="D66" s="17">
        <v>-7.8841197885984801E-2</v>
      </c>
      <c r="E66" s="17">
        <v>0.35256598576936804</v>
      </c>
      <c r="F66" s="17">
        <v>-0.17051694794376507</v>
      </c>
      <c r="G66" s="18">
        <v>0.38498736221358787</v>
      </c>
      <c r="H66" s="2"/>
      <c r="L66">
        <f t="shared" si="46"/>
        <v>0.18354328958304955</v>
      </c>
      <c r="M66">
        <f t="shared" si="47"/>
        <v>-3.3592553242889241E-2</v>
      </c>
      <c r="N66">
        <f t="shared" si="48"/>
        <v>-3.6668537335194637E-2</v>
      </c>
      <c r="O66">
        <f t="shared" si="49"/>
        <v>0.18178369114190787</v>
      </c>
      <c r="P66">
        <f t="shared" si="50"/>
        <v>-0.10038795474663349</v>
      </c>
      <c r="Q66">
        <f t="shared" si="51"/>
        <v>0.29917788117081978</v>
      </c>
    </row>
    <row r="67" spans="1:17">
      <c r="A67" s="15" t="s">
        <v>47</v>
      </c>
      <c r="B67" s="16">
        <v>0.56278435398489213</v>
      </c>
      <c r="C67" s="17">
        <v>0.6963526070863898</v>
      </c>
      <c r="D67" s="17">
        <v>-0.184234155014047</v>
      </c>
      <c r="E67" s="17">
        <v>-0.18812345905558076</v>
      </c>
      <c r="F67" s="17">
        <v>-0.17846498777379868</v>
      </c>
      <c r="G67" s="18">
        <v>2.6763969577038867E-2</v>
      </c>
      <c r="H67" s="2"/>
      <c r="L67">
        <f t="shared" si="46"/>
        <v>0.12683232615772599</v>
      </c>
      <c r="M67">
        <f t="shared" si="47"/>
        <v>0.26574958982200897</v>
      </c>
      <c r="N67">
        <f t="shared" si="48"/>
        <v>-8.5686128226008684E-2</v>
      </c>
      <c r="O67">
        <f t="shared" si="49"/>
        <v>-9.6996812392099591E-2</v>
      </c>
      <c r="P67">
        <f t="shared" si="50"/>
        <v>-0.10506718148862861</v>
      </c>
      <c r="Q67">
        <f t="shared" si="51"/>
        <v>2.0798572877144074E-2</v>
      </c>
    </row>
    <row r="68" spans="1:17">
      <c r="A68" s="15" t="s">
        <v>48</v>
      </c>
      <c r="B68" s="16">
        <v>0.83265913205121345</v>
      </c>
      <c r="C68" s="17">
        <v>-7.1472487563915915E-2</v>
      </c>
      <c r="D68" s="17">
        <v>-8.8280614913269162E-2</v>
      </c>
      <c r="E68" s="17">
        <v>0.46808760156971724</v>
      </c>
      <c r="F68" s="17">
        <v>-9.1075408636676902E-2</v>
      </c>
      <c r="G68" s="18">
        <v>0.22444828231085642</v>
      </c>
      <c r="H68" s="2"/>
      <c r="L68">
        <f t="shared" si="46"/>
        <v>0.18765286182309818</v>
      </c>
      <c r="M68">
        <f t="shared" si="47"/>
        <v>-2.7276101303248104E-2</v>
      </c>
      <c r="N68">
        <f t="shared" si="48"/>
        <v>-4.105874987595283E-2</v>
      </c>
      <c r="O68">
        <f t="shared" si="49"/>
        <v>0.24134685541323947</v>
      </c>
      <c r="P68">
        <f t="shared" si="50"/>
        <v>-5.361856467056348E-2</v>
      </c>
      <c r="Q68">
        <f t="shared" si="51"/>
        <v>0.17442120995373808</v>
      </c>
    </row>
    <row r="69" spans="1:17">
      <c r="A69" s="15" t="s">
        <v>49</v>
      </c>
      <c r="B69" s="16">
        <v>0.62905773690827382</v>
      </c>
      <c r="C69" s="17">
        <v>0.66384732449016393</v>
      </c>
      <c r="D69" s="17">
        <v>-0.24385575867407419</v>
      </c>
      <c r="E69" s="17">
        <v>0.13809459061420537</v>
      </c>
      <c r="F69" s="17">
        <v>-0.19087750385616883</v>
      </c>
      <c r="G69" s="18">
        <v>-7.453371851396072E-2</v>
      </c>
      <c r="H69" s="2"/>
      <c r="L69">
        <f t="shared" si="46"/>
        <v>0.14176807776310885</v>
      </c>
      <c r="M69">
        <f t="shared" si="47"/>
        <v>0.25334457341352751</v>
      </c>
      <c r="N69">
        <f t="shared" si="48"/>
        <v>-0.11341575510145881</v>
      </c>
      <c r="O69">
        <f t="shared" si="49"/>
        <v>7.1201832910229579E-2</v>
      </c>
      <c r="P69">
        <f t="shared" si="50"/>
        <v>-0.11237476655741471</v>
      </c>
      <c r="Q69">
        <f t="shared" si="51"/>
        <v>-5.7920966165164289E-2</v>
      </c>
    </row>
    <row r="70" spans="1:17">
      <c r="A70" s="15" t="s">
        <v>50</v>
      </c>
      <c r="B70" s="16">
        <v>-0.46536343573352124</v>
      </c>
      <c r="C70" s="17">
        <v>0.61018280637995648</v>
      </c>
      <c r="D70" s="17">
        <v>0.5344419476333192</v>
      </c>
      <c r="E70" s="17">
        <v>5.1296374095476563E-2</v>
      </c>
      <c r="F70" s="17">
        <v>-0.2519782757442306</v>
      </c>
      <c r="G70" s="18">
        <v>8.2262401141168701E-2</v>
      </c>
      <c r="H70" s="2"/>
      <c r="L70">
        <f t="shared" si="46"/>
        <v>-0.10487698644233878</v>
      </c>
      <c r="M70">
        <f t="shared" si="47"/>
        <v>0.23286454141443122</v>
      </c>
      <c r="N70">
        <f t="shared" si="48"/>
        <v>0.24856553471735365</v>
      </c>
      <c r="O70">
        <f t="shared" si="49"/>
        <v>2.6448507801804078E-2</v>
      </c>
      <c r="P70">
        <f t="shared" si="50"/>
        <v>-0.14834644912181286</v>
      </c>
      <c r="Q70">
        <f t="shared" si="51"/>
        <v>6.3927009790479425E-2</v>
      </c>
    </row>
    <row r="71" spans="1:17">
      <c r="A71" s="19" t="s">
        <v>51</v>
      </c>
      <c r="B71" s="20">
        <v>0.50830309750436353</v>
      </c>
      <c r="C71" s="21">
        <v>0.44248006434427239</v>
      </c>
      <c r="D71" s="21">
        <v>-0.25608191914053263</v>
      </c>
      <c r="E71" s="21">
        <v>-0.33254459630594313</v>
      </c>
      <c r="F71" s="21">
        <v>0.52443649460845287</v>
      </c>
      <c r="G71" s="22">
        <v>-3.2837105356661934E-2</v>
      </c>
      <c r="H71" s="2"/>
      <c r="L71">
        <f t="shared" si="46"/>
        <v>0.11455411614265755</v>
      </c>
      <c r="M71">
        <f t="shared" si="47"/>
        <v>0.16886401286829447</v>
      </c>
      <c r="N71">
        <f t="shared" si="48"/>
        <v>-0.1191020642082628</v>
      </c>
      <c r="O71">
        <f t="shared" si="49"/>
        <v>-0.17146062475049509</v>
      </c>
      <c r="P71">
        <f t="shared" si="50"/>
        <v>0.3087499965434462</v>
      </c>
      <c r="Q71">
        <f t="shared" si="51"/>
        <v>-2.5518072977519568E-2</v>
      </c>
    </row>
    <row r="72" spans="1:17" ht="72">
      <c r="A72" s="23" t="s">
        <v>52</v>
      </c>
      <c r="B72" s="23"/>
      <c r="C72" s="23"/>
      <c r="D72" s="23"/>
      <c r="E72" s="23"/>
      <c r="F72" s="23"/>
      <c r="G72" s="23"/>
      <c r="H72" s="2"/>
    </row>
    <row r="73" spans="1:17" ht="48">
      <c r="A73" s="23" t="s">
        <v>53</v>
      </c>
      <c r="B73" s="23"/>
      <c r="C73" s="23"/>
      <c r="D73" s="23"/>
      <c r="E73" s="23"/>
      <c r="F73" s="23"/>
      <c r="G73" s="23"/>
      <c r="H73" s="2"/>
    </row>
  </sheetData>
  <mergeCells count="2">
    <mergeCell ref="A27:G27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K15" sqref="K15"/>
    </sheetView>
  </sheetViews>
  <sheetFormatPr defaultRowHeight="15"/>
  <sheetData>
    <row r="1" spans="1:8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>
        <v>500</v>
      </c>
      <c r="B2">
        <v>1</v>
      </c>
      <c r="C2">
        <v>-3.6453483570458443</v>
      </c>
      <c r="D2">
        <v>-3.4680945868444217</v>
      </c>
      <c r="E2">
        <v>-0.59579197225871394</v>
      </c>
      <c r="F2">
        <v>-1.3634666596629201</v>
      </c>
      <c r="G2">
        <v>-2.7608216325754933</v>
      </c>
      <c r="H2">
        <v>1.4708761286614083</v>
      </c>
    </row>
    <row r="3" spans="1:8">
      <c r="A3">
        <v>478.9473684210526</v>
      </c>
      <c r="B3">
        <v>2</v>
      </c>
      <c r="C3">
        <v>-13.653508486468228</v>
      </c>
      <c r="D3">
        <v>2.2641989986217799</v>
      </c>
      <c r="E3">
        <v>-3.2886312253980514</v>
      </c>
      <c r="F3">
        <v>3.4584118842837741</v>
      </c>
      <c r="G3">
        <v>-0.18566984726452945</v>
      </c>
      <c r="H3">
        <v>-0.86716760654087077</v>
      </c>
    </row>
    <row r="4" spans="1:8">
      <c r="A4">
        <v>1647.4820143884892</v>
      </c>
      <c r="B4">
        <v>3</v>
      </c>
      <c r="C4">
        <v>2.2519407327639227</v>
      </c>
      <c r="D4">
        <v>1.9511495507973771</v>
      </c>
      <c r="E4">
        <v>-0.31152758158775395</v>
      </c>
      <c r="F4">
        <v>-2.9319804199431103</v>
      </c>
      <c r="G4">
        <v>0.98567314995429345</v>
      </c>
      <c r="H4">
        <v>5.5348211274269539E-2</v>
      </c>
    </row>
    <row r="5" spans="1:8">
      <c r="A5">
        <v>1202.0202020202021</v>
      </c>
      <c r="B5">
        <v>4</v>
      </c>
      <c r="C5">
        <v>0.18209400335219497</v>
      </c>
      <c r="D5">
        <v>3.2646485549246638</v>
      </c>
      <c r="E5">
        <v>-3.7763660377225081</v>
      </c>
      <c r="F5">
        <v>-3.9046681924507647</v>
      </c>
      <c r="G5">
        <v>-0.92825609120339425</v>
      </c>
      <c r="H5">
        <v>-1.6508705919640776</v>
      </c>
    </row>
    <row r="6" spans="1:8">
      <c r="A6">
        <v>636.36363636363637</v>
      </c>
      <c r="B6">
        <v>5</v>
      </c>
      <c r="C6">
        <v>-1.5708313779858238</v>
      </c>
      <c r="D6">
        <v>-2.9954726596383892</v>
      </c>
      <c r="E6">
        <v>-0.22615003452058913</v>
      </c>
      <c r="F6">
        <v>0.33661319845341908</v>
      </c>
      <c r="G6">
        <v>1.2322564915379812</v>
      </c>
      <c r="H6">
        <v>-6.7202429352274107E-2</v>
      </c>
    </row>
    <row r="7" spans="1:8">
      <c r="A7">
        <v>668.94977168949777</v>
      </c>
      <c r="B7">
        <v>6</v>
      </c>
      <c r="C7">
        <v>-3.8154087009767048</v>
      </c>
      <c r="D7">
        <v>-3.8625705169637317</v>
      </c>
      <c r="E7">
        <v>1.0108013742083211</v>
      </c>
      <c r="F7">
        <v>-0.35557071425074721</v>
      </c>
      <c r="G7">
        <v>0.51962725254425324</v>
      </c>
      <c r="H7">
        <v>0.19904242849757581</v>
      </c>
    </row>
    <row r="8" spans="1:8">
      <c r="A8">
        <v>1000</v>
      </c>
      <c r="B8">
        <v>7</v>
      </c>
      <c r="C8">
        <v>3.1495736938777719</v>
      </c>
      <c r="D8">
        <v>1.4684998015487503</v>
      </c>
      <c r="E8">
        <v>-1.7133375871004155</v>
      </c>
      <c r="F8">
        <v>-0.56366677606254989</v>
      </c>
      <c r="G8">
        <v>-1.1410619033106473</v>
      </c>
      <c r="H8">
        <v>1.9423828421621392</v>
      </c>
    </row>
    <row r="9" spans="1:8">
      <c r="A9">
        <v>872.61146496815286</v>
      </c>
      <c r="B9">
        <v>8</v>
      </c>
      <c r="C9">
        <v>2.0014212148474191</v>
      </c>
      <c r="D9">
        <v>-3.0605274524475834</v>
      </c>
      <c r="E9">
        <v>-2.5315238181121607</v>
      </c>
      <c r="F9">
        <v>-1.0673745916194122</v>
      </c>
      <c r="G9">
        <v>-1.306400521278501</v>
      </c>
      <c r="H9">
        <v>-0.97303069016083266</v>
      </c>
    </row>
    <row r="10" spans="1:8">
      <c r="A10">
        <v>1000</v>
      </c>
      <c r="B10">
        <v>9</v>
      </c>
      <c r="C10">
        <v>-3.2558621506990351</v>
      </c>
      <c r="D10">
        <v>2.3768382836027535</v>
      </c>
      <c r="E10">
        <v>0.89641588919783022</v>
      </c>
      <c r="F10">
        <v>-1.4529151232086466</v>
      </c>
      <c r="G10">
        <v>1.1919915826625629</v>
      </c>
      <c r="H10">
        <v>2.7213970473209259</v>
      </c>
    </row>
    <row r="11" spans="1:8">
      <c r="A11">
        <v>1018.8679245283018</v>
      </c>
      <c r="B11">
        <v>10</v>
      </c>
      <c r="C11">
        <v>7.9014444490098468</v>
      </c>
      <c r="D11">
        <v>2.288653326384801</v>
      </c>
      <c r="E11">
        <v>-3.2339325433892192</v>
      </c>
      <c r="F11">
        <v>3.3832162455384882</v>
      </c>
      <c r="G11">
        <v>0.71113761483544935</v>
      </c>
      <c r="H11">
        <v>1.5788373768936255</v>
      </c>
    </row>
    <row r="12" spans="1:8">
      <c r="A12">
        <v>1019.3236714975847</v>
      </c>
      <c r="B12">
        <v>11</v>
      </c>
      <c r="C12">
        <v>2.9844452210407071</v>
      </c>
      <c r="D12">
        <v>-4.9108065389743834</v>
      </c>
      <c r="E12">
        <v>-0.33476307026628732</v>
      </c>
      <c r="F12">
        <v>0.38882963931765685</v>
      </c>
      <c r="G12">
        <v>-0.22283452326768308</v>
      </c>
      <c r="H12">
        <v>0.42370636786272531</v>
      </c>
    </row>
    <row r="13" spans="1:8">
      <c r="A13">
        <v>967.03296703296701</v>
      </c>
      <c r="B13">
        <v>12</v>
      </c>
      <c r="C13">
        <v>2.572147297516957</v>
      </c>
      <c r="D13">
        <v>1.8719241972763951</v>
      </c>
      <c r="E13">
        <v>1.1840652142599963</v>
      </c>
      <c r="F13">
        <v>2.2605744135078929</v>
      </c>
      <c r="G13">
        <v>2.3571257390857427</v>
      </c>
      <c r="H13">
        <v>-9.8123717548503631E-2</v>
      </c>
    </row>
    <row r="14" spans="1:8">
      <c r="A14">
        <v>979.16666666666663</v>
      </c>
      <c r="B14">
        <v>13</v>
      </c>
      <c r="C14">
        <v>5.0642749706697501</v>
      </c>
      <c r="D14">
        <v>0.50709421222234463</v>
      </c>
      <c r="E14">
        <v>1.8639714609043587</v>
      </c>
      <c r="F14">
        <v>1.9921887755260117</v>
      </c>
      <c r="G14">
        <v>-2.0957649869185548</v>
      </c>
      <c r="H14">
        <v>-2.5000663034704811</v>
      </c>
    </row>
    <row r="15" spans="1:8">
      <c r="A15">
        <v>982.55813953488371</v>
      </c>
      <c r="B15">
        <v>14</v>
      </c>
      <c r="C15">
        <v>-2.8624698471956624</v>
      </c>
      <c r="D15">
        <v>0.74563784087640617</v>
      </c>
      <c r="E15">
        <v>2.8218943789647852</v>
      </c>
      <c r="F15">
        <v>0.8011888369517377</v>
      </c>
      <c r="G15">
        <v>0.15790638966080772</v>
      </c>
      <c r="H15">
        <v>0.74394345479879054</v>
      </c>
    </row>
    <row r="16" spans="1:8">
      <c r="A16">
        <v>914.57286432160799</v>
      </c>
      <c r="B16">
        <v>15</v>
      </c>
      <c r="C16">
        <v>-7.6994176140514459E-2</v>
      </c>
      <c r="D16">
        <v>1.3030983441265189</v>
      </c>
      <c r="E16">
        <v>4.1782552278434881</v>
      </c>
      <c r="F16">
        <v>0.67423576495996862</v>
      </c>
      <c r="G16">
        <v>-2.9643944250632761</v>
      </c>
      <c r="H16">
        <v>0.37197405044598553</v>
      </c>
    </row>
    <row r="17" spans="1:8">
      <c r="A17">
        <v>1048.3091787439614</v>
      </c>
      <c r="B17">
        <v>16</v>
      </c>
      <c r="C17">
        <v>-0.6298754639998595</v>
      </c>
      <c r="D17">
        <v>0.75002450298304735</v>
      </c>
      <c r="E17">
        <v>1.330152990215645</v>
      </c>
      <c r="F17">
        <v>-0.37907533378794456</v>
      </c>
      <c r="G17">
        <v>1.5253063090316803</v>
      </c>
      <c r="H17">
        <v>-1.8302099374887162</v>
      </c>
    </row>
    <row r="18" spans="1:8">
      <c r="A18">
        <v>984.04255319148933</v>
      </c>
      <c r="B18">
        <v>17</v>
      </c>
      <c r="C18">
        <v>-0.17890294811304658</v>
      </c>
      <c r="D18">
        <v>-2.3187810117407519</v>
      </c>
      <c r="E18">
        <v>0.37878163712382262</v>
      </c>
      <c r="F18">
        <v>0.48948495979034984</v>
      </c>
      <c r="G18">
        <v>0.71028943020809865</v>
      </c>
      <c r="H18">
        <v>-0.41956064465800708</v>
      </c>
    </row>
    <row r="19" spans="1:8">
      <c r="A19">
        <v>926.82926829268297</v>
      </c>
      <c r="B19">
        <v>18</v>
      </c>
      <c r="C19">
        <v>3.9054046465759265</v>
      </c>
      <c r="D19">
        <v>-0.8899948309351039</v>
      </c>
      <c r="E19">
        <v>-1.136362498911037</v>
      </c>
      <c r="F19">
        <v>1.5209233672488494</v>
      </c>
      <c r="G19">
        <v>-0.24940984973597419</v>
      </c>
      <c r="H19">
        <v>-0.22622785124728345</v>
      </c>
    </row>
    <row r="20" spans="1:8">
      <c r="A20">
        <v>1281.25</v>
      </c>
      <c r="B20">
        <v>19</v>
      </c>
      <c r="C20">
        <v>0.14939220413718723</v>
      </c>
      <c r="D20">
        <v>-1.0910075120461276</v>
      </c>
      <c r="E20">
        <v>1.0541445830444252</v>
      </c>
      <c r="F20">
        <v>-1.8969064229918038</v>
      </c>
      <c r="G20">
        <v>3.8648078409978157</v>
      </c>
      <c r="H20">
        <v>-0.61732644490136046</v>
      </c>
    </row>
    <row r="21" spans="1:8">
      <c r="A21">
        <v>1160.3773584905662</v>
      </c>
      <c r="B21">
        <v>20</v>
      </c>
      <c r="C21">
        <v>-0.47293692516691954</v>
      </c>
      <c r="D21">
        <v>3.8054874962256537</v>
      </c>
      <c r="E21">
        <v>2.4299036135041492</v>
      </c>
      <c r="F21">
        <v>-1.3900428516001708</v>
      </c>
      <c r="G21">
        <v>-1.4015080199005703</v>
      </c>
      <c r="H21">
        <v>-0.25772169058509614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2023-06-12T19:42:09Z</dcterms:created>
  <dcterms:modified xsi:type="dcterms:W3CDTF">2023-06-12T19:54:41Z</dcterms:modified>
</cp:coreProperties>
</file>