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15557336-29ED-0543-B788-53675B23ADCF}" xr6:coauthVersionLast="47" xr6:coauthVersionMax="47" xr10:uidLastSave="{00000000-0000-0000-0000-000000000000}"/>
  <bookViews>
    <workbookView xWindow="0" yWindow="740" windowWidth="29400" windowHeight="16680" activeTab="1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D2" i="4"/>
  <c r="C2" i="4"/>
  <c r="D10" i="4"/>
  <c r="C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7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8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<sst xmlns="http://schemas.openxmlformats.org/spreadsheetml/2006/main" count="97" uniqueCount="32">
  <si>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</si>
  <si>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</si>
  <si>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</si>
  <si>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</si>
  <si>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</si>
  <si>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</si>
  <si>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</si>
  <si>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</si>
  <si>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</si>
  <si>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</si>
  <si>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</si>
  <si>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</si>
  <si>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</si>
  <si>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</si>
  <si>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</si>
  <si>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</si>
  <si>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</si>
  <si>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Waltenberger et al., 1994 (PAE cell)</t>
  </si>
  <si>
    <t>Waltenberger et al., 1994 (HUVEC)</t>
  </si>
  <si>
    <t>Cunningham et al., 1999 (pre-dimerized)</t>
  </si>
  <si>
    <t>Cunningham et al., 1999 (monomer)</t>
  </si>
  <si>
    <t>Soker et al., 1996 (HUVEC)</t>
  </si>
  <si>
    <t>Soker et al., 1996 (breast cancer cell)</t>
  </si>
  <si>
    <t>Soker et al., 1998</t>
  </si>
  <si>
    <t>Teran et al., 2019 (chimera)</t>
  </si>
  <si>
    <t>Teran et al., 2019 (monomer)</t>
  </si>
  <si>
    <t>Papadopoulos et al., 2012</t>
  </si>
  <si>
    <t>Jin et al., 2007</t>
  </si>
  <si>
    <t>von Tiedemann et al., 2002</t>
  </si>
  <si>
    <t>Unpublished data</t>
  </si>
  <si>
    <t>Teran et al., 2019</t>
  </si>
  <si>
    <t>Breier et al., 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</si>
</sst>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9"/>
  <sheetViews>
    <sheetView zoomScale="120" zoomScaleNormal="120" workbookViewId="0">
      <selection activeCell="D6" sqref="D6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17</v>
      </c>
      <c r="B2" s="16" t="s">
        <v>8</v>
      </c>
      <c r="C2" s="2">
        <v>16</v>
      </c>
      <c r="D2" s="6"/>
    </row>
    <row r="3" spans="1:4" x14ac:dyDescent="0.2">
      <c r="A3" s="11" t="s">
        <v>18</v>
      </c>
      <c r="B3" s="17" t="s">
        <v>8</v>
      </c>
      <c r="C3" s="1">
        <v>9</v>
      </c>
      <c r="D3" s="7"/>
    </row>
    <row r="4" spans="1:4" x14ac:dyDescent="0.2">
      <c r="A4" s="11" t="s">
        <v>14</v>
      </c>
      <c r="B4" s="17" t="s">
        <v>9</v>
      </c>
      <c r="C4" s="1">
        <v>1</v>
      </c>
      <c r="D4" s="7">
        <v>0.3</v>
      </c>
    </row>
    <row r="5" spans="1:4" x14ac:dyDescent="0.2">
      <c r="A5" s="11" t="s">
        <v>28</v>
      </c>
      <c r="B5" s="17" t="s">
        <v>9</v>
      </c>
      <c r="C5" s="1">
        <v>7.5</v>
      </c>
      <c r="D5" s="7">
        <v>3</v>
      </c>
    </row>
    <row r="6" spans="1:4" x14ac:dyDescent="0.2">
      <c r="A6" s="13" t="s">
        <v>26</v>
      </c>
      <c r="B6" s="2" t="s">
        <v>9</v>
      </c>
      <c r="C6" s="2">
        <v>9.33</v>
      </c>
      <c r="D6" s="6">
        <v>0.71</v>
      </c>
    </row>
    <row r="7" spans="1:4" x14ac:dyDescent="0.2">
      <c r="A7" s="19" t="s">
        <v>27</v>
      </c>
      <c r="B7" s="20" t="s">
        <v>8</v>
      </c>
      <c r="C7" s="20">
        <v>7</v>
      </c>
      <c r="D7" s="21">
        <v>1</v>
      </c>
    </row>
    <row r="8" spans="1:4" x14ac:dyDescent="0.2">
      <c r="A8" s="19" t="s">
        <v>30</v>
      </c>
      <c r="B8" s="20" t="s">
        <v>9</v>
      </c>
      <c r="C8" s="20">
        <v>196</v>
      </c>
      <c r="D8" s="21">
        <v>4</v>
      </c>
    </row>
    <row r="9" spans="1:4" ht="17" thickBot="1" x14ac:dyDescent="0.25">
      <c r="A9" s="12" t="s">
        <v>31</v>
      </c>
      <c r="B9" s="22" t="s">
        <v>8</v>
      </c>
      <c r="C9" s="22">
        <v>114</v>
      </c>
      <c r="D9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tabSelected="1" zoomScale="120" zoomScaleNormal="120" workbookViewId="0">
      <selection activeCell="D5" sqref="D5"/>
    </sheetView>
  </sheetViews>
  <sheetFormatPr baseColWidth="10" defaultRowHeight="16" x14ac:dyDescent="0.2"/>
  <cols>
    <col min="1" max="1" width="27.6640625" bestFit="1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1" t="s">
        <v>13</v>
      </c>
      <c r="B4" s="1" t="s">
        <v>8</v>
      </c>
      <c r="C4" s="1">
        <v>339</v>
      </c>
      <c r="D4" s="7">
        <v>120</v>
      </c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17</v>
      </c>
      <c r="B5" s="1" t="s">
        <v>8</v>
      </c>
      <c r="C5" s="1">
        <v>760</v>
      </c>
      <c r="D5" s="7"/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18</v>
      </c>
      <c r="B6" s="1" t="s">
        <v>8</v>
      </c>
      <c r="C6" s="1">
        <v>770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19</v>
      </c>
      <c r="B7" s="1" t="s">
        <v>9</v>
      </c>
      <c r="C7" s="1">
        <v>37.1</v>
      </c>
      <c r="D7" s="7">
        <v>4.9000000000000004</v>
      </c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20</v>
      </c>
      <c r="B8" s="1" t="s">
        <v>9</v>
      </c>
      <c r="C8" s="1">
        <v>51.7</v>
      </c>
      <c r="D8" s="7">
        <v>5.8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1" t="s">
        <v>14</v>
      </c>
      <c r="B9" s="1" t="s">
        <v>9</v>
      </c>
      <c r="C9" s="1">
        <v>9.8000000000000007</v>
      </c>
      <c r="D9" s="7">
        <v>0.4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20" t="s">
        <v>29</v>
      </c>
      <c r="B10" s="20" t="s">
        <v>9</v>
      </c>
      <c r="C10" s="20">
        <f>AVERAGE(I12:I14)</f>
        <v>580</v>
      </c>
      <c r="D10" s="21">
        <f>STDEVA(I12:I14)/SQRT(3)</f>
        <v>156.31165450257808</v>
      </c>
      <c r="G10" t="s">
        <v>11</v>
      </c>
      <c r="H10" t="s">
        <v>9</v>
      </c>
      <c r="I10">
        <v>51.7</v>
      </c>
      <c r="J10">
        <v>5.8</v>
      </c>
    </row>
    <row r="11" spans="1:10" ht="17" thickBot="1" x14ac:dyDescent="0.25">
      <c r="A11" s="12" t="s">
        <v>30</v>
      </c>
      <c r="B11" s="8" t="s">
        <v>9</v>
      </c>
      <c r="C11" s="8">
        <v>8600</v>
      </c>
      <c r="D11" s="9">
        <v>500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D7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9" customWidth="1"/>
  </cols>
  <sheetData>
    <row r="1" spans="1:4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4" ht="17" thickTop="1" x14ac:dyDescent="0.2">
      <c r="A2" s="13" t="s">
        <v>13</v>
      </c>
      <c r="B2" s="2" t="s">
        <v>8</v>
      </c>
      <c r="C2" s="2">
        <v>2.09</v>
      </c>
      <c r="D2" s="6">
        <v>0.82</v>
      </c>
    </row>
    <row r="3" spans="1:4" x14ac:dyDescent="0.2">
      <c r="A3" s="11" t="s">
        <v>21</v>
      </c>
      <c r="B3" s="1" t="s">
        <v>8</v>
      </c>
      <c r="C3" s="1">
        <v>0.2</v>
      </c>
      <c r="D3" s="7"/>
    </row>
    <row r="4" spans="1:4" x14ac:dyDescent="0.2">
      <c r="A4" s="11" t="s">
        <v>22</v>
      </c>
      <c r="B4" s="1" t="s">
        <v>8</v>
      </c>
      <c r="C4" s="1">
        <v>0.28000000000000003</v>
      </c>
      <c r="D4" s="7"/>
    </row>
    <row r="5" spans="1:4" x14ac:dyDescent="0.2">
      <c r="A5" s="11" t="s">
        <v>23</v>
      </c>
      <c r="B5" s="1" t="s">
        <v>8</v>
      </c>
      <c r="C5" s="1">
        <v>0.32</v>
      </c>
      <c r="D5" s="7"/>
    </row>
    <row r="6" spans="1:4" x14ac:dyDescent="0.2">
      <c r="A6" s="11" t="s">
        <v>24</v>
      </c>
      <c r="B6" s="1" t="s">
        <v>9</v>
      </c>
      <c r="C6" s="1">
        <v>25</v>
      </c>
      <c r="D6" s="7">
        <v>2</v>
      </c>
    </row>
    <row r="7" spans="1:4" ht="17" thickBot="1" x14ac:dyDescent="0.25">
      <c r="A7" s="12" t="s">
        <v>25</v>
      </c>
      <c r="B7" s="8" t="s">
        <v>9</v>
      </c>
      <c r="C7" s="8">
        <v>25</v>
      </c>
      <c r="D7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2023-06-16T21:51:49Z</dcterms:modified>
</cp:coreProperties>
</file>