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ED5C4C12-C4DB-2148-B7A8-12EBDAD0B2F0}" xr6:coauthVersionLast="47" xr6:coauthVersionMax="47" xr10:uidLastSave="{00000000-0000-0000-0000-000000000000}"/>
  <bookViews>
    <workbookView xWindow="0" yWindow="740" windowWidth="29400" windowHeight="16700" activeTab="2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D7" i="5"/>
  <c r="D3" i="4"/>
  <c r="C3" i="4"/>
  <c r="D2" i="4"/>
  <c r="C2" i="4"/>
  <c r="D11" i="4"/>
  <c r="C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8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9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<sst xmlns="http://schemas.openxmlformats.org/spreadsheetml/2006/main" count="98" uniqueCount="33">
  <si>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</si>
  <si>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</si>
  <si>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</si>
  <si>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</si>
  <si>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</si>
  <si>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</si>
  <si>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</si>
  <si>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</si>
  <si>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</si>
  <si>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</si>
  <si>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</si>
  <si>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</si>
  <si>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</si>
  <si>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</si>
  <si>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</si>
  <si>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</si>
  <si>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</si>
  <si>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(pre-dimerized)</t>
  </si>
  <si>
    <t>Cunningham et al., 1999 (monomer)</t>
  </si>
  <si>
    <t>Soker et al., 1998</t>
  </si>
  <si>
    <t>Papadopoulos et al., 2012</t>
  </si>
  <si>
    <t>Jin et al., 2007</t>
  </si>
  <si>
    <t>von Tiedemann et al., 2002</t>
  </si>
  <si>
    <t>Unpublished data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</si>
  <si>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</si>
  <si>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</si>
  <si>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</si>
  <si>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</si>
  <si>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</si>
  <si>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(HUVEC)</t>
  </si>
  <si>
    <t>Waltenberger et al., 1994 (PAE cell)</t>
  </si>
  <si>
    <t>Soker et al., 1996 (MDA-MB-231)</t>
  </si>
  <si>
    <t>Soker et al., 1996 (HUVEC)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</si>
</sst>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9"/>
  <sheetViews>
    <sheetView zoomScale="120" zoomScaleNormal="120" workbookViewId="0">
      <selection activeCell="A2" sqref="A2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30</v>
      </c>
      <c r="B2" s="16" t="s">
        <v>8</v>
      </c>
      <c r="C2" s="2">
        <v>16</v>
      </c>
      <c r="D2" s="6"/>
    </row>
    <row r="3" spans="1:4" x14ac:dyDescent="0.2">
      <c r="A3" s="13" t="s">
        <v>29</v>
      </c>
      <c r="B3" s="16" t="s">
        <v>8</v>
      </c>
      <c r="C3" s="2">
        <v>9</v>
      </c>
      <c r="D3" s="6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22</v>
      </c>
      <c r="B5" s="17" t="s">
        <v>9</v>
      </c>
      <c r="C5" s="1">
        <v>7.5</v>
      </c>
      <c r="D5" s="7">
        <v>3</v>
      </c>
    </row>
    <row r="6" spans="1:4" x14ac:dyDescent="0.2">
      <c r="A6" s="13" t="s">
        <v>20</v>
      </c>
      <c r="B6" s="2" t="s">
        <v>9</v>
      </c>
      <c r="C6" s="2">
        <v>9.33</v>
      </c>
      <c r="D6" s="6">
        <v>0.71</v>
      </c>
    </row>
    <row r="7" spans="1:4" x14ac:dyDescent="0.2">
      <c r="A7" s="19" t="s">
        <v>21</v>
      </c>
      <c r="B7" s="20" t="s">
        <v>8</v>
      </c>
      <c r="C7" s="20">
        <v>7</v>
      </c>
      <c r="D7" s="21">
        <v>1</v>
      </c>
    </row>
    <row r="8" spans="1:4" x14ac:dyDescent="0.2">
      <c r="A8" s="19" t="s">
        <v>24</v>
      </c>
      <c r="B8" s="20" t="s">
        <v>8</v>
      </c>
      <c r="C8" s="20">
        <v>114</v>
      </c>
      <c r="D8" s="21"/>
    </row>
    <row r="9" spans="1:4" ht="17" thickBot="1" x14ac:dyDescent="0.25">
      <c r="A9" s="12" t="s">
        <v>25</v>
      </c>
      <c r="B9" s="8" t="s">
        <v>8</v>
      </c>
      <c r="C9" s="8">
        <v>54</v>
      </c>
      <c r="D9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A15" sqref="A15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3" t="s">
        <v>28</v>
      </c>
      <c r="B4" s="2" t="s">
        <v>8</v>
      </c>
      <c r="C4" s="2">
        <v>75</v>
      </c>
      <c r="D4" s="6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13</v>
      </c>
      <c r="B5" s="1" t="s">
        <v>8</v>
      </c>
      <c r="C5" s="1">
        <v>339</v>
      </c>
      <c r="D5" s="7">
        <v>120</v>
      </c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30</v>
      </c>
      <c r="B6" s="1" t="s">
        <v>8</v>
      </c>
      <c r="C6" s="1">
        <v>760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29</v>
      </c>
      <c r="B7" s="1" t="s">
        <v>8</v>
      </c>
      <c r="C7" s="1">
        <v>770</v>
      </c>
      <c r="D7" s="7"/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17</v>
      </c>
      <c r="B8" s="1" t="s">
        <v>9</v>
      </c>
      <c r="C8" s="1">
        <v>37.1</v>
      </c>
      <c r="D8" s="7">
        <v>4.9000000000000004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18</v>
      </c>
      <c r="B9" s="1" t="s">
        <v>9</v>
      </c>
      <c r="C9" s="1">
        <v>51.7</v>
      </c>
      <c r="D9" s="7">
        <v>5.8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9" t="s">
        <v>14</v>
      </c>
      <c r="B10" s="20" t="s">
        <v>9</v>
      </c>
      <c r="C10" s="20">
        <v>9.8000000000000007</v>
      </c>
      <c r="D10" s="21">
        <v>0.4</v>
      </c>
      <c r="G10" t="s">
        <v>11</v>
      </c>
      <c r="H10" t="s">
        <v>9</v>
      </c>
      <c r="I10">
        <v>51.7</v>
      </c>
      <c r="J10">
        <v>5.8</v>
      </c>
    </row>
    <row r="11" spans="1:10" ht="17" thickBot="1" x14ac:dyDescent="0.25">
      <c r="A11" s="12" t="s">
        <v>23</v>
      </c>
      <c r="B11" s="8" t="s">
        <v>9</v>
      </c>
      <c r="C11" s="8">
        <f>AVERAGE(I12:I14)</f>
        <v>580</v>
      </c>
      <c r="D11" s="9">
        <f>STDEVA(I12:I14)/SQRT(3)</f>
        <v>156.31165450257808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7"/>
  <sheetViews>
    <sheetView tabSelected="1" zoomScale="120" zoomScaleNormal="120" workbookViewId="0">
      <selection activeCell="A6" sqref="A6:D7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7" ht="17" thickTop="1" x14ac:dyDescent="0.2">
      <c r="A2" s="13" t="s">
        <v>13</v>
      </c>
      <c r="B2" s="2" t="s">
        <v>8</v>
      </c>
      <c r="C2" s="2">
        <v>2.09</v>
      </c>
      <c r="D2" s="6">
        <v>0.82</v>
      </c>
      <c r="F2" t="s">
        <v>27</v>
      </c>
      <c r="G2">
        <v>5.29</v>
      </c>
    </row>
    <row r="3" spans="1:7" x14ac:dyDescent="0.2">
      <c r="A3" s="13" t="s">
        <v>32</v>
      </c>
      <c r="B3" s="2" t="s">
        <v>8</v>
      </c>
      <c r="C3" s="2">
        <v>0.2</v>
      </c>
      <c r="D3" s="6"/>
      <c r="G3">
        <v>7.43</v>
      </c>
    </row>
    <row r="4" spans="1:7" x14ac:dyDescent="0.2">
      <c r="A4" s="11" t="s">
        <v>31</v>
      </c>
      <c r="B4" s="1" t="s">
        <v>8</v>
      </c>
      <c r="C4" s="1">
        <v>0.28000000000000003</v>
      </c>
      <c r="D4" s="7"/>
    </row>
    <row r="5" spans="1:7" x14ac:dyDescent="0.2">
      <c r="A5" s="11" t="s">
        <v>19</v>
      </c>
      <c r="B5" s="1" t="s">
        <v>8</v>
      </c>
      <c r="C5" s="1">
        <v>0.32</v>
      </c>
      <c r="D5" s="7"/>
    </row>
    <row r="6" spans="1:7" x14ac:dyDescent="0.2">
      <c r="A6" s="19" t="s">
        <v>26</v>
      </c>
      <c r="B6" s="20" t="s">
        <v>8</v>
      </c>
      <c r="C6" s="20">
        <v>0.93</v>
      </c>
      <c r="D6" s="21">
        <v>0.71</v>
      </c>
    </row>
    <row r="7" spans="1:7" ht="17" thickBot="1" x14ac:dyDescent="0.25">
      <c r="A7" s="12" t="s">
        <v>23</v>
      </c>
      <c r="B7" s="8" t="s">
        <v>9</v>
      </c>
      <c r="C7" s="8">
        <f>AVERAGE(G2:G3)</f>
        <v>6.3599999999999994</v>
      </c>
      <c r="D7" s="9">
        <f>STDEVA(G2:G3)/SQRT(2)</f>
        <v>1.0700000000000032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2023-07-03T23:55:38Z</dcterms:modified>
</cp:coreProperties>
</file>