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AC2EB8CE-9B3B-8F4D-B79B-41622B55AEAD}" xr6:coauthVersionLast="47" xr6:coauthVersionMax="47" xr10:uidLastSave="{00000000-0000-0000-0000-000000000000}"/>
  <bookViews>
    <workbookView xWindow="14700" yWindow="740" windowWidth="14700" windowHeight="16700" firstSheet="4" activeTab="6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8" i="8"/>
  <c r="E6" i="8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<sst xmlns="http://schemas.openxmlformats.org/spreadsheetml/2006/main" count="76" uniqueCount="40">
  <si>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</si>
  <si>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</si>
  <si>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</si>
  <si>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</si>
  <si>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</si>
  <si>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</si>
  <si>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</si>
  <si>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</si>
  <si>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</si>
  <si>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</si>
  <si>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</si>
  <si>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</si>
  <si>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N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</si>
  <si>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</si>
  <si>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</si>
  <si>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</si>
  <si>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</si>
  <si>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</si>
  <si>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</si>
  <si>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</si>
  <si>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</si>
  <si>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</si>
  <si>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</si>
  <si>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</si>
  <si>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</si>
  <si>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</si>
  <si>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Tufto &amp; Rofstad, 1999 (Balb/c nu/nu &amp; D-12 cell)</t>
  </si>
  <si>
    <t>Tufto &amp; Rofstad, 1999 (Balb/c nu/nu &amp; R-18 cell)</t>
  </si>
  <si>
    <t>Tufto &amp; Rofstad, 1999 (Balb/c nu/nu &amp; U-25 cell)</t>
  </si>
  <si>
    <t>Kostourou et al., 2013 (C57BL6/129 &amp; B16F0 cell)</t>
  </si>
  <si>
    <t>Kostourou et al., 2013 (C57BL6/129 &amp; CMT19T cell)</t>
  </si>
  <si>
    <t>Jones et al., 2013 (C57BL6 &amp; LLC cell)</t>
  </si>
  <si>
    <t>Goel et al., 2013 (Nude &amp; 4T1 primary tumor)</t>
  </si>
  <si>
    <t>Goel et al., 2013 (C57BL6/J &amp; E0771 tumor)</t>
  </si>
  <si>
    <t>Mesquita et al., 2012 (C3H &amp; fibrosarcoma)</t>
  </si>
  <si>
    <t>Mesquita et al., 2012 (Nude &amp; fibrosarcoma)</t>
  </si>
  <si>
    <t>Fernandez-Rodriguez et al., 2016 (C57BL6 &amp; B16F1)</t>
  </si>
  <si>
    <t>Fox et al., 1977</t>
  </si>
  <si>
    <t>Rodrigues et al., 1983</t>
  </si>
  <si>
    <t>Dosso,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</si>
</sst>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5" totalsRowShown="0">
  <autoFilter ref="A1:E5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8" totalsRowShown="0">
  <autoFilter ref="A1:E8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12" sqref="A12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21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20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19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3" sqref="A3"/>
    </sheetView>
  </sheetViews>
  <sheetFormatPr baseColWidth="10" defaultRowHeight="16" x14ac:dyDescent="0.2"/>
  <cols>
    <col min="1" max="1" width="45.1640625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</v>
      </c>
      <c r="B2">
        <v>53</v>
      </c>
      <c r="C2">
        <v>9.5</v>
      </c>
    </row>
    <row r="3" spans="1:3" x14ac:dyDescent="0.2">
      <c r="A3" t="s">
        <v>35</v>
      </c>
      <c r="B3">
        <v>130</v>
      </c>
      <c r="C3">
        <v>14.76</v>
      </c>
    </row>
    <row r="4" spans="1:3" x14ac:dyDescent="0.2">
      <c r="A4" t="s">
        <v>32</v>
      </c>
      <c r="B4">
        <v>84.95</v>
      </c>
      <c r="C4">
        <v>3.75</v>
      </c>
    </row>
    <row r="5" spans="1:3" x14ac:dyDescent="0.2">
      <c r="A5" t="s">
        <v>33</v>
      </c>
      <c r="B5">
        <v>86.59</v>
      </c>
      <c r="C5">
        <v>1.26</v>
      </c>
    </row>
    <row r="6" spans="1:3" x14ac:dyDescent="0.2">
      <c r="A6" t="s">
        <v>26</v>
      </c>
      <c r="B6">
        <v>134.80000000000001</v>
      </c>
      <c r="C6">
        <v>8.32</v>
      </c>
    </row>
    <row r="7" spans="1:3" x14ac:dyDescent="0.2">
      <c r="A7" t="s">
        <v>27</v>
      </c>
      <c r="B7">
        <v>93.3</v>
      </c>
      <c r="C7">
        <v>4.2300000000000004</v>
      </c>
    </row>
    <row r="8" spans="1:3" x14ac:dyDescent="0.2">
      <c r="A8" t="s">
        <v>28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21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20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19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workbookViewId="0">
      <selection activeCell="A5" sqref="A5"/>
    </sheetView>
  </sheetViews>
  <sheetFormatPr baseColWidth="10" defaultRowHeight="16" x14ac:dyDescent="0.2"/>
  <cols>
    <col min="1" max="1" width="5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</v>
      </c>
      <c r="B2">
        <v>19.45</v>
      </c>
      <c r="C2">
        <v>2.1</v>
      </c>
    </row>
    <row r="3" spans="1:3" x14ac:dyDescent="0.2">
      <c r="A3" t="s">
        <v>27</v>
      </c>
      <c r="B3">
        <v>19.13</v>
      </c>
      <c r="C3">
        <v>1.8</v>
      </c>
    </row>
    <row r="4" spans="1:3" x14ac:dyDescent="0.2">
      <c r="A4" t="s">
        <v>28</v>
      </c>
      <c r="B4">
        <v>17.64</v>
      </c>
      <c r="C4">
        <v>2.4</v>
      </c>
    </row>
    <row r="5" spans="1:3" x14ac:dyDescent="0.2">
      <c r="A5" t="s">
        <v>36</v>
      </c>
      <c r="B5">
        <v>70.62</v>
      </c>
      <c r="C5">
        <v>9.74</v>
      </c>
    </row>
    <row r="6" spans="1:3" x14ac:dyDescent="0.2">
      <c r="A6" t="s">
        <v>29</v>
      </c>
      <c r="B6">
        <v>31.87</v>
      </c>
      <c r="C6">
        <v>5.8</v>
      </c>
    </row>
    <row r="7" spans="1:3" x14ac:dyDescent="0.2">
      <c r="A7" t="s">
        <v>30</v>
      </c>
      <c r="B7">
        <v>29.65</v>
      </c>
      <c r="C7">
        <v>2.81</v>
      </c>
    </row>
    <row r="8" spans="1:3" x14ac:dyDescent="0.2">
      <c r="A8" t="s">
        <v>31</v>
      </c>
      <c r="B8">
        <v>147.74</v>
      </c>
      <c r="C8">
        <v>17.899999999999999</v>
      </c>
    </row>
    <row r="9" spans="1:3" x14ac:dyDescent="0.2">
      <c r="A9" t="s">
        <v>32</v>
      </c>
      <c r="B9">
        <v>292.45</v>
      </c>
      <c r="C9">
        <v>28.64</v>
      </c>
    </row>
    <row r="10" spans="1:3" x14ac:dyDescent="0.2">
      <c r="A10" t="s">
        <v>33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13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14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15</v>
      </c>
      <c r="B4">
        <v>89</v>
      </c>
      <c r="E4">
        <f>B4*2.2/100</f>
        <v>1.9580000000000002</v>
      </c>
    </row>
    <row r="5" spans="1:5" x14ac:dyDescent="0.2">
      <c r="A5" t="s">
        <v>39</v>
      </c>
      <c r="B5">
        <v>93.6</v>
      </c>
      <c r="C5">
        <v>6.12</v>
      </c>
      <c r="D5">
        <v>5</v>
      </c>
      <c r="E5">
        <f>C5/SQRT(D5)</f>
        <v>2.7369472044597427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16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14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17</v>
      </c>
      <c r="B4">
        <v>61.87</v>
      </c>
      <c r="D4">
        <v>6</v>
      </c>
      <c r="E4">
        <v>1.33</v>
      </c>
    </row>
    <row r="5" spans="1:5" x14ac:dyDescent="0.2">
      <c r="A5" t="s">
        <v>18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8"/>
  <sheetViews>
    <sheetView tabSelected="1" workbookViewId="0">
      <selection activeCell="E8" sqref="E8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14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22</v>
      </c>
      <c r="B3">
        <v>224.2</v>
      </c>
      <c r="D3">
        <v>4</v>
      </c>
      <c r="E3">
        <v>27.7</v>
      </c>
    </row>
    <row r="4" spans="1:5" x14ac:dyDescent="0.2">
      <c r="A4" t="s">
        <v>23</v>
      </c>
      <c r="B4">
        <v>235.57</v>
      </c>
      <c r="E4">
        <v>1.05</v>
      </c>
    </row>
    <row r="5" spans="1:5" x14ac:dyDescent="0.2">
      <c r="A5" t="s">
        <v>24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25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37</v>
      </c>
      <c r="B7">
        <v>305</v>
      </c>
      <c r="E7">
        <v>10</v>
      </c>
    </row>
    <row r="8" spans="1:5" x14ac:dyDescent="0.2">
      <c r="A8" t="s">
        <v>38</v>
      </c>
      <c r="B8">
        <v>91</v>
      </c>
      <c r="C8">
        <v>3</v>
      </c>
      <c r="D8">
        <v>12</v>
      </c>
      <c r="E8">
        <f>C8/SQRT(D8)</f>
        <v>0.86602540378443871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2023-10-20T17:20:07Z</dcterms:modified>
</cp:coreProperties>
</file>