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lione\Desktop\GitHub\meta-analysis-for-VEGF-signaling\data\"/>
    </mc:Choice>
  </mc:AlternateContent>
  <xr:revisionPtr revIDLastSave="0" documentId="13_ncr:1_{EF8E4016-9A1A-4E2D-9470-066F82BAC71E}" xr6:coauthVersionLast="47" xr6:coauthVersionMax="47" xr10:uidLastSave="{00000000-0000-0000-0000-000000000000}"/>
  <bookViews>
    <workbookView xWindow="0" yWindow="0" windowWidth="14400" windowHeight="16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K13" i="1"/>
  <c r="I14" i="1"/>
  <c r="I13" i="1"/>
  <c r="G14" i="1"/>
  <c r="G13" i="1"/>
</calcChain>
</file>

<file path=xl/sharedStrings.xml><?xml version="1.0" encoding="utf-8"?>
<sst xmlns="http://schemas.openxmlformats.org/spreadsheetml/2006/main" count="86" uniqueCount="29">
  <si>
    <t xml:space="preserve">Reference </t>
  </si>
  <si>
    <t>Method</t>
  </si>
  <si>
    <t>Ligand</t>
  </si>
  <si>
    <t xml:space="preserve">Receptor </t>
  </si>
  <si>
    <t>Kd</t>
  </si>
  <si>
    <t>kon</t>
  </si>
  <si>
    <t>koff</t>
  </si>
  <si>
    <t>SPR</t>
  </si>
  <si>
    <t>Parameter</t>
  </si>
  <si>
    <t>VEGF165</t>
  </si>
  <si>
    <t>VEGF165:VEGFR2</t>
  </si>
  <si>
    <t>Huang et al., 1998</t>
  </si>
  <si>
    <t>Cunningham et al., 1999</t>
  </si>
  <si>
    <t>Mamer et al., 2020</t>
  </si>
  <si>
    <t xml:space="preserve">VEGF165 </t>
  </si>
  <si>
    <t>NRP1</t>
  </si>
  <si>
    <t>VEGF164</t>
  </si>
  <si>
    <t>VEGF165 </t>
  </si>
  <si>
    <t>VEGFR1</t>
  </si>
  <si>
    <t xml:space="preserve">VEGFR2 </t>
  </si>
  <si>
    <t>VEGF165:NRP1</t>
  </si>
  <si>
    <t>kon_SE</t>
  </si>
  <si>
    <t>koff_SE</t>
  </si>
  <si>
    <t>Kd_SE</t>
  </si>
  <si>
    <t>von Tiedemann &amp; Bilitewski, 2002</t>
  </si>
  <si>
    <t>​​Mamer et al., 2020</t>
  </si>
  <si>
    <t>Papadopoulos et al., 2012</t>
  </si>
  <si>
    <t>In-house data, 2023</t>
  </si>
  <si>
    <t>VEGF165:VEGFR1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</si>
</sst>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1" fontId="0" fillId="0" borderId="0" xfId="0" applyNumberFormat="1"/>
    <xf numFmtId="0" fontId="0" fillId="0" borderId="2" xfId="0" applyBorder="1" applyAlignment="1">
      <alignment vertical="center"/>
    </xf>
    <xf numFmtId="11" fontId="2" fillId="0" borderId="0" xfId="0" applyNumberFormat="1" applyFont="1" applyAlignment="1">
      <alignment horizontal="right" readingOrder="1"/>
    </xf>
    <xf numFmtId="11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zoomScale="73" workbookViewId="0">
      <selection activeCell="K5" sqref="K5"/>
    </sheetView>
  </sheetViews>
  <sheetFormatPr defaultRowHeight="15" x14ac:dyDescent="0.25"/>
  <cols>
    <col min="1" max="1" width="21.28515625" customWidth="1"/>
    <col min="2" max="2" width="19.42578125" customWidth="1"/>
    <col min="3" max="3" width="9.28515625" customWidth="1"/>
    <col min="4" max="4" width="12.5703125" customWidth="1"/>
    <col min="6" max="6" width="10.140625" customWidth="1"/>
    <col min="7" max="7" width="10.7109375" customWidth="1"/>
  </cols>
  <sheetData>
    <row r="1" spans="1:11" x14ac:dyDescent="0.25">
      <c r="A1" s="1" t="s">
        <v>0</v>
      </c>
      <c r="B1" s="1" t="s">
        <v>8</v>
      </c>
      <c r="C1" s="1" t="s">
        <v>2</v>
      </c>
      <c r="D1" s="1" t="s">
        <v>3</v>
      </c>
      <c r="E1" s="1" t="s">
        <v>1</v>
      </c>
      <c r="F1" s="1" t="s">
        <v>5</v>
      </c>
      <c r="G1" s="1" t="s">
        <v>21</v>
      </c>
      <c r="H1" s="1" t="s">
        <v>6</v>
      </c>
      <c r="I1" s="1" t="s">
        <v>22</v>
      </c>
      <c r="J1" s="1" t="s">
        <v>4</v>
      </c>
      <c r="K1" s="1" t="s">
        <v>23</v>
      </c>
    </row>
    <row r="2" spans="1:11" x14ac:dyDescent="0.25">
      <c r="A2" t="s">
        <v>25</v>
      </c>
      <c r="B2" s="3" t="s">
        <v>28</v>
      </c>
      <c r="C2" t="s">
        <v>17</v>
      </c>
      <c r="D2" t="s">
        <v>18</v>
      </c>
      <c r="E2" t="s">
        <v>7</v>
      </c>
      <c r="F2" s="2">
        <v>400000</v>
      </c>
      <c r="G2" s="2">
        <v>4000</v>
      </c>
      <c r="H2" s="2">
        <v>3.9999999999999998E-7</v>
      </c>
      <c r="I2" s="2">
        <v>1E-8</v>
      </c>
      <c r="J2" s="2">
        <v>9.9999999999999998E-13</v>
      </c>
      <c r="K2" s="2">
        <v>2.9999999999999998E-13</v>
      </c>
    </row>
    <row r="3" spans="1:11" x14ac:dyDescent="0.25">
      <c r="A3" t="s">
        <v>24</v>
      </c>
      <c r="B3" s="3" t="s">
        <v>28</v>
      </c>
      <c r="C3" t="s">
        <v>17</v>
      </c>
      <c r="D3" t="s">
        <v>18</v>
      </c>
      <c r="E3" t="s">
        <v>7</v>
      </c>
      <c r="F3" s="2">
        <v>4000000</v>
      </c>
      <c r="G3" s="2">
        <v>1200000</v>
      </c>
      <c r="H3" s="2">
        <v>3.0000000000000001E-5</v>
      </c>
      <c r="I3" s="2">
        <v>7.9999999999999996E-6</v>
      </c>
      <c r="J3" s="2">
        <v>7.5E-12</v>
      </c>
      <c r="K3" s="2">
        <v>3.0000000000000001E-12</v>
      </c>
    </row>
    <row r="4" spans="1:11" x14ac:dyDescent="0.25">
      <c r="A4" t="s">
        <v>26</v>
      </c>
      <c r="B4" s="3" t="s">
        <v>28</v>
      </c>
      <c r="C4" t="s">
        <v>9</v>
      </c>
      <c r="D4" t="s">
        <v>18</v>
      </c>
      <c r="E4" t="s">
        <v>7</v>
      </c>
      <c r="F4" s="2">
        <v>30000000</v>
      </c>
      <c r="G4" s="2">
        <v>2000000</v>
      </c>
      <c r="H4" s="2">
        <v>2.7999999999999998E-4</v>
      </c>
      <c r="I4" s="2">
        <v>1.0000000000000001E-5</v>
      </c>
      <c r="J4" s="2">
        <v>9.33E-12</v>
      </c>
      <c r="K4" s="2">
        <v>9.5999999999999995E-13</v>
      </c>
    </row>
    <row r="5" spans="1:11" x14ac:dyDescent="0.25">
      <c r="A5" t="s">
        <v>26</v>
      </c>
      <c r="B5" s="3" t="s">
        <v>10</v>
      </c>
      <c r="C5" t="s">
        <v>9</v>
      </c>
      <c r="D5" t="s">
        <v>19</v>
      </c>
      <c r="E5" t="s">
        <v>7</v>
      </c>
      <c r="F5" s="2">
        <v>15200000</v>
      </c>
      <c r="G5" s="2">
        <v>500000</v>
      </c>
      <c r="H5" s="2">
        <v>1.3500000000000001E-3</v>
      </c>
      <c r="I5" s="2">
        <v>6.0000000000000002E-5</v>
      </c>
      <c r="J5" s="2">
        <v>8.8800000000000006E-11</v>
      </c>
      <c r="K5" s="2">
        <v>6.8699999999999996E-12</v>
      </c>
    </row>
    <row r="6" spans="1:11" x14ac:dyDescent="0.25">
      <c r="A6" t="s">
        <v>11</v>
      </c>
      <c r="B6" t="s">
        <v>10</v>
      </c>
      <c r="C6" t="s">
        <v>9</v>
      </c>
      <c r="D6" t="s">
        <v>19</v>
      </c>
      <c r="E6" t="s">
        <v>7</v>
      </c>
      <c r="F6" s="2">
        <v>1200000</v>
      </c>
      <c r="G6" s="2"/>
      <c r="H6" s="2">
        <v>4.0999999999999999E-4</v>
      </c>
      <c r="I6" s="2"/>
      <c r="J6" s="2">
        <v>3.4000000000000001E-10</v>
      </c>
      <c r="K6" s="2"/>
    </row>
    <row r="7" spans="1:11" x14ac:dyDescent="0.25">
      <c r="A7" t="s">
        <v>11</v>
      </c>
      <c r="B7" t="s">
        <v>10</v>
      </c>
      <c r="C7" t="s">
        <v>9</v>
      </c>
      <c r="D7" t="s">
        <v>19</v>
      </c>
      <c r="E7" t="s">
        <v>7</v>
      </c>
      <c r="F7" s="2">
        <v>2200000</v>
      </c>
      <c r="G7" s="2"/>
      <c r="H7" s="2">
        <v>2.4000000000000001E-4</v>
      </c>
      <c r="I7" s="2"/>
      <c r="J7" s="2">
        <v>1.0999999999999999E-10</v>
      </c>
      <c r="K7" s="2"/>
    </row>
    <row r="8" spans="1:11" x14ac:dyDescent="0.25">
      <c r="A8" t="s">
        <v>11</v>
      </c>
      <c r="B8" t="s">
        <v>10</v>
      </c>
      <c r="C8" t="s">
        <v>16</v>
      </c>
      <c r="D8" t="s">
        <v>19</v>
      </c>
      <c r="E8" t="s">
        <v>7</v>
      </c>
      <c r="F8" s="2">
        <v>1900000</v>
      </c>
      <c r="G8" s="2"/>
      <c r="H8" s="2">
        <v>6.2E-4</v>
      </c>
      <c r="J8" s="2">
        <v>3.3E-10</v>
      </c>
      <c r="K8" s="2"/>
    </row>
    <row r="9" spans="1:11" x14ac:dyDescent="0.25">
      <c r="A9" t="s">
        <v>11</v>
      </c>
      <c r="B9" t="s">
        <v>10</v>
      </c>
      <c r="C9" t="s">
        <v>16</v>
      </c>
      <c r="D9" t="s">
        <v>19</v>
      </c>
      <c r="E9" t="s">
        <v>7</v>
      </c>
      <c r="F9" s="2">
        <v>2200000</v>
      </c>
      <c r="G9" s="2"/>
      <c r="H9" s="2">
        <v>2.9999999999999997E-4</v>
      </c>
      <c r="J9" s="2">
        <v>1.4000000000000001E-10</v>
      </c>
      <c r="K9" s="2"/>
    </row>
    <row r="10" spans="1:11" x14ac:dyDescent="0.25">
      <c r="A10" t="s">
        <v>12</v>
      </c>
      <c r="B10" t="s">
        <v>10</v>
      </c>
      <c r="C10" t="s">
        <v>14</v>
      </c>
      <c r="D10" t="s">
        <v>19</v>
      </c>
      <c r="E10" t="s">
        <v>7</v>
      </c>
      <c r="F10" s="2">
        <v>3600000</v>
      </c>
      <c r="G10" s="2">
        <v>70000</v>
      </c>
      <c r="H10" s="2">
        <v>1.34E-4</v>
      </c>
      <c r="I10" s="2">
        <v>1.9000000000000001E-5</v>
      </c>
      <c r="J10" s="2">
        <v>3.7000000000000001E-11</v>
      </c>
      <c r="K10" s="2">
        <v>4.8999999999999997E-12</v>
      </c>
    </row>
    <row r="11" spans="1:11" x14ac:dyDescent="0.25">
      <c r="A11" t="s">
        <v>12</v>
      </c>
      <c r="B11" t="s">
        <v>10</v>
      </c>
      <c r="C11" t="s">
        <v>14</v>
      </c>
      <c r="D11" t="s">
        <v>19</v>
      </c>
      <c r="E11" t="s">
        <v>7</v>
      </c>
      <c r="F11" s="2">
        <v>5230000</v>
      </c>
      <c r="G11" s="2">
        <v>1400000</v>
      </c>
      <c r="H11" s="2">
        <v>2.7399999999999999E-4</v>
      </c>
      <c r="I11" s="2">
        <v>7.6000000000000004E-5</v>
      </c>
      <c r="J11" s="2">
        <v>5.17E-11</v>
      </c>
      <c r="K11" s="2">
        <v>5.8000000000000003E-12</v>
      </c>
    </row>
    <row r="12" spans="1:11" x14ac:dyDescent="0.25">
      <c r="A12" t="s">
        <v>13</v>
      </c>
      <c r="B12" t="s">
        <v>10</v>
      </c>
      <c r="C12" t="s">
        <v>9</v>
      </c>
      <c r="D12" t="s">
        <v>19</v>
      </c>
      <c r="E12" t="s">
        <v>7</v>
      </c>
      <c r="F12" s="2">
        <v>970000</v>
      </c>
      <c r="G12" s="2">
        <v>30000</v>
      </c>
      <c r="H12" s="2">
        <v>9.5000000000000005E-6</v>
      </c>
      <c r="I12" s="2">
        <v>1.9999999999999999E-7</v>
      </c>
      <c r="J12" s="2">
        <v>9.7999999999999994E-12</v>
      </c>
      <c r="K12" s="2">
        <v>4.0000000000000001E-13</v>
      </c>
    </row>
    <row r="13" spans="1:11" x14ac:dyDescent="0.25">
      <c r="A13" t="s">
        <v>27</v>
      </c>
      <c r="B13" t="s">
        <v>10</v>
      </c>
      <c r="C13" t="s">
        <v>9</v>
      </c>
      <c r="D13" t="s">
        <v>19</v>
      </c>
      <c r="E13" t="s">
        <v>7</v>
      </c>
      <c r="F13" s="2">
        <v>669000</v>
      </c>
      <c r="G13" s="2">
        <f>STDEV(F13:F14)/SQRT(2)</f>
        <v>45500</v>
      </c>
      <c r="H13" s="5">
        <v>5.1500000000000005E-4</v>
      </c>
      <c r="I13" s="2">
        <f>STDEV(H13:H14)/SQRT(2)</f>
        <v>1.9750000000000003E-4</v>
      </c>
      <c r="J13" s="5">
        <v>7.7000000000000003E-10</v>
      </c>
      <c r="K13" s="2">
        <f>STDEV(J13:J14)/SQRT(2)</f>
        <v>2.5000000000000002E-10</v>
      </c>
    </row>
    <row r="14" spans="1:11" x14ac:dyDescent="0.25">
      <c r="A14" t="s">
        <v>27</v>
      </c>
      <c r="B14" t="s">
        <v>10</v>
      </c>
      <c r="C14" t="s">
        <v>9</v>
      </c>
      <c r="D14" t="s">
        <v>19</v>
      </c>
      <c r="E14" t="s">
        <v>7</v>
      </c>
      <c r="F14" s="2">
        <v>578000</v>
      </c>
      <c r="G14" s="2">
        <f>STDEV(F13:F14)/SQRT(2)</f>
        <v>45500</v>
      </c>
      <c r="H14" s="5">
        <v>1.2E-4</v>
      </c>
      <c r="I14" s="2">
        <f>STDEV(H13:H14)/SQRT(2)</f>
        <v>1.9750000000000003E-4</v>
      </c>
      <c r="J14" s="5">
        <v>2.7E-10</v>
      </c>
      <c r="K14" s="2">
        <f>STDEV(J13:J14)/SQRT(2)</f>
        <v>2.5000000000000002E-10</v>
      </c>
    </row>
    <row r="15" spans="1:11" x14ac:dyDescent="0.25">
      <c r="A15" t="s">
        <v>27</v>
      </c>
      <c r="B15" t="s">
        <v>20</v>
      </c>
      <c r="C15" t="s">
        <v>9</v>
      </c>
      <c r="D15" t="s">
        <v>15</v>
      </c>
      <c r="E15" t="s">
        <v>7</v>
      </c>
      <c r="F15" s="4">
        <v>581000</v>
      </c>
      <c r="H15" s="2">
        <v>1.01E-3</v>
      </c>
      <c r="J15" s="4">
        <v>7.4300000000000002E-9</v>
      </c>
    </row>
    <row r="16" spans="1:11" x14ac:dyDescent="0.25">
      <c r="A16" t="s">
        <v>27</v>
      </c>
      <c r="B16" t="s">
        <v>20</v>
      </c>
      <c r="C16" t="s">
        <v>9</v>
      </c>
      <c r="D16" t="s">
        <v>15</v>
      </c>
      <c r="E16" t="s">
        <v>7</v>
      </c>
      <c r="F16" s="4">
        <v>1010000</v>
      </c>
      <c r="H16" s="2">
        <v>2.1099999999999999E-3</v>
      </c>
      <c r="J16" s="4">
        <v>5.2899999999999997E-9</v>
      </c>
    </row>
    <row r="17" spans="6:10" x14ac:dyDescent="0.25">
      <c r="F17" s="4"/>
      <c r="H17" s="2"/>
      <c r="J17" s="4"/>
    </row>
    <row r="18" spans="6:10" x14ac:dyDescent="0.25">
      <c r="F18" s="4"/>
      <c r="H18" s="2"/>
      <c r="J18" s="4"/>
    </row>
    <row r="19" spans="6:10" x14ac:dyDescent="0.25">
      <c r="F19" s="4"/>
      <c r="H19" s="2"/>
      <c r="J19" s="4"/>
    </row>
    <row r="20" spans="6:10" x14ac:dyDescent="0.25">
      <c r="F20" s="4"/>
      <c r="H20" s="2"/>
      <c r="J20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Lionel Tukei</dc:creator>
  <cp:lastModifiedBy>K. Lionel Tukei</cp:lastModifiedBy>
  <dcterms:created xsi:type="dcterms:W3CDTF">2015-06-05T18:17:20Z</dcterms:created>
  <dcterms:modified xsi:type="dcterms:W3CDTF">2023-11-01T20:02:25Z</dcterms:modified>
</cp:coreProperties>
</file>