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unjeong/Documents/repos/x-family_membrane/data/"/>
    </mc:Choice>
  </mc:AlternateContent>
  <xr:revisionPtr revIDLastSave="0" documentId="13_ncr:1_{61C1CB74-BFDE-7A49-A975-EB23C217CAAB}" xr6:coauthVersionLast="47" xr6:coauthVersionMax="47" xr10:uidLastSave="{00000000-0000-0000-0000-000000000000}"/>
  <bookViews>
    <workbookView xWindow="22400" yWindow="500" windowWidth="22400" windowHeight="22760" xr2:uid="{ACFAE212-61DD-9F46-B940-C448A07487F4}"/>
  </bookViews>
  <sheets>
    <sheet name="paramete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C8" i="1"/>
</calcChain>
</file>

<file path=xl/sharedStrings.xml><?xml version="1.0" encoding="utf-8"?>
<sst xmlns="http://schemas.openxmlformats.org/spreadsheetml/2006/main" count="285" uniqueCount="160">
  <si>
    <t>Parameter</t>
  </si>
  <si>
    <t>value</t>
  </si>
  <si>
    <t>konVAR1</t>
  </si>
  <si>
    <t>konVAR2</t>
  </si>
  <si>
    <t>konVAN1</t>
  </si>
  <si>
    <t>kcVAN1_R2</t>
  </si>
  <si>
    <t>kcVAR2_N1</t>
  </si>
  <si>
    <t>konVAPDRa</t>
  </si>
  <si>
    <t>konVAPDRb</t>
  </si>
  <si>
    <t>konPDAAR2</t>
  </si>
  <si>
    <t>konPDAAPDRa</t>
  </si>
  <si>
    <t>konPDABR2</t>
  </si>
  <si>
    <t>konPDABPDRa</t>
  </si>
  <si>
    <t>konPDABPDRb</t>
  </si>
  <si>
    <t>konPDBBR2</t>
  </si>
  <si>
    <t>konPDBBPDRa</t>
  </si>
  <si>
    <t>konPDBBPDRb</t>
  </si>
  <si>
    <t>koffVAR1</t>
  </si>
  <si>
    <t>koffVAR2</t>
  </si>
  <si>
    <t>koffVAN1</t>
  </si>
  <si>
    <t>koffVAN1_R2</t>
  </si>
  <si>
    <t>koffVAR2_N1</t>
  </si>
  <si>
    <t>koffVAPDRa</t>
  </si>
  <si>
    <t>koffVAPDRb</t>
  </si>
  <si>
    <t>koffPDAAR2</t>
  </si>
  <si>
    <t>koffPDAAPDRa</t>
  </si>
  <si>
    <t>koffPDABR2</t>
  </si>
  <si>
    <t>koffPDABPDRa</t>
  </si>
  <si>
    <t>koffPDABPDRb</t>
  </si>
  <si>
    <t>koffPDBBR2</t>
  </si>
  <si>
    <t>koffPDBBPDRa</t>
  </si>
  <si>
    <t>koffPDBBPDRb</t>
  </si>
  <si>
    <t>Interpretation</t>
  </si>
  <si>
    <t>VA</t>
  </si>
  <si>
    <t>PDAA</t>
  </si>
  <si>
    <t>PDAB</t>
  </si>
  <si>
    <t>PDBB</t>
  </si>
  <si>
    <t>R1</t>
  </si>
  <si>
    <t>R2</t>
  </si>
  <si>
    <t>N1</t>
  </si>
  <si>
    <t>PDRa</t>
  </si>
  <si>
    <t>PDRb</t>
  </si>
  <si>
    <t>Unit</t>
  </si>
  <si>
    <t>molecule/cell</t>
  </si>
  <si>
    <t>1/s</t>
  </si>
  <si>
    <t>1/M/s</t>
  </si>
  <si>
    <t>M</t>
  </si>
  <si>
    <t>cm2/mol/s</t>
  </si>
  <si>
    <t>konR1N1</t>
  </si>
  <si>
    <t>koffR1N1</t>
  </si>
  <si>
    <t>Assumed</t>
  </si>
  <si>
    <t>Reference</t>
  </si>
  <si>
    <t>Chen et al., 2015</t>
  </si>
  <si>
    <t>Mamer et al., 2017</t>
  </si>
  <si>
    <t>Fuh et al., 2000</t>
  </si>
  <si>
    <t>Concentration of VEGF-A</t>
  </si>
  <si>
    <t>Concentration of PDGF-AA</t>
  </si>
  <si>
    <t>Concentration of PDGF-AB</t>
  </si>
  <si>
    <t>Concentration of PDGF-BB</t>
  </si>
  <si>
    <t>VEGFR1 density on endothelial cell</t>
  </si>
  <si>
    <t>VEGFR2 density on endothelial cell</t>
  </si>
  <si>
    <t>NRP1 density on endothelial cell</t>
  </si>
  <si>
    <t>PDGFRα density on endothelial cell</t>
  </si>
  <si>
    <t>PDGFRβ density on endothelilal cell</t>
  </si>
  <si>
    <t>Association rate of VEGF-A binding to VEGFR1</t>
  </si>
  <si>
    <t>Association rate of VEGF-A binding to VEGFR2</t>
  </si>
  <si>
    <t>Association rate of VEGF-A binding to NRP1</t>
  </si>
  <si>
    <t>Coupling rate of VEGF-A:NRP1 binding to VEGFR2</t>
  </si>
  <si>
    <t>Dissociation rate of VEGF-A:NRP1 bound to VEGFR2</t>
  </si>
  <si>
    <t>Coupling rate of VEGF-A:VEGFR2 binding to NRP1</t>
  </si>
  <si>
    <t>Dissociation rate of VEGF-A:VEGFR2 bound to NRP1</t>
  </si>
  <si>
    <t>Dissociation rate of VEGF-A bound to PDGFRα</t>
  </si>
  <si>
    <t>Association rate of VEGF-A binding to PDGFRα</t>
  </si>
  <si>
    <t>Dissociation rate of VEGF-A bound to VEGFR1</t>
  </si>
  <si>
    <t>Dissociation rate of VEGF-A bound to VEGFR2</t>
  </si>
  <si>
    <t>Dissociation rate of VEGF-A bound to NRP1</t>
  </si>
  <si>
    <t>Association rate of VEGF-A binding to PDGFRβ</t>
  </si>
  <si>
    <t>Dissociation rate of VEGF-A bound to PDGFRβ</t>
  </si>
  <si>
    <t>Association rate of PDGF-AB binding to PDGFRα</t>
  </si>
  <si>
    <t>Dissociation rate of PDGF-AB bound to PDGFRα</t>
  </si>
  <si>
    <t>Association rate of PDGF-AB binding to PDGFRβ</t>
  </si>
  <si>
    <t>Dissociation rate of PDGF-AB bound to PDGFRβ</t>
  </si>
  <si>
    <t>Association rate of PDGF-AA binding to VEGFR2</t>
  </si>
  <si>
    <t>Dissociation rate of PDGF-AA bound to VEGFR2</t>
  </si>
  <si>
    <t>Association rate of PDGF-AA binding to PDGFRα</t>
  </si>
  <si>
    <t>Dissociation rate of PDGF-AA bound to PDGFRα</t>
  </si>
  <si>
    <t>Association rate of PDGF-AB binding to VEGFR2</t>
  </si>
  <si>
    <t>Dissociation rate of PDGF-AB bound to VEGFR2</t>
  </si>
  <si>
    <t>Association rate of PDGF-BB binding to VEGFR2</t>
  </si>
  <si>
    <t>Dissociation rate of PDGF-BB bound to VEGFR2</t>
  </si>
  <si>
    <t>Association rate of PDGF-BB binding to PDGFRα</t>
  </si>
  <si>
    <t>Dissociation rate of PDGF-BB bound to PDGFRα</t>
  </si>
  <si>
    <t>Association rate of PDGF-BB binding to PDGFRβ</t>
  </si>
  <si>
    <t>Dissociation rate of PDGF-BB bound to PDGFRβ</t>
  </si>
  <si>
    <t>Coupling rate of VEGFR1 and NRP1</t>
  </si>
  <si>
    <t>Dissociation rate of VEGFR1:NRP1 complex</t>
  </si>
  <si>
    <t>konVBR1</t>
  </si>
  <si>
    <t>konVBN1</t>
  </si>
  <si>
    <t>konPlR1</t>
  </si>
  <si>
    <t>konPlN1</t>
  </si>
  <si>
    <t>koffVBR1</t>
  </si>
  <si>
    <t>koffVBN1</t>
  </si>
  <si>
    <t>koffPlR1</t>
  </si>
  <si>
    <t>koffPlN1</t>
  </si>
  <si>
    <t>Association rate of VEGF-B binding to VEGFR1</t>
  </si>
  <si>
    <t>Dissociation rate of VEGF-B bound to VEGFR1</t>
  </si>
  <si>
    <t>Association rate of VEGF-B binding to NRP1</t>
  </si>
  <si>
    <t>Dissociation rate of VEGF-B bound to NRP1</t>
  </si>
  <si>
    <t>Association rate of PlGF binding to VEGFR1</t>
  </si>
  <si>
    <t>Dissociation rate of PlGF bound to VEGFR1</t>
  </si>
  <si>
    <t>Association rate of PlGF binding to NRP1</t>
  </si>
  <si>
    <t>Dissociation rate of PlGF bound to NRP1</t>
  </si>
  <si>
    <t>Clegg et al., 2017 &amp; Hoffman et al., 2013</t>
  </si>
  <si>
    <t>Concentration of VEGF-A:VEGFR1</t>
  </si>
  <si>
    <t>Concentration of VEGF-A:VEGFR2</t>
  </si>
  <si>
    <t>Concentration of VEGF-A:NRP1</t>
  </si>
  <si>
    <t>Concentration of VEGF-A:VEGFR2:NRP1</t>
  </si>
  <si>
    <t>Concentration of VEGF-A:PDGFRα</t>
  </si>
  <si>
    <t>Concentration of VEGF-A:PDGFRβ</t>
  </si>
  <si>
    <t>VA_R1</t>
  </si>
  <si>
    <t>VA_R2</t>
  </si>
  <si>
    <t>VA_N1</t>
  </si>
  <si>
    <t>VA_R2_N1</t>
  </si>
  <si>
    <t>VA_PDRa</t>
  </si>
  <si>
    <t>VA_PDRb</t>
  </si>
  <si>
    <t>VB_R1</t>
  </si>
  <si>
    <t>VB_N1</t>
  </si>
  <si>
    <t>Pl_R1</t>
  </si>
  <si>
    <t>Pl_N1</t>
  </si>
  <si>
    <t>PDAA_R2</t>
  </si>
  <si>
    <t>PDAA_PDRa</t>
  </si>
  <si>
    <t>PDAB_R2</t>
  </si>
  <si>
    <t>PDAB_PDRa</t>
  </si>
  <si>
    <t>PDAB_PDRb</t>
  </si>
  <si>
    <t>PDBB_R2</t>
  </si>
  <si>
    <t>PDBB_PDRa</t>
  </si>
  <si>
    <t>PDBB_PDRb</t>
  </si>
  <si>
    <t>R1_N1</t>
  </si>
  <si>
    <t>Concentration of VEGF-B:VEGFR1</t>
  </si>
  <si>
    <t>Concentration of VEGF-B:PlGF</t>
  </si>
  <si>
    <t>Concentration of PlGF:VEGFR1</t>
  </si>
  <si>
    <t>Concentration of PlGF:NRP1</t>
  </si>
  <si>
    <t>Concentration of PDGF-AA:VEGFR2</t>
  </si>
  <si>
    <t>Concentration of PDGF-AA:PDGFRα</t>
  </si>
  <si>
    <t>Concentration of PDGF-AB:VEGFR2</t>
  </si>
  <si>
    <t>Concentration of PDGF-AB:PDGFRα</t>
  </si>
  <si>
    <t>Concentration of PDGF-AB:PDGFRβ</t>
  </si>
  <si>
    <t>Concentration of PDGF-BB:VEGFR2</t>
  </si>
  <si>
    <t>Concentration of PDGF-BB:PDGFRβ</t>
  </si>
  <si>
    <t>Concentration of PDGF-BB:PDGFRα</t>
  </si>
  <si>
    <t>Concentration of VEGFR1:NRP1</t>
  </si>
  <si>
    <t>VB</t>
  </si>
  <si>
    <t>Pl</t>
  </si>
  <si>
    <t>Concentration of VEGF-B</t>
  </si>
  <si>
    <t>Concentration of PlGF</t>
  </si>
  <si>
    <t>SPR experimental data</t>
  </si>
  <si>
    <t>Lee et al., 2024</t>
  </si>
  <si>
    <t>Finley et al., 2011 &amp; Mac Gabhann and Popel, 2005</t>
  </si>
  <si>
    <t>Mac Gabhann and Popel, 2005 &amp; Dembo et al., 1982</t>
  </si>
  <si>
    <t>Fang et al., BioRxiv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</si>
</sst>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3" fillId="0" borderId="1" xfId="0" applyFont="1" applyBorder="1"/>
    <xf numFmtId="0" fontId="3" fillId="0" borderId="10" xfId="0" applyFont="1" applyBorder="1"/>
    <xf numFmtId="164" fontId="0" fillId="0" borderId="1" xfId="0" applyNumberFormat="1" applyBorder="1"/>
    <xf numFmtId="164" fontId="0" fillId="0" borderId="8" xfId="0" applyNumberFormat="1" applyBorder="1"/>
    <xf numFmtId="0" fontId="0" fillId="0" borderId="6" xfId="0" applyFill="1" applyBorder="1" applyAlignment="1">
      <alignment horizontal="center"/>
    </xf>
    <xf numFmtId="0" fontId="0" fillId="0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EB865-22A6-6340-B754-943FBB9E2F98}">
  <dimension ref="A1:E71"/>
  <sheetViews>
    <sheetView tabSelected="1" workbookViewId="0">
      <selection activeCell="B18" sqref="B18"/>
    </sheetView>
  </sheetViews>
  <sheetFormatPr baseColWidth="10" defaultRowHeight="16" x14ac:dyDescent="0.2"/>
  <cols>
    <col min="1" max="1" width="13.1640625" bestFit="1" customWidth="1"/>
    <col min="2" max="2" width="48.6640625" customWidth="1"/>
    <col min="3" max="3" width="11.1640625" bestFit="1" customWidth="1"/>
    <col min="4" max="4" width="16.6640625" customWidth="1"/>
    <col min="5" max="5" width="23.83203125" customWidth="1"/>
  </cols>
  <sheetData>
    <row r="1" spans="1:5" x14ac:dyDescent="0.2">
      <c r="A1" s="7" t="s">
        <v>0</v>
      </c>
      <c r="B1" s="8" t="s">
        <v>32</v>
      </c>
      <c r="C1" s="8" t="s">
        <v>1</v>
      </c>
      <c r="D1" s="8" t="s">
        <v>42</v>
      </c>
      <c r="E1" s="9" t="s">
        <v>51</v>
      </c>
    </row>
    <row r="2" spans="1:5" x14ac:dyDescent="0.2">
      <c r="A2" s="3" t="s">
        <v>33</v>
      </c>
      <c r="B2" s="1" t="s">
        <v>55</v>
      </c>
      <c r="C2" s="12">
        <v>1.0000000000000001E-9</v>
      </c>
      <c r="D2" s="2" t="s">
        <v>46</v>
      </c>
      <c r="E2" s="14" t="s">
        <v>50</v>
      </c>
    </row>
    <row r="3" spans="1:5" x14ac:dyDescent="0.2">
      <c r="A3" s="3" t="s">
        <v>151</v>
      </c>
      <c r="B3" s="1" t="s">
        <v>153</v>
      </c>
      <c r="C3" s="12">
        <v>1.0000000000000001E-9</v>
      </c>
      <c r="D3" s="2" t="s">
        <v>46</v>
      </c>
      <c r="E3" s="14" t="s">
        <v>50</v>
      </c>
    </row>
    <row r="4" spans="1:5" x14ac:dyDescent="0.2">
      <c r="A4" s="3" t="s">
        <v>152</v>
      </c>
      <c r="B4" s="1" t="s">
        <v>154</v>
      </c>
      <c r="C4" s="12">
        <v>1.0000000000000001E-9</v>
      </c>
      <c r="D4" s="2" t="s">
        <v>46</v>
      </c>
      <c r="E4" s="14" t="s">
        <v>50</v>
      </c>
    </row>
    <row r="5" spans="1:5" x14ac:dyDescent="0.2">
      <c r="A5" s="3" t="s">
        <v>34</v>
      </c>
      <c r="B5" s="1" t="s">
        <v>56</v>
      </c>
      <c r="C5" s="12">
        <v>1.0000000000000001E-9</v>
      </c>
      <c r="D5" s="2" t="s">
        <v>46</v>
      </c>
      <c r="E5" s="14" t="s">
        <v>50</v>
      </c>
    </row>
    <row r="6" spans="1:5" x14ac:dyDescent="0.2">
      <c r="A6" s="3" t="s">
        <v>35</v>
      </c>
      <c r="B6" s="1" t="s">
        <v>57</v>
      </c>
      <c r="C6" s="12">
        <v>1.0000000000000001E-9</v>
      </c>
      <c r="D6" s="2" t="s">
        <v>46</v>
      </c>
      <c r="E6" s="14" t="s">
        <v>50</v>
      </c>
    </row>
    <row r="7" spans="1:5" x14ac:dyDescent="0.2">
      <c r="A7" s="3" t="s">
        <v>36</v>
      </c>
      <c r="B7" s="1" t="s">
        <v>58</v>
      </c>
      <c r="C7" s="12">
        <v>1.0000000000000001E-9</v>
      </c>
      <c r="D7" s="2" t="s">
        <v>46</v>
      </c>
      <c r="E7" s="14" t="s">
        <v>50</v>
      </c>
    </row>
    <row r="8" spans="1:5" x14ac:dyDescent="0.2">
      <c r="A8" s="3" t="s">
        <v>37</v>
      </c>
      <c r="B8" s="1" t="s">
        <v>59</v>
      </c>
      <c r="C8" s="12">
        <f>1600</f>
        <v>1600</v>
      </c>
      <c r="D8" s="2" t="s">
        <v>43</v>
      </c>
      <c r="E8" s="14" t="s">
        <v>159</v>
      </c>
    </row>
    <row r="9" spans="1:5" x14ac:dyDescent="0.2">
      <c r="A9" s="3" t="s">
        <v>38</v>
      </c>
      <c r="B9" s="1" t="s">
        <v>60</v>
      </c>
      <c r="C9" s="12">
        <f>4100</f>
        <v>4100</v>
      </c>
      <c r="D9" s="2" t="s">
        <v>43</v>
      </c>
      <c r="E9" s="14" t="s">
        <v>159</v>
      </c>
    </row>
    <row r="10" spans="1:5" x14ac:dyDescent="0.2">
      <c r="A10" s="3" t="s">
        <v>39</v>
      </c>
      <c r="B10" s="1" t="s">
        <v>61</v>
      </c>
      <c r="C10" s="12">
        <v>44100</v>
      </c>
      <c r="D10" s="2" t="s">
        <v>43</v>
      </c>
      <c r="E10" s="14" t="s">
        <v>52</v>
      </c>
    </row>
    <row r="11" spans="1:5" x14ac:dyDescent="0.2">
      <c r="A11" s="3" t="s">
        <v>40</v>
      </c>
      <c r="B11" s="1" t="s">
        <v>62</v>
      </c>
      <c r="C11" s="12">
        <v>5000</v>
      </c>
      <c r="D11" s="2" t="s">
        <v>43</v>
      </c>
      <c r="E11" s="14" t="s">
        <v>159</v>
      </c>
    </row>
    <row r="12" spans="1:5" x14ac:dyDescent="0.2">
      <c r="A12" s="3" t="s">
        <v>41</v>
      </c>
      <c r="B12" s="1" t="s">
        <v>63</v>
      </c>
      <c r="C12" s="12">
        <v>5300</v>
      </c>
      <c r="D12" s="2" t="s">
        <v>43</v>
      </c>
      <c r="E12" s="14" t="s">
        <v>159</v>
      </c>
    </row>
    <row r="13" spans="1:5" x14ac:dyDescent="0.2">
      <c r="A13" s="3" t="s">
        <v>119</v>
      </c>
      <c r="B13" s="1" t="s">
        <v>113</v>
      </c>
      <c r="C13" s="12">
        <v>0</v>
      </c>
      <c r="D13" s="2" t="s">
        <v>46</v>
      </c>
      <c r="E13" s="14" t="s">
        <v>50</v>
      </c>
    </row>
    <row r="14" spans="1:5" x14ac:dyDescent="0.2">
      <c r="A14" s="3" t="s">
        <v>120</v>
      </c>
      <c r="B14" s="1" t="s">
        <v>114</v>
      </c>
      <c r="C14" s="12">
        <v>0</v>
      </c>
      <c r="D14" s="2" t="s">
        <v>46</v>
      </c>
      <c r="E14" s="14" t="s">
        <v>50</v>
      </c>
    </row>
    <row r="15" spans="1:5" x14ac:dyDescent="0.2">
      <c r="A15" s="3" t="s">
        <v>121</v>
      </c>
      <c r="B15" s="1" t="s">
        <v>115</v>
      </c>
      <c r="C15" s="12">
        <v>0</v>
      </c>
      <c r="D15" s="2" t="s">
        <v>46</v>
      </c>
      <c r="E15" s="14" t="s">
        <v>50</v>
      </c>
    </row>
    <row r="16" spans="1:5" x14ac:dyDescent="0.2">
      <c r="A16" s="3" t="s">
        <v>122</v>
      </c>
      <c r="B16" s="1" t="s">
        <v>116</v>
      </c>
      <c r="C16" s="12">
        <v>0</v>
      </c>
      <c r="D16" s="2" t="s">
        <v>46</v>
      </c>
      <c r="E16" s="14" t="s">
        <v>50</v>
      </c>
    </row>
    <row r="17" spans="1:5" x14ac:dyDescent="0.2">
      <c r="A17" s="3" t="s">
        <v>123</v>
      </c>
      <c r="B17" s="1" t="s">
        <v>117</v>
      </c>
      <c r="C17" s="12">
        <v>0</v>
      </c>
      <c r="D17" s="2" t="s">
        <v>46</v>
      </c>
      <c r="E17" s="14" t="s">
        <v>50</v>
      </c>
    </row>
    <row r="18" spans="1:5" x14ac:dyDescent="0.2">
      <c r="A18" s="3" t="s">
        <v>124</v>
      </c>
      <c r="B18" s="1" t="s">
        <v>118</v>
      </c>
      <c r="C18" s="12">
        <v>0</v>
      </c>
      <c r="D18" s="2" t="s">
        <v>46</v>
      </c>
      <c r="E18" s="14" t="s">
        <v>50</v>
      </c>
    </row>
    <row r="19" spans="1:5" x14ac:dyDescent="0.2">
      <c r="A19" s="3" t="s">
        <v>125</v>
      </c>
      <c r="B19" s="1" t="s">
        <v>138</v>
      </c>
      <c r="C19" s="12">
        <v>0</v>
      </c>
      <c r="D19" s="2" t="s">
        <v>46</v>
      </c>
      <c r="E19" s="14" t="s">
        <v>50</v>
      </c>
    </row>
    <row r="20" spans="1:5" x14ac:dyDescent="0.2">
      <c r="A20" s="3" t="s">
        <v>126</v>
      </c>
      <c r="B20" s="1" t="s">
        <v>139</v>
      </c>
      <c r="C20" s="12">
        <v>0</v>
      </c>
      <c r="D20" s="2" t="s">
        <v>46</v>
      </c>
      <c r="E20" s="14" t="s">
        <v>50</v>
      </c>
    </row>
    <row r="21" spans="1:5" x14ac:dyDescent="0.2">
      <c r="A21" s="3" t="s">
        <v>127</v>
      </c>
      <c r="B21" s="1" t="s">
        <v>140</v>
      </c>
      <c r="C21" s="12">
        <v>0</v>
      </c>
      <c r="D21" s="2" t="s">
        <v>46</v>
      </c>
      <c r="E21" s="14" t="s">
        <v>50</v>
      </c>
    </row>
    <row r="22" spans="1:5" x14ac:dyDescent="0.2">
      <c r="A22" s="3" t="s">
        <v>128</v>
      </c>
      <c r="B22" s="1" t="s">
        <v>141</v>
      </c>
      <c r="C22" s="12">
        <v>0</v>
      </c>
      <c r="D22" s="2" t="s">
        <v>46</v>
      </c>
      <c r="E22" s="14" t="s">
        <v>50</v>
      </c>
    </row>
    <row r="23" spans="1:5" x14ac:dyDescent="0.2">
      <c r="A23" s="3" t="s">
        <v>129</v>
      </c>
      <c r="B23" s="1" t="s">
        <v>142</v>
      </c>
      <c r="C23" s="12">
        <v>0</v>
      </c>
      <c r="D23" s="2" t="s">
        <v>46</v>
      </c>
      <c r="E23" s="14" t="s">
        <v>50</v>
      </c>
    </row>
    <row r="24" spans="1:5" x14ac:dyDescent="0.2">
      <c r="A24" s="3" t="s">
        <v>130</v>
      </c>
      <c r="B24" s="1" t="s">
        <v>143</v>
      </c>
      <c r="C24" s="12">
        <v>0</v>
      </c>
      <c r="D24" s="2" t="s">
        <v>46</v>
      </c>
      <c r="E24" s="14" t="s">
        <v>50</v>
      </c>
    </row>
    <row r="25" spans="1:5" x14ac:dyDescent="0.2">
      <c r="A25" s="3" t="s">
        <v>131</v>
      </c>
      <c r="B25" s="1" t="s">
        <v>144</v>
      </c>
      <c r="C25" s="12">
        <v>0</v>
      </c>
      <c r="D25" s="2" t="s">
        <v>46</v>
      </c>
      <c r="E25" s="14" t="s">
        <v>50</v>
      </c>
    </row>
    <row r="26" spans="1:5" x14ac:dyDescent="0.2">
      <c r="A26" s="3" t="s">
        <v>132</v>
      </c>
      <c r="B26" s="1" t="s">
        <v>145</v>
      </c>
      <c r="C26" s="12">
        <v>0</v>
      </c>
      <c r="D26" s="2" t="s">
        <v>46</v>
      </c>
      <c r="E26" s="14" t="s">
        <v>50</v>
      </c>
    </row>
    <row r="27" spans="1:5" x14ac:dyDescent="0.2">
      <c r="A27" s="3" t="s">
        <v>133</v>
      </c>
      <c r="B27" s="1" t="s">
        <v>146</v>
      </c>
      <c r="C27" s="12">
        <v>0</v>
      </c>
      <c r="D27" s="2" t="s">
        <v>46</v>
      </c>
      <c r="E27" s="14" t="s">
        <v>50</v>
      </c>
    </row>
    <row r="28" spans="1:5" x14ac:dyDescent="0.2">
      <c r="A28" s="3" t="s">
        <v>134</v>
      </c>
      <c r="B28" s="1" t="s">
        <v>147</v>
      </c>
      <c r="C28" s="12">
        <v>0</v>
      </c>
      <c r="D28" s="2" t="s">
        <v>46</v>
      </c>
      <c r="E28" s="14" t="s">
        <v>50</v>
      </c>
    </row>
    <row r="29" spans="1:5" x14ac:dyDescent="0.2">
      <c r="A29" s="3" t="s">
        <v>135</v>
      </c>
      <c r="B29" s="1" t="s">
        <v>149</v>
      </c>
      <c r="C29" s="12">
        <v>0</v>
      </c>
      <c r="D29" s="2" t="s">
        <v>46</v>
      </c>
      <c r="E29" s="14" t="s">
        <v>50</v>
      </c>
    </row>
    <row r="30" spans="1:5" x14ac:dyDescent="0.2">
      <c r="A30" s="3" t="s">
        <v>136</v>
      </c>
      <c r="B30" s="1" t="s">
        <v>148</v>
      </c>
      <c r="C30" s="12">
        <v>0</v>
      </c>
      <c r="D30" s="2" t="s">
        <v>46</v>
      </c>
      <c r="E30" s="14" t="s">
        <v>50</v>
      </c>
    </row>
    <row r="31" spans="1:5" x14ac:dyDescent="0.2">
      <c r="A31" s="3" t="s">
        <v>137</v>
      </c>
      <c r="B31" s="1" t="s">
        <v>150</v>
      </c>
      <c r="C31" s="12">
        <v>0</v>
      </c>
      <c r="D31" s="2" t="s">
        <v>46</v>
      </c>
      <c r="E31" s="14" t="s">
        <v>50</v>
      </c>
    </row>
    <row r="32" spans="1:5" x14ac:dyDescent="0.2">
      <c r="A32" s="3" t="s">
        <v>2</v>
      </c>
      <c r="B32" s="1" t="s">
        <v>64</v>
      </c>
      <c r="C32" s="12">
        <v>11000000</v>
      </c>
      <c r="D32" s="2" t="s">
        <v>45</v>
      </c>
      <c r="E32" s="14" t="s">
        <v>156</v>
      </c>
    </row>
    <row r="33" spans="1:5" x14ac:dyDescent="0.2">
      <c r="A33" s="3" t="s">
        <v>17</v>
      </c>
      <c r="B33" s="1" t="s">
        <v>73</v>
      </c>
      <c r="C33" s="12">
        <v>1E-4</v>
      </c>
      <c r="D33" s="2" t="s">
        <v>44</v>
      </c>
      <c r="E33" s="14" t="s">
        <v>156</v>
      </c>
    </row>
    <row r="34" spans="1:5" x14ac:dyDescent="0.2">
      <c r="A34" s="3" t="s">
        <v>3</v>
      </c>
      <c r="B34" s="1" t="s">
        <v>65</v>
      </c>
      <c r="C34" s="12">
        <v>4600000</v>
      </c>
      <c r="D34" s="2" t="s">
        <v>45</v>
      </c>
      <c r="E34" s="14" t="s">
        <v>156</v>
      </c>
    </row>
    <row r="35" spans="1:5" x14ac:dyDescent="0.2">
      <c r="A35" s="3" t="s">
        <v>18</v>
      </c>
      <c r="B35" s="1" t="s">
        <v>74</v>
      </c>
      <c r="C35" s="12">
        <v>7.6999999999999996E-4</v>
      </c>
      <c r="D35" s="2" t="s">
        <v>44</v>
      </c>
      <c r="E35" s="14" t="s">
        <v>156</v>
      </c>
    </row>
    <row r="36" spans="1:5" x14ac:dyDescent="0.2">
      <c r="A36" s="3" t="s">
        <v>4</v>
      </c>
      <c r="B36" s="10" t="s">
        <v>66</v>
      </c>
      <c r="C36" s="12">
        <v>1300000</v>
      </c>
      <c r="D36" s="2" t="s">
        <v>45</v>
      </c>
      <c r="E36" s="14" t="s">
        <v>156</v>
      </c>
    </row>
    <row r="37" spans="1:5" x14ac:dyDescent="0.2">
      <c r="A37" s="3" t="s">
        <v>19</v>
      </c>
      <c r="B37" s="11" t="s">
        <v>75</v>
      </c>
      <c r="C37" s="12">
        <v>3.5000000000000001E-3</v>
      </c>
      <c r="D37" s="2" t="s">
        <v>44</v>
      </c>
      <c r="E37" s="14" t="s">
        <v>156</v>
      </c>
    </row>
    <row r="38" spans="1:5" x14ac:dyDescent="0.2">
      <c r="A38" s="3" t="s">
        <v>5</v>
      </c>
      <c r="B38" s="1" t="s">
        <v>67</v>
      </c>
      <c r="C38" s="12">
        <v>100000000000000</v>
      </c>
      <c r="D38" s="2" t="s">
        <v>47</v>
      </c>
      <c r="E38" s="14" t="s">
        <v>157</v>
      </c>
    </row>
    <row r="39" spans="1:5" x14ac:dyDescent="0.2">
      <c r="A39" s="3" t="s">
        <v>20</v>
      </c>
      <c r="B39" s="1" t="s">
        <v>68</v>
      </c>
      <c r="C39" s="12">
        <v>1E-3</v>
      </c>
      <c r="D39" s="2" t="s">
        <v>44</v>
      </c>
      <c r="E39" s="14" t="s">
        <v>157</v>
      </c>
    </row>
    <row r="40" spans="1:5" x14ac:dyDescent="0.2">
      <c r="A40" s="3" t="s">
        <v>6</v>
      </c>
      <c r="B40" s="1" t="s">
        <v>69</v>
      </c>
      <c r="C40" s="12">
        <v>31000000000000</v>
      </c>
      <c r="D40" s="2" t="s">
        <v>47</v>
      </c>
      <c r="E40" s="14" t="s">
        <v>158</v>
      </c>
    </row>
    <row r="41" spans="1:5" x14ac:dyDescent="0.2">
      <c r="A41" s="3" t="s">
        <v>21</v>
      </c>
      <c r="B41" s="1" t="s">
        <v>70</v>
      </c>
      <c r="C41" s="12">
        <v>1E-3</v>
      </c>
      <c r="D41" s="2" t="s">
        <v>44</v>
      </c>
      <c r="E41" s="14" t="s">
        <v>158</v>
      </c>
    </row>
    <row r="42" spans="1:5" x14ac:dyDescent="0.2">
      <c r="A42" s="3" t="s">
        <v>96</v>
      </c>
      <c r="B42" s="1" t="s">
        <v>104</v>
      </c>
      <c r="C42" s="12">
        <v>158000</v>
      </c>
      <c r="D42" s="2" t="s">
        <v>45</v>
      </c>
      <c r="E42" s="14" t="s">
        <v>155</v>
      </c>
    </row>
    <row r="43" spans="1:5" x14ac:dyDescent="0.2">
      <c r="A43" s="3" t="s">
        <v>100</v>
      </c>
      <c r="B43" s="1" t="s">
        <v>105</v>
      </c>
      <c r="C43" s="12">
        <v>9.1500000000000001E-5</v>
      </c>
      <c r="D43" s="2" t="s">
        <v>44</v>
      </c>
      <c r="E43" s="14" t="s">
        <v>155</v>
      </c>
    </row>
    <row r="44" spans="1:5" x14ac:dyDescent="0.2">
      <c r="A44" s="3" t="s">
        <v>97</v>
      </c>
      <c r="B44" s="1" t="s">
        <v>106</v>
      </c>
      <c r="C44" s="12">
        <v>126000</v>
      </c>
      <c r="D44" s="2" t="s">
        <v>45</v>
      </c>
      <c r="E44" s="14" t="s">
        <v>155</v>
      </c>
    </row>
    <row r="45" spans="1:5" x14ac:dyDescent="0.2">
      <c r="A45" s="3" t="s">
        <v>101</v>
      </c>
      <c r="B45" s="1" t="s">
        <v>107</v>
      </c>
      <c r="C45" s="12">
        <v>1.94E-4</v>
      </c>
      <c r="D45" s="2" t="s">
        <v>44</v>
      </c>
      <c r="E45" s="14" t="s">
        <v>155</v>
      </c>
    </row>
    <row r="46" spans="1:5" x14ac:dyDescent="0.2">
      <c r="A46" s="3" t="s">
        <v>98</v>
      </c>
      <c r="B46" s="1" t="s">
        <v>108</v>
      </c>
      <c r="C46" s="12">
        <v>57900</v>
      </c>
      <c r="D46" s="2" t="s">
        <v>45</v>
      </c>
      <c r="E46" s="14" t="s">
        <v>155</v>
      </c>
    </row>
    <row r="47" spans="1:5" x14ac:dyDescent="0.2">
      <c r="A47" s="3" t="s">
        <v>102</v>
      </c>
      <c r="B47" s="1" t="s">
        <v>109</v>
      </c>
      <c r="C47" s="12">
        <v>2.6900000000000001E-6</v>
      </c>
      <c r="D47" s="2" t="s">
        <v>44</v>
      </c>
      <c r="E47" s="14" t="s">
        <v>155</v>
      </c>
    </row>
    <row r="48" spans="1:5" x14ac:dyDescent="0.2">
      <c r="A48" s="3" t="s">
        <v>99</v>
      </c>
      <c r="B48" s="1" t="s">
        <v>110</v>
      </c>
      <c r="C48" s="12">
        <v>10000</v>
      </c>
      <c r="D48" s="2" t="s">
        <v>45</v>
      </c>
      <c r="E48" s="14" t="s">
        <v>112</v>
      </c>
    </row>
    <row r="49" spans="1:5" x14ac:dyDescent="0.2">
      <c r="A49" s="3" t="s">
        <v>103</v>
      </c>
      <c r="B49" s="1" t="s">
        <v>111</v>
      </c>
      <c r="C49" s="12">
        <v>1E-3</v>
      </c>
      <c r="D49" s="2" t="s">
        <v>44</v>
      </c>
      <c r="E49" s="14" t="s">
        <v>112</v>
      </c>
    </row>
    <row r="50" spans="1:5" x14ac:dyDescent="0.2">
      <c r="A50" s="3" t="s">
        <v>7</v>
      </c>
      <c r="B50" s="1" t="s">
        <v>72</v>
      </c>
      <c r="C50" s="12">
        <v>1100</v>
      </c>
      <c r="D50" s="2" t="s">
        <v>45</v>
      </c>
      <c r="E50" s="14" t="s">
        <v>53</v>
      </c>
    </row>
    <row r="51" spans="1:5" x14ac:dyDescent="0.2">
      <c r="A51" s="3" t="s">
        <v>22</v>
      </c>
      <c r="B51" s="1" t="s">
        <v>71</v>
      </c>
      <c r="C51" s="12">
        <v>2.6999999999999999E-5</v>
      </c>
      <c r="D51" s="2" t="s">
        <v>44</v>
      </c>
      <c r="E51" s="14" t="s">
        <v>53</v>
      </c>
    </row>
    <row r="52" spans="1:5" x14ac:dyDescent="0.2">
      <c r="A52" s="3" t="s">
        <v>8</v>
      </c>
      <c r="B52" s="1" t="s">
        <v>76</v>
      </c>
      <c r="C52" s="12">
        <v>12000</v>
      </c>
      <c r="D52" s="2" t="s">
        <v>45</v>
      </c>
      <c r="E52" s="14" t="s">
        <v>53</v>
      </c>
    </row>
    <row r="53" spans="1:5" x14ac:dyDescent="0.2">
      <c r="A53" s="3" t="s">
        <v>23</v>
      </c>
      <c r="B53" s="1" t="s">
        <v>77</v>
      </c>
      <c r="C53" s="12">
        <v>3.9999999999999998E-6</v>
      </c>
      <c r="D53" s="2" t="s">
        <v>44</v>
      </c>
      <c r="E53" s="14" t="s">
        <v>53</v>
      </c>
    </row>
    <row r="54" spans="1:5" x14ac:dyDescent="0.2">
      <c r="A54" s="3" t="s">
        <v>9</v>
      </c>
      <c r="B54" s="1" t="s">
        <v>82</v>
      </c>
      <c r="C54" s="12">
        <v>204000</v>
      </c>
      <c r="D54" s="2" t="s">
        <v>45</v>
      </c>
      <c r="E54" s="14" t="s">
        <v>155</v>
      </c>
    </row>
    <row r="55" spans="1:5" x14ac:dyDescent="0.2">
      <c r="A55" s="3" t="s">
        <v>24</v>
      </c>
      <c r="B55" s="1" t="s">
        <v>83</v>
      </c>
      <c r="C55" s="12">
        <v>3.0400000000000002E-4</v>
      </c>
      <c r="D55" s="2" t="s">
        <v>44</v>
      </c>
      <c r="E55" s="14" t="s">
        <v>155</v>
      </c>
    </row>
    <row r="56" spans="1:5" x14ac:dyDescent="0.2">
      <c r="A56" s="3" t="s">
        <v>10</v>
      </c>
      <c r="B56" s="1" t="s">
        <v>84</v>
      </c>
      <c r="C56" s="12">
        <v>162000</v>
      </c>
      <c r="D56" s="2" t="s">
        <v>45</v>
      </c>
      <c r="E56" s="14" t="s">
        <v>155</v>
      </c>
    </row>
    <row r="57" spans="1:5" x14ac:dyDescent="0.2">
      <c r="A57" s="3" t="s">
        <v>25</v>
      </c>
      <c r="B57" s="1" t="s">
        <v>85</v>
      </c>
      <c r="C57" s="12">
        <v>3.8299999999999999E-4</v>
      </c>
      <c r="D57" s="2" t="s">
        <v>44</v>
      </c>
      <c r="E57" s="14" t="s">
        <v>155</v>
      </c>
    </row>
    <row r="58" spans="1:5" x14ac:dyDescent="0.2">
      <c r="A58" s="3" t="s">
        <v>11</v>
      </c>
      <c r="B58" s="1" t="s">
        <v>86</v>
      </c>
      <c r="C58" s="12">
        <v>169000</v>
      </c>
      <c r="D58" s="2" t="s">
        <v>45</v>
      </c>
      <c r="E58" s="14" t="s">
        <v>155</v>
      </c>
    </row>
    <row r="59" spans="1:5" x14ac:dyDescent="0.2">
      <c r="A59" s="3" t="s">
        <v>26</v>
      </c>
      <c r="B59" s="1" t="s">
        <v>87</v>
      </c>
      <c r="C59" s="12">
        <v>3.77E-4</v>
      </c>
      <c r="D59" s="2" t="s">
        <v>44</v>
      </c>
      <c r="E59" s="14" t="s">
        <v>155</v>
      </c>
    </row>
    <row r="60" spans="1:5" x14ac:dyDescent="0.2">
      <c r="A60" s="3" t="s">
        <v>12</v>
      </c>
      <c r="B60" s="1" t="s">
        <v>78</v>
      </c>
      <c r="C60" s="12">
        <v>214000</v>
      </c>
      <c r="D60" s="2" t="s">
        <v>45</v>
      </c>
      <c r="E60" s="14" t="s">
        <v>155</v>
      </c>
    </row>
    <row r="61" spans="1:5" x14ac:dyDescent="0.2">
      <c r="A61" s="3" t="s">
        <v>27</v>
      </c>
      <c r="B61" s="1" t="s">
        <v>79</v>
      </c>
      <c r="C61" s="12">
        <v>5.8100000000000003E-4</v>
      </c>
      <c r="D61" s="2" t="s">
        <v>44</v>
      </c>
      <c r="E61" s="14" t="s">
        <v>155</v>
      </c>
    </row>
    <row r="62" spans="1:5" x14ac:dyDescent="0.2">
      <c r="A62" s="3" t="s">
        <v>13</v>
      </c>
      <c r="B62" s="1" t="s">
        <v>80</v>
      </c>
      <c r="C62" s="12">
        <v>1300</v>
      </c>
      <c r="D62" s="2" t="s">
        <v>45</v>
      </c>
      <c r="E62" s="14" t="s">
        <v>53</v>
      </c>
    </row>
    <row r="63" spans="1:5" x14ac:dyDescent="0.2">
      <c r="A63" s="3" t="s">
        <v>28</v>
      </c>
      <c r="B63" s="1" t="s">
        <v>81</v>
      </c>
      <c r="C63" s="12">
        <v>2.8999999999999998E-3</v>
      </c>
      <c r="D63" s="2" t="s">
        <v>44</v>
      </c>
      <c r="E63" s="14" t="s">
        <v>53</v>
      </c>
    </row>
    <row r="64" spans="1:5" x14ac:dyDescent="0.2">
      <c r="A64" s="3" t="s">
        <v>14</v>
      </c>
      <c r="B64" s="1" t="s">
        <v>88</v>
      </c>
      <c r="C64" s="12">
        <v>331000</v>
      </c>
      <c r="D64" s="2" t="s">
        <v>45</v>
      </c>
      <c r="E64" s="14" t="s">
        <v>155</v>
      </c>
    </row>
    <row r="65" spans="1:5" x14ac:dyDescent="0.2">
      <c r="A65" s="3" t="s">
        <v>29</v>
      </c>
      <c r="B65" s="1" t="s">
        <v>89</v>
      </c>
      <c r="C65" s="12">
        <v>7.5500000000000003E-4</v>
      </c>
      <c r="D65" s="2" t="s">
        <v>44</v>
      </c>
      <c r="E65" s="14" t="s">
        <v>155</v>
      </c>
    </row>
    <row r="66" spans="1:5" x14ac:dyDescent="0.2">
      <c r="A66" s="3" t="s">
        <v>15</v>
      </c>
      <c r="B66" s="1" t="s">
        <v>90</v>
      </c>
      <c r="C66" s="12">
        <v>219000</v>
      </c>
      <c r="D66" s="2" t="s">
        <v>45</v>
      </c>
      <c r="E66" s="14" t="s">
        <v>155</v>
      </c>
    </row>
    <row r="67" spans="1:5" x14ac:dyDescent="0.2">
      <c r="A67" s="3" t="s">
        <v>30</v>
      </c>
      <c r="B67" s="1" t="s">
        <v>91</v>
      </c>
      <c r="C67" s="12">
        <v>3.0300000000000001E-5</v>
      </c>
      <c r="D67" s="2" t="s">
        <v>44</v>
      </c>
      <c r="E67" s="14" t="s">
        <v>155</v>
      </c>
    </row>
    <row r="68" spans="1:5" x14ac:dyDescent="0.2">
      <c r="A68" s="3" t="s">
        <v>16</v>
      </c>
      <c r="B68" s="1" t="s">
        <v>92</v>
      </c>
      <c r="C68" s="12">
        <v>173000</v>
      </c>
      <c r="D68" s="2" t="s">
        <v>45</v>
      </c>
      <c r="E68" s="14" t="s">
        <v>155</v>
      </c>
    </row>
    <row r="69" spans="1:5" x14ac:dyDescent="0.2">
      <c r="A69" s="3" t="s">
        <v>31</v>
      </c>
      <c r="B69" s="1" t="s">
        <v>93</v>
      </c>
      <c r="C69" s="12">
        <v>3.2099999999999998E-7</v>
      </c>
      <c r="D69" s="2" t="s">
        <v>44</v>
      </c>
      <c r="E69" s="14" t="s">
        <v>155</v>
      </c>
    </row>
    <row r="70" spans="1:5" x14ac:dyDescent="0.2">
      <c r="A70" s="3" t="s">
        <v>48</v>
      </c>
      <c r="B70" s="1" t="s">
        <v>94</v>
      </c>
      <c r="C70" s="12">
        <v>250000</v>
      </c>
      <c r="D70" s="2" t="s">
        <v>45</v>
      </c>
      <c r="E70" s="14" t="s">
        <v>54</v>
      </c>
    </row>
    <row r="71" spans="1:5" ht="17" thickBot="1" x14ac:dyDescent="0.25">
      <c r="A71" s="4" t="s">
        <v>49</v>
      </c>
      <c r="B71" s="5" t="s">
        <v>95</v>
      </c>
      <c r="C71" s="13">
        <v>4.4999999999999999E-4</v>
      </c>
      <c r="D71" s="6" t="s">
        <v>44</v>
      </c>
      <c r="E71" s="15" t="s">
        <v>54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Yunjeong Lee</dc:creator>
  <cp:lastModifiedBy>Yunjeong Lee</cp:lastModifiedBy>
  <dcterms:created xsi:type="dcterms:W3CDTF">2024-08-05T21:12:24Z</dcterms:created>
  <dcterms:modified xsi:type="dcterms:W3CDTF">2025-01-24T00:11:46Z</dcterms:modified>
</cp:coreProperties>
</file>