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AssetSimulation\"/>
    </mc:Choice>
  </mc:AlternateContent>
  <xr:revisionPtr revIDLastSave="0" documentId="13_ncr:1_{15C94971-9E89-4C64-81A4-59CFFA33CDC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5" i="1"/>
  <c r="J6" i="1"/>
  <c r="J7" i="1"/>
  <c r="J8" i="1"/>
  <c r="J9" i="1"/>
  <c r="J10" i="1"/>
  <c r="J11" i="1"/>
  <c r="J12" i="1"/>
  <c r="J13" i="1"/>
  <c r="J14" i="1"/>
  <c r="J4" i="1"/>
  <c r="H1040" i="1"/>
  <c r="H1039" i="1" s="1"/>
  <c r="H1038" i="1" s="1"/>
  <c r="H1037" i="1" s="1"/>
  <c r="H1036" i="1" s="1"/>
  <c r="H1035" i="1" s="1"/>
  <c r="H1034" i="1" s="1"/>
  <c r="H1033" i="1" s="1"/>
  <c r="H1032" i="1" s="1"/>
  <c r="H1031" i="1" s="1"/>
  <c r="H1030" i="1" s="1"/>
  <c r="H1029" i="1" s="1"/>
  <c r="H1028" i="1" s="1"/>
  <c r="H1027" i="1" s="1"/>
  <c r="H1026" i="1" s="1"/>
  <c r="H1025" i="1" s="1"/>
  <c r="H1024" i="1" s="1"/>
  <c r="H1023" i="1" s="1"/>
  <c r="H1022" i="1" s="1"/>
  <c r="H1021" i="1" s="1"/>
  <c r="H1020" i="1" s="1"/>
  <c r="H1019" i="1" s="1"/>
  <c r="H1018" i="1" s="1"/>
  <c r="H1017" i="1" s="1"/>
  <c r="H1016" i="1" s="1"/>
  <c r="H1015" i="1" s="1"/>
  <c r="H1014" i="1" s="1"/>
  <c r="H1013" i="1" s="1"/>
  <c r="H1012" i="1" s="1"/>
  <c r="H1011" i="1" s="1"/>
  <c r="H1010" i="1" s="1"/>
  <c r="H1009" i="1" s="1"/>
  <c r="H1008" i="1" s="1"/>
  <c r="H1007" i="1" s="1"/>
  <c r="H1006" i="1" s="1"/>
  <c r="H1005" i="1" s="1"/>
  <c r="H1004" i="1" s="1"/>
  <c r="H1003" i="1" s="1"/>
  <c r="H1002" i="1" s="1"/>
  <c r="H1001" i="1" s="1"/>
  <c r="H1000" i="1" s="1"/>
  <c r="H999" i="1" s="1"/>
  <c r="H998" i="1" s="1"/>
  <c r="H997" i="1" s="1"/>
  <c r="H996" i="1" s="1"/>
  <c r="H995" i="1" s="1"/>
  <c r="H994" i="1" s="1"/>
  <c r="H993" i="1" s="1"/>
  <c r="H992" i="1" s="1"/>
  <c r="H991" i="1" s="1"/>
  <c r="H990" i="1" s="1"/>
  <c r="H989" i="1" s="1"/>
  <c r="H988" i="1" s="1"/>
  <c r="H987" i="1" s="1"/>
  <c r="H986" i="1" s="1"/>
  <c r="H985" i="1" s="1"/>
  <c r="H984" i="1" s="1"/>
  <c r="H983" i="1" s="1"/>
  <c r="H982" i="1" s="1"/>
  <c r="H981" i="1" s="1"/>
  <c r="H980" i="1" s="1"/>
  <c r="H979" i="1" s="1"/>
  <c r="H978" i="1" s="1"/>
  <c r="H977" i="1" s="1"/>
  <c r="H976" i="1" s="1"/>
  <c r="H975" i="1" s="1"/>
  <c r="H974" i="1" s="1"/>
  <c r="H973" i="1" s="1"/>
  <c r="H972" i="1" s="1"/>
  <c r="H971" i="1" s="1"/>
  <c r="H970" i="1" s="1"/>
  <c r="H969" i="1" s="1"/>
  <c r="H968" i="1" s="1"/>
  <c r="H967" i="1" s="1"/>
  <c r="H966" i="1" s="1"/>
  <c r="H965" i="1" s="1"/>
  <c r="H964" i="1" s="1"/>
  <c r="H963" i="1" s="1"/>
  <c r="H962" i="1" s="1"/>
  <c r="H961" i="1" s="1"/>
  <c r="H960" i="1" s="1"/>
  <c r="H959" i="1" s="1"/>
  <c r="H958" i="1" s="1"/>
  <c r="H957" i="1" s="1"/>
  <c r="H956" i="1" s="1"/>
  <c r="H955" i="1" s="1"/>
  <c r="H954" i="1" s="1"/>
  <c r="H953" i="1" s="1"/>
  <c r="H952" i="1" s="1"/>
  <c r="H951" i="1" s="1"/>
  <c r="H950" i="1" s="1"/>
  <c r="H949" i="1" s="1"/>
  <c r="H948" i="1" s="1"/>
  <c r="H947" i="1" s="1"/>
  <c r="H946" i="1" s="1"/>
  <c r="H945" i="1" s="1"/>
  <c r="H944" i="1" s="1"/>
  <c r="H943" i="1" s="1"/>
  <c r="H942" i="1" s="1"/>
  <c r="H941" i="1" s="1"/>
  <c r="H940" i="1" s="1"/>
  <c r="H939" i="1" s="1"/>
  <c r="H938" i="1" s="1"/>
  <c r="H937" i="1" s="1"/>
  <c r="H936" i="1" s="1"/>
  <c r="H935" i="1" s="1"/>
  <c r="H934" i="1" s="1"/>
  <c r="H933" i="1" s="1"/>
  <c r="H932" i="1" s="1"/>
  <c r="H931" i="1" s="1"/>
  <c r="H930" i="1" s="1"/>
  <c r="H929" i="1" s="1"/>
  <c r="H928" i="1" s="1"/>
  <c r="H927" i="1" s="1"/>
  <c r="H926" i="1" s="1"/>
  <c r="H925" i="1" s="1"/>
  <c r="H924" i="1" s="1"/>
  <c r="H923" i="1" s="1"/>
  <c r="H922" i="1" s="1"/>
  <c r="H921" i="1" s="1"/>
  <c r="H920" i="1" s="1"/>
  <c r="H919" i="1" s="1"/>
  <c r="H918" i="1" s="1"/>
  <c r="H917" i="1" s="1"/>
  <c r="H916" i="1" s="1"/>
  <c r="H915" i="1" s="1"/>
  <c r="H914" i="1" s="1"/>
  <c r="H913" i="1" s="1"/>
  <c r="H912" i="1" s="1"/>
  <c r="H911" i="1" s="1"/>
  <c r="H910" i="1" s="1"/>
  <c r="H909" i="1" s="1"/>
  <c r="H908" i="1" s="1"/>
  <c r="H907" i="1" s="1"/>
  <c r="H906" i="1" s="1"/>
  <c r="H905" i="1" s="1"/>
  <c r="H904" i="1" s="1"/>
  <c r="H903" i="1" s="1"/>
  <c r="H902" i="1" s="1"/>
  <c r="H901" i="1" s="1"/>
  <c r="H900" i="1" s="1"/>
  <c r="H899" i="1" s="1"/>
  <c r="H898" i="1" s="1"/>
  <c r="H897" i="1" s="1"/>
  <c r="H896" i="1" s="1"/>
  <c r="H895" i="1" s="1"/>
  <c r="H894" i="1" s="1"/>
  <c r="H893" i="1" s="1"/>
  <c r="H892" i="1" s="1"/>
  <c r="H891" i="1" s="1"/>
  <c r="H890" i="1" s="1"/>
  <c r="H889" i="1" s="1"/>
  <c r="H888" i="1" s="1"/>
  <c r="H887" i="1" s="1"/>
  <c r="H886" i="1" s="1"/>
  <c r="H885" i="1" s="1"/>
  <c r="H884" i="1" s="1"/>
  <c r="H883" i="1" s="1"/>
  <c r="H882" i="1" s="1"/>
  <c r="H881" i="1" s="1"/>
  <c r="H880" i="1" s="1"/>
  <c r="H879" i="1" s="1"/>
  <c r="H878" i="1" s="1"/>
  <c r="H877" i="1" s="1"/>
  <c r="H876" i="1" s="1"/>
  <c r="H875" i="1" s="1"/>
  <c r="H874" i="1" s="1"/>
  <c r="H873" i="1" s="1"/>
  <c r="H872" i="1" s="1"/>
  <c r="H871" i="1" s="1"/>
  <c r="H870" i="1" s="1"/>
  <c r="H869" i="1" s="1"/>
  <c r="H868" i="1" s="1"/>
  <c r="H867" i="1" s="1"/>
  <c r="H866" i="1" s="1"/>
  <c r="H865" i="1" s="1"/>
  <c r="H864" i="1" s="1"/>
  <c r="H863" i="1" s="1"/>
  <c r="H862" i="1" s="1"/>
  <c r="H861" i="1" s="1"/>
  <c r="H860" i="1" s="1"/>
  <c r="H859" i="1" s="1"/>
  <c r="H858" i="1" s="1"/>
  <c r="H857" i="1" s="1"/>
  <c r="H856" i="1" s="1"/>
  <c r="H855" i="1" s="1"/>
  <c r="H854" i="1" s="1"/>
  <c r="H853" i="1" s="1"/>
  <c r="H852" i="1" s="1"/>
  <c r="H851" i="1" s="1"/>
  <c r="H850" i="1" s="1"/>
  <c r="H849" i="1" s="1"/>
  <c r="H848" i="1" s="1"/>
  <c r="H847" i="1" s="1"/>
  <c r="H846" i="1" s="1"/>
  <c r="H845" i="1" s="1"/>
  <c r="H844" i="1" s="1"/>
  <c r="H843" i="1" s="1"/>
  <c r="H842" i="1" s="1"/>
  <c r="H841" i="1" s="1"/>
  <c r="H840" i="1" s="1"/>
  <c r="H839" i="1" s="1"/>
  <c r="H838" i="1" s="1"/>
  <c r="H837" i="1" s="1"/>
  <c r="H836" i="1" s="1"/>
  <c r="H835" i="1" s="1"/>
  <c r="H834" i="1" s="1"/>
  <c r="H833" i="1" s="1"/>
  <c r="H832" i="1" s="1"/>
  <c r="H831" i="1" s="1"/>
  <c r="H830" i="1" s="1"/>
  <c r="H829" i="1" s="1"/>
  <c r="H828" i="1" s="1"/>
  <c r="H827" i="1" s="1"/>
  <c r="H826" i="1" s="1"/>
  <c r="H825" i="1" s="1"/>
  <c r="H824" i="1" s="1"/>
  <c r="H823" i="1" s="1"/>
  <c r="H822" i="1" s="1"/>
  <c r="H821" i="1" s="1"/>
  <c r="H820" i="1" s="1"/>
  <c r="H819" i="1" s="1"/>
  <c r="H818" i="1" s="1"/>
  <c r="H817" i="1" s="1"/>
  <c r="H816" i="1" s="1"/>
  <c r="H815" i="1" s="1"/>
  <c r="H814" i="1" s="1"/>
  <c r="H813" i="1" s="1"/>
  <c r="H812" i="1" s="1"/>
  <c r="H811" i="1" s="1"/>
  <c r="H810" i="1" s="1"/>
  <c r="H809" i="1" s="1"/>
  <c r="H808" i="1" s="1"/>
  <c r="H807" i="1" s="1"/>
  <c r="H806" i="1" s="1"/>
  <c r="H805" i="1" s="1"/>
  <c r="H804" i="1" s="1"/>
  <c r="H803" i="1" s="1"/>
  <c r="H802" i="1" s="1"/>
  <c r="H801" i="1" s="1"/>
  <c r="H800" i="1" s="1"/>
  <c r="H799" i="1" s="1"/>
  <c r="H798" i="1" s="1"/>
  <c r="H797" i="1" s="1"/>
  <c r="H796" i="1" s="1"/>
  <c r="H795" i="1" s="1"/>
  <c r="H794" i="1" s="1"/>
  <c r="H793" i="1" s="1"/>
  <c r="H792" i="1" s="1"/>
  <c r="H791" i="1" s="1"/>
  <c r="H790" i="1" s="1"/>
  <c r="H789" i="1" s="1"/>
  <c r="H788" i="1" s="1"/>
  <c r="H787" i="1" s="1"/>
  <c r="H786" i="1" s="1"/>
  <c r="H785" i="1" s="1"/>
  <c r="H784" i="1" s="1"/>
  <c r="H783" i="1" s="1"/>
  <c r="H782" i="1" s="1"/>
  <c r="H781" i="1" s="1"/>
  <c r="H780" i="1" s="1"/>
  <c r="H779" i="1" s="1"/>
  <c r="H778" i="1" s="1"/>
  <c r="H777" i="1" s="1"/>
  <c r="H776" i="1" s="1"/>
  <c r="H775" i="1" s="1"/>
  <c r="H774" i="1" s="1"/>
  <c r="H773" i="1" s="1"/>
  <c r="H772" i="1" s="1"/>
  <c r="H771" i="1" s="1"/>
  <c r="H770" i="1" s="1"/>
  <c r="H769" i="1" s="1"/>
  <c r="H768" i="1" s="1"/>
  <c r="H767" i="1" s="1"/>
  <c r="H766" i="1" s="1"/>
  <c r="H765" i="1" s="1"/>
  <c r="H764" i="1" s="1"/>
  <c r="H763" i="1" s="1"/>
  <c r="H762" i="1" s="1"/>
  <c r="H761" i="1" s="1"/>
  <c r="H760" i="1" s="1"/>
  <c r="H759" i="1" s="1"/>
  <c r="H758" i="1" s="1"/>
  <c r="H757" i="1" s="1"/>
  <c r="H756" i="1" s="1"/>
  <c r="H755" i="1" s="1"/>
  <c r="H754" i="1" s="1"/>
  <c r="H753" i="1" s="1"/>
  <c r="H752" i="1" s="1"/>
  <c r="H751" i="1" s="1"/>
  <c r="H750" i="1" s="1"/>
  <c r="H749" i="1" s="1"/>
  <c r="H748" i="1" s="1"/>
  <c r="H747" i="1" s="1"/>
  <c r="H746" i="1" s="1"/>
  <c r="H745" i="1" s="1"/>
  <c r="H744" i="1" s="1"/>
  <c r="H743" i="1" s="1"/>
  <c r="H742" i="1" s="1"/>
  <c r="H741" i="1" s="1"/>
  <c r="H740" i="1" s="1"/>
  <c r="H739" i="1" s="1"/>
  <c r="H738" i="1" s="1"/>
  <c r="H737" i="1" s="1"/>
  <c r="H736" i="1" s="1"/>
  <c r="H735" i="1" s="1"/>
  <c r="H734" i="1" s="1"/>
  <c r="H733" i="1" s="1"/>
  <c r="H732" i="1" s="1"/>
  <c r="H731" i="1" s="1"/>
  <c r="H730" i="1" s="1"/>
  <c r="H729" i="1" s="1"/>
  <c r="H728" i="1" s="1"/>
  <c r="H727" i="1" s="1"/>
  <c r="H726" i="1" s="1"/>
  <c r="H725" i="1" s="1"/>
  <c r="H724" i="1" s="1"/>
  <c r="H723" i="1" s="1"/>
  <c r="H722" i="1" s="1"/>
  <c r="H721" i="1" s="1"/>
  <c r="H720" i="1" s="1"/>
  <c r="H719" i="1" s="1"/>
  <c r="H718" i="1" s="1"/>
  <c r="H717" i="1" s="1"/>
  <c r="H716" i="1" s="1"/>
  <c r="H715" i="1" s="1"/>
  <c r="H714" i="1" s="1"/>
  <c r="H713" i="1" s="1"/>
  <c r="H712" i="1" s="1"/>
  <c r="H711" i="1" s="1"/>
  <c r="H710" i="1" s="1"/>
  <c r="H709" i="1" s="1"/>
  <c r="H708" i="1" s="1"/>
  <c r="H707" i="1" s="1"/>
  <c r="H706" i="1" s="1"/>
  <c r="H705" i="1" s="1"/>
  <c r="H704" i="1" s="1"/>
  <c r="H703" i="1" s="1"/>
  <c r="H702" i="1" s="1"/>
  <c r="H701" i="1" s="1"/>
  <c r="H700" i="1" s="1"/>
  <c r="H699" i="1" s="1"/>
  <c r="H698" i="1" s="1"/>
  <c r="H697" i="1" s="1"/>
  <c r="H696" i="1" s="1"/>
  <c r="H695" i="1" s="1"/>
  <c r="H694" i="1" s="1"/>
  <c r="H693" i="1" s="1"/>
  <c r="H692" i="1" s="1"/>
  <c r="H691" i="1" s="1"/>
  <c r="H690" i="1" s="1"/>
  <c r="H689" i="1" s="1"/>
  <c r="H688" i="1" s="1"/>
  <c r="H687" i="1" s="1"/>
  <c r="H686" i="1" s="1"/>
  <c r="H685" i="1" s="1"/>
  <c r="H684" i="1" s="1"/>
  <c r="H683" i="1" s="1"/>
  <c r="H682" i="1" s="1"/>
  <c r="H681" i="1" s="1"/>
  <c r="H680" i="1" s="1"/>
  <c r="H679" i="1" s="1"/>
  <c r="H678" i="1" s="1"/>
  <c r="H677" i="1" s="1"/>
  <c r="H676" i="1" s="1"/>
  <c r="H675" i="1" s="1"/>
  <c r="H674" i="1" s="1"/>
  <c r="H673" i="1" s="1"/>
  <c r="H672" i="1" s="1"/>
  <c r="H671" i="1" s="1"/>
  <c r="H670" i="1" s="1"/>
  <c r="H669" i="1" s="1"/>
  <c r="H668" i="1" s="1"/>
  <c r="H667" i="1" s="1"/>
  <c r="H666" i="1" s="1"/>
  <c r="H665" i="1" s="1"/>
  <c r="H664" i="1" s="1"/>
  <c r="H663" i="1" s="1"/>
  <c r="H662" i="1" s="1"/>
  <c r="H661" i="1" s="1"/>
  <c r="H660" i="1" s="1"/>
  <c r="H659" i="1" s="1"/>
  <c r="H658" i="1" s="1"/>
  <c r="H657" i="1" s="1"/>
  <c r="H656" i="1" s="1"/>
  <c r="H655" i="1" s="1"/>
  <c r="H654" i="1" s="1"/>
  <c r="H653" i="1" s="1"/>
  <c r="H652" i="1" s="1"/>
  <c r="H651" i="1" s="1"/>
  <c r="H650" i="1" s="1"/>
  <c r="H649" i="1" s="1"/>
  <c r="H648" i="1" s="1"/>
  <c r="H647" i="1" s="1"/>
  <c r="H646" i="1" s="1"/>
  <c r="H645" i="1" s="1"/>
  <c r="H644" i="1" s="1"/>
  <c r="H643" i="1" s="1"/>
  <c r="H642" i="1" s="1"/>
  <c r="H641" i="1" s="1"/>
  <c r="H640" i="1" s="1"/>
  <c r="H639" i="1" s="1"/>
  <c r="H638" i="1" s="1"/>
  <c r="H637" i="1" s="1"/>
  <c r="H636" i="1" s="1"/>
  <c r="H635" i="1" s="1"/>
  <c r="H634" i="1" s="1"/>
  <c r="H633" i="1" s="1"/>
  <c r="H632" i="1" s="1"/>
  <c r="H631" i="1" s="1"/>
  <c r="H630" i="1" s="1"/>
  <c r="H629" i="1" s="1"/>
  <c r="H628" i="1" s="1"/>
  <c r="H627" i="1" s="1"/>
  <c r="H626" i="1" s="1"/>
  <c r="H625" i="1" s="1"/>
  <c r="H624" i="1" s="1"/>
  <c r="H623" i="1" s="1"/>
  <c r="H622" i="1" s="1"/>
  <c r="H621" i="1" s="1"/>
  <c r="H620" i="1" s="1"/>
  <c r="H619" i="1" s="1"/>
  <c r="H618" i="1" s="1"/>
  <c r="H617" i="1" s="1"/>
  <c r="H616" i="1" s="1"/>
  <c r="H615" i="1" s="1"/>
  <c r="H614" i="1" s="1"/>
  <c r="H613" i="1" s="1"/>
  <c r="H612" i="1" s="1"/>
  <c r="H611" i="1" s="1"/>
  <c r="H610" i="1" s="1"/>
  <c r="H609" i="1" s="1"/>
  <c r="H608" i="1" s="1"/>
  <c r="H607" i="1" s="1"/>
  <c r="H606" i="1" s="1"/>
  <c r="H605" i="1" s="1"/>
  <c r="H604" i="1" s="1"/>
  <c r="H603" i="1" s="1"/>
  <c r="H602" i="1" s="1"/>
  <c r="H601" i="1" s="1"/>
  <c r="H600" i="1" s="1"/>
  <c r="H599" i="1" s="1"/>
  <c r="H598" i="1" s="1"/>
  <c r="H597" i="1" s="1"/>
  <c r="H596" i="1" s="1"/>
  <c r="H595" i="1" s="1"/>
  <c r="H594" i="1" s="1"/>
  <c r="H593" i="1" s="1"/>
  <c r="H592" i="1" s="1"/>
  <c r="H591" i="1" s="1"/>
  <c r="H590" i="1" s="1"/>
  <c r="H589" i="1" s="1"/>
  <c r="H588" i="1" s="1"/>
  <c r="H587" i="1" s="1"/>
  <c r="H586" i="1" s="1"/>
  <c r="H585" i="1" s="1"/>
  <c r="H584" i="1" s="1"/>
  <c r="H583" i="1" s="1"/>
  <c r="H582" i="1" s="1"/>
  <c r="H581" i="1" s="1"/>
  <c r="H580" i="1" s="1"/>
  <c r="H579" i="1" s="1"/>
  <c r="H578" i="1" s="1"/>
  <c r="H577" i="1" s="1"/>
  <c r="H576" i="1" s="1"/>
  <c r="H575" i="1" s="1"/>
  <c r="H574" i="1" s="1"/>
  <c r="H573" i="1" s="1"/>
  <c r="H572" i="1" s="1"/>
  <c r="H571" i="1" s="1"/>
  <c r="H570" i="1" s="1"/>
  <c r="H569" i="1" s="1"/>
  <c r="H568" i="1" s="1"/>
  <c r="H567" i="1" s="1"/>
  <c r="H566" i="1" s="1"/>
  <c r="H565" i="1" s="1"/>
  <c r="H564" i="1" s="1"/>
  <c r="H563" i="1" s="1"/>
  <c r="H562" i="1" s="1"/>
  <c r="H561" i="1" s="1"/>
  <c r="H560" i="1" s="1"/>
  <c r="H559" i="1" s="1"/>
  <c r="H558" i="1" s="1"/>
  <c r="H557" i="1" s="1"/>
  <c r="H556" i="1" s="1"/>
  <c r="H555" i="1" s="1"/>
  <c r="H554" i="1" s="1"/>
  <c r="H553" i="1" s="1"/>
  <c r="H552" i="1" s="1"/>
  <c r="H551" i="1" s="1"/>
  <c r="H550" i="1" s="1"/>
  <c r="H549" i="1" s="1"/>
  <c r="H548" i="1" s="1"/>
  <c r="H547" i="1" s="1"/>
  <c r="H546" i="1" s="1"/>
  <c r="H545" i="1" s="1"/>
  <c r="H544" i="1" s="1"/>
  <c r="H543" i="1" s="1"/>
  <c r="H542" i="1" s="1"/>
  <c r="H541" i="1" s="1"/>
  <c r="H540" i="1" s="1"/>
  <c r="H539" i="1" s="1"/>
  <c r="H538" i="1" s="1"/>
  <c r="H537" i="1" s="1"/>
  <c r="H536" i="1" s="1"/>
  <c r="H535" i="1" s="1"/>
  <c r="H534" i="1" s="1"/>
  <c r="H533" i="1" s="1"/>
  <c r="H532" i="1" s="1"/>
  <c r="H531" i="1" s="1"/>
  <c r="H530" i="1" s="1"/>
  <c r="H529" i="1" s="1"/>
  <c r="H528" i="1" s="1"/>
  <c r="H527" i="1" s="1"/>
  <c r="H526" i="1" s="1"/>
  <c r="H525" i="1" s="1"/>
  <c r="H524" i="1" s="1"/>
  <c r="H523" i="1" s="1"/>
  <c r="H522" i="1" s="1"/>
  <c r="H521" i="1" s="1"/>
  <c r="H520" i="1" s="1"/>
  <c r="H519" i="1" s="1"/>
  <c r="H518" i="1" s="1"/>
  <c r="H517" i="1" s="1"/>
  <c r="H516" i="1" s="1"/>
  <c r="H515" i="1" s="1"/>
  <c r="H514" i="1" s="1"/>
  <c r="H513" i="1" s="1"/>
  <c r="H512" i="1" s="1"/>
  <c r="H511" i="1" s="1"/>
  <c r="H510" i="1" s="1"/>
  <c r="H509" i="1" s="1"/>
  <c r="H508" i="1" s="1"/>
  <c r="H507" i="1" s="1"/>
  <c r="H506" i="1" s="1"/>
  <c r="H505" i="1" s="1"/>
  <c r="H504" i="1" s="1"/>
  <c r="H503" i="1" s="1"/>
  <c r="H502" i="1" s="1"/>
  <c r="H501" i="1" s="1"/>
  <c r="H500" i="1" s="1"/>
  <c r="H499" i="1" s="1"/>
  <c r="H498" i="1" s="1"/>
  <c r="H497" i="1" s="1"/>
  <c r="H496" i="1" s="1"/>
  <c r="H495" i="1" s="1"/>
  <c r="H494" i="1" s="1"/>
  <c r="H493" i="1" s="1"/>
  <c r="H492" i="1" s="1"/>
  <c r="H491" i="1" s="1"/>
  <c r="H490" i="1" s="1"/>
  <c r="H489" i="1" s="1"/>
  <c r="H488" i="1" s="1"/>
  <c r="H487" i="1" s="1"/>
  <c r="H486" i="1" s="1"/>
  <c r="H485" i="1" s="1"/>
  <c r="H484" i="1" s="1"/>
  <c r="H483" i="1" s="1"/>
  <c r="H482" i="1" s="1"/>
  <c r="H481" i="1" s="1"/>
  <c r="H480" i="1" s="1"/>
  <c r="H479" i="1" s="1"/>
  <c r="H478" i="1" s="1"/>
  <c r="H477" i="1" s="1"/>
  <c r="H476" i="1" s="1"/>
  <c r="H475" i="1" s="1"/>
  <c r="H474" i="1" s="1"/>
  <c r="H473" i="1" s="1"/>
  <c r="H472" i="1" s="1"/>
  <c r="H471" i="1" s="1"/>
  <c r="H470" i="1" s="1"/>
  <c r="H469" i="1" s="1"/>
  <c r="H468" i="1" s="1"/>
  <c r="H467" i="1" s="1"/>
  <c r="H466" i="1" s="1"/>
  <c r="H465" i="1" s="1"/>
  <c r="H464" i="1" s="1"/>
  <c r="H463" i="1" s="1"/>
  <c r="H462" i="1" s="1"/>
  <c r="H461" i="1" s="1"/>
  <c r="H460" i="1" s="1"/>
  <c r="H459" i="1" s="1"/>
  <c r="H458" i="1" s="1"/>
  <c r="H457" i="1" s="1"/>
  <c r="H456" i="1" s="1"/>
  <c r="H455" i="1" s="1"/>
  <c r="H454" i="1" s="1"/>
  <c r="H453" i="1" s="1"/>
  <c r="H452" i="1" s="1"/>
  <c r="H451" i="1" s="1"/>
  <c r="H450" i="1" s="1"/>
  <c r="H449" i="1" s="1"/>
  <c r="H448" i="1" s="1"/>
  <c r="H447" i="1" s="1"/>
  <c r="H446" i="1" s="1"/>
  <c r="H445" i="1" s="1"/>
  <c r="H444" i="1" s="1"/>
  <c r="H443" i="1" s="1"/>
  <c r="H442" i="1" s="1"/>
  <c r="H441" i="1" s="1"/>
  <c r="H440" i="1" s="1"/>
  <c r="H439" i="1" s="1"/>
  <c r="H438" i="1" s="1"/>
  <c r="H437" i="1" s="1"/>
  <c r="H436" i="1" s="1"/>
  <c r="H435" i="1" s="1"/>
  <c r="H434" i="1" s="1"/>
  <c r="H433" i="1" s="1"/>
  <c r="H432" i="1" s="1"/>
  <c r="H431" i="1" s="1"/>
  <c r="H430" i="1" s="1"/>
  <c r="H429" i="1" s="1"/>
  <c r="H428" i="1" s="1"/>
  <c r="H427" i="1" s="1"/>
  <c r="H426" i="1" s="1"/>
  <c r="H425" i="1" s="1"/>
  <c r="H424" i="1" s="1"/>
  <c r="H423" i="1" s="1"/>
  <c r="H422" i="1" s="1"/>
  <c r="H421" i="1" s="1"/>
  <c r="H420" i="1" s="1"/>
  <c r="H419" i="1" s="1"/>
  <c r="H418" i="1" s="1"/>
  <c r="H417" i="1" s="1"/>
  <c r="H416" i="1" s="1"/>
  <c r="H415" i="1" s="1"/>
  <c r="H414" i="1" s="1"/>
  <c r="H413" i="1" s="1"/>
  <c r="H412" i="1" s="1"/>
  <c r="H411" i="1" s="1"/>
  <c r="H410" i="1" s="1"/>
  <c r="H409" i="1" s="1"/>
  <c r="H408" i="1" s="1"/>
  <c r="H407" i="1" s="1"/>
  <c r="H406" i="1" s="1"/>
  <c r="H405" i="1" s="1"/>
  <c r="H404" i="1" s="1"/>
  <c r="H403" i="1" s="1"/>
  <c r="H402" i="1" s="1"/>
  <c r="H401" i="1" s="1"/>
  <c r="H400" i="1" s="1"/>
  <c r="H399" i="1" s="1"/>
  <c r="H398" i="1" s="1"/>
  <c r="H397" i="1" s="1"/>
  <c r="H396" i="1" s="1"/>
  <c r="H395" i="1" s="1"/>
  <c r="H394" i="1" s="1"/>
  <c r="H393" i="1" s="1"/>
  <c r="H392" i="1" s="1"/>
  <c r="H391" i="1" s="1"/>
  <c r="H390" i="1" s="1"/>
  <c r="H389" i="1" s="1"/>
  <c r="H388" i="1" s="1"/>
  <c r="H387" i="1" s="1"/>
  <c r="H386" i="1" s="1"/>
  <c r="H385" i="1" s="1"/>
  <c r="H384" i="1" s="1"/>
  <c r="H383" i="1" s="1"/>
  <c r="H382" i="1" s="1"/>
  <c r="H381" i="1" s="1"/>
  <c r="H380" i="1" s="1"/>
  <c r="H379" i="1" s="1"/>
  <c r="H378" i="1" s="1"/>
  <c r="H377" i="1" s="1"/>
  <c r="H376" i="1" s="1"/>
  <c r="H375" i="1" s="1"/>
  <c r="H374" i="1" s="1"/>
  <c r="H373" i="1" s="1"/>
  <c r="H372" i="1" s="1"/>
  <c r="H371" i="1" s="1"/>
  <c r="H370" i="1" s="1"/>
  <c r="H369" i="1" s="1"/>
  <c r="H368" i="1" s="1"/>
  <c r="H367" i="1" s="1"/>
  <c r="H366" i="1" s="1"/>
  <c r="H365" i="1" s="1"/>
  <c r="H364" i="1" s="1"/>
  <c r="H363" i="1" s="1"/>
  <c r="H362" i="1" s="1"/>
  <c r="H361" i="1" s="1"/>
  <c r="H360" i="1" s="1"/>
  <c r="H359" i="1" s="1"/>
  <c r="H358" i="1" s="1"/>
  <c r="H357" i="1" s="1"/>
  <c r="H356" i="1" s="1"/>
  <c r="H355" i="1" s="1"/>
  <c r="H354" i="1" s="1"/>
  <c r="H353" i="1" s="1"/>
  <c r="H352" i="1" s="1"/>
  <c r="H351" i="1" s="1"/>
  <c r="H350" i="1" s="1"/>
  <c r="H349" i="1" s="1"/>
  <c r="H348" i="1" s="1"/>
  <c r="H347" i="1" s="1"/>
  <c r="H346" i="1" s="1"/>
  <c r="H345" i="1" s="1"/>
  <c r="H344" i="1" s="1"/>
  <c r="H343" i="1" s="1"/>
  <c r="H342" i="1" s="1"/>
  <c r="H341" i="1" s="1"/>
  <c r="H340" i="1" s="1"/>
  <c r="H339" i="1" s="1"/>
  <c r="H338" i="1" s="1"/>
  <c r="H337" i="1" s="1"/>
  <c r="H336" i="1" s="1"/>
  <c r="H335" i="1" s="1"/>
  <c r="H334" i="1" s="1"/>
  <c r="H333" i="1" s="1"/>
  <c r="H332" i="1" s="1"/>
  <c r="H331" i="1" s="1"/>
  <c r="H330" i="1" s="1"/>
  <c r="H329" i="1" s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H239" i="1" s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H222" i="1" s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1041" i="1"/>
  <c r="H1046" i="1"/>
  <c r="H1045" i="1" s="1"/>
  <c r="H1044" i="1" s="1"/>
  <c r="H1043" i="1" s="1"/>
  <c r="H1042" i="1" s="1"/>
  <c r="H1081" i="1"/>
  <c r="H1080" i="1" s="1"/>
  <c r="H1079" i="1" s="1"/>
  <c r="H1078" i="1" s="1"/>
  <c r="H1077" i="1" s="1"/>
  <c r="H1076" i="1" s="1"/>
  <c r="H1075" i="1" s="1"/>
  <c r="H1074" i="1" s="1"/>
  <c r="H1073" i="1" s="1"/>
  <c r="H1072" i="1" s="1"/>
  <c r="H1071" i="1" s="1"/>
  <c r="H1070" i="1" s="1"/>
  <c r="H1069" i="1" s="1"/>
  <c r="H1068" i="1" s="1"/>
  <c r="H1067" i="1" s="1"/>
  <c r="H1066" i="1" s="1"/>
  <c r="H1065" i="1" s="1"/>
  <c r="H1064" i="1" s="1"/>
  <c r="H1063" i="1" s="1"/>
  <c r="H1062" i="1" s="1"/>
  <c r="H1061" i="1" s="1"/>
  <c r="H1060" i="1" s="1"/>
  <c r="H1059" i="1" s="1"/>
  <c r="H1058" i="1" s="1"/>
  <c r="H1057" i="1" s="1"/>
  <c r="H1056" i="1" s="1"/>
  <c r="H1055" i="1" s="1"/>
  <c r="H1054" i="1" s="1"/>
  <c r="H1053" i="1" s="1"/>
  <c r="H1052" i="1" s="1"/>
  <c r="H1051" i="1" s="1"/>
  <c r="H1050" i="1" s="1"/>
  <c r="H1049" i="1" s="1"/>
  <c r="H1048" i="1" s="1"/>
  <c r="H1047" i="1" s="1"/>
  <c r="H1082" i="1"/>
  <c r="H1083" i="1"/>
  <c r="J1085" i="1"/>
  <c r="J1084" i="1"/>
  <c r="F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1085" i="1"/>
  <c r="I108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8" i="1"/>
  <c r="G1079" i="1"/>
  <c r="G1080" i="1"/>
  <c r="G1081" i="1"/>
  <c r="G1082" i="1"/>
  <c r="G1074" i="1"/>
  <c r="G1075" i="1"/>
  <c r="G1076" i="1"/>
  <c r="G1077" i="1"/>
  <c r="G1083" i="1"/>
</calcChain>
</file>

<file path=xl/sharedStrings.xml><?xml version="1.0" encoding="utf-8"?>
<sst xmlns="http://schemas.openxmlformats.org/spreadsheetml/2006/main" count="79" uniqueCount="13">
  <si>
    <t>NDX</t>
  </si>
  <si>
    <t>Date</t>
  </si>
  <si>
    <t>Close</t>
  </si>
  <si>
    <t>100WMA</t>
  </si>
  <si>
    <t>reclaimed 100WMA</t>
  </si>
  <si>
    <t>below 100WMA</t>
  </si>
  <si>
    <t>Full recovery</t>
  </si>
  <si>
    <t>QLD</t>
    <phoneticPr fontId="3" type="noConversion"/>
  </si>
  <si>
    <t>NDX Return</t>
    <phoneticPr fontId="3" type="noConversion"/>
  </si>
  <si>
    <t>Date</t>
    <phoneticPr fontId="3" type="noConversion"/>
  </si>
  <si>
    <t>QLD return</t>
    <phoneticPr fontId="3" type="noConversion"/>
  </si>
  <si>
    <t>QLD verify</t>
    <phoneticPr fontId="3" type="noConversion"/>
  </si>
  <si>
    <t>Event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</si>
</sst>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_ 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rgb="FF0000FF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color rgb="FF000000"/>
      <name val="新細明體"/>
      <family val="1"/>
      <charset val="136"/>
    </font>
    <font>
      <b/>
      <sz val="11"/>
      <color rgb="FF008000"/>
      <name val="新細明體"/>
      <family val="1"/>
      <charset val="136"/>
    </font>
    <font>
      <b/>
      <sz val="11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0" fontId="4" fillId="0" borderId="1" xfId="0" applyFont="1" applyBorder="1"/>
    <xf numFmtId="176" fontId="4" fillId="0" borderId="1" xfId="0" applyNumberFormat="1" applyFont="1" applyBorder="1"/>
    <xf numFmtId="177" fontId="4" fillId="0" borderId="1" xfId="0" applyNumberFormat="1" applyFont="1" applyBorder="1"/>
    <xf numFmtId="0" fontId="5" fillId="0" borderId="1" xfId="0" applyFont="1" applyBorder="1"/>
    <xf numFmtId="176" fontId="5" fillId="0" borderId="1" xfId="0" applyNumberFormat="1" applyFont="1" applyBorder="1"/>
    <xf numFmtId="177" fontId="5" fillId="0" borderId="1" xfId="0" applyNumberFormat="1" applyFont="1" applyBorder="1"/>
    <xf numFmtId="0" fontId="6" fillId="0" borderId="1" xfId="0" applyFont="1" applyBorder="1"/>
    <xf numFmtId="176" fontId="6" fillId="0" borderId="1" xfId="0" applyNumberFormat="1" applyFont="1" applyBorder="1"/>
    <xf numFmtId="177" fontId="6" fillId="0" borderId="1" xfId="0" applyNumberFormat="1" applyFont="1" applyBorder="1"/>
    <xf numFmtId="176" fontId="0" fillId="0" borderId="0" xfId="0" applyNumberFormat="1" applyAlignment="1">
      <alignment vertical="center"/>
    </xf>
    <xf numFmtId="10" fontId="0" fillId="0" borderId="0" xfId="0" applyNumberFormat="1"/>
    <xf numFmtId="176" fontId="0" fillId="0" borderId="0" xfId="0" applyNumberFormat="1" applyBorder="1" applyAlignment="1">
      <alignment vertical="center"/>
    </xf>
    <xf numFmtId="0" fontId="4" fillId="0" borderId="2" xfId="0" applyFont="1" applyBorder="1"/>
    <xf numFmtId="176" fontId="4" fillId="0" borderId="2" xfId="0" applyNumberFormat="1" applyFont="1" applyBorder="1"/>
    <xf numFmtId="177" fontId="4" fillId="0" borderId="2" xfId="0" applyNumberFormat="1" applyFont="1" applyBorder="1"/>
    <xf numFmtId="10" fontId="0" fillId="0" borderId="2" xfId="0" applyNumberFormat="1" applyBorder="1"/>
    <xf numFmtId="176" fontId="0" fillId="0" borderId="2" xfId="0" applyNumberFormat="1" applyBorder="1" applyAlignment="1">
      <alignment vertical="center"/>
    </xf>
    <xf numFmtId="10" fontId="4" fillId="0" borderId="2" xfId="0" applyNumberFormat="1" applyFont="1" applyBorder="1"/>
    <xf numFmtId="10" fontId="0" fillId="0" borderId="0" xfId="0" applyNumberFormat="1" applyBorder="1"/>
    <xf numFmtId="10" fontId="5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0" fontId="0" fillId="0" borderId="3" xfId="0" applyNumberFormat="1" applyBorder="1"/>
    <xf numFmtId="177" fontId="1" fillId="0" borderId="3" xfId="0" applyNumberFormat="1" applyFont="1" applyFill="1" applyBorder="1" applyAlignment="1">
      <alignment horizontal="center" vertical="top"/>
    </xf>
    <xf numFmtId="10" fontId="5" fillId="0" borderId="3" xfId="0" applyNumberFormat="1" applyFont="1" applyBorder="1"/>
    <xf numFmtId="0" fontId="1" fillId="0" borderId="3" xfId="0" applyFont="1" applyBorder="1" applyAlignment="1">
      <alignment horizontal="center" vertical="top"/>
    </xf>
    <xf numFmtId="176" fontId="1" fillId="0" borderId="3" xfId="0" applyNumberFormat="1" applyFont="1" applyBorder="1" applyAlignment="1">
      <alignment horizontal="center" vertical="top"/>
    </xf>
    <xf numFmtId="177" fontId="1" fillId="0" borderId="3" xfId="0" applyNumberFormat="1" applyFont="1" applyBorder="1" applyAlignment="1">
      <alignment horizontal="center" vertical="top"/>
    </xf>
    <xf numFmtId="40" fontId="0" fillId="0" borderId="0" xfId="0" applyNumberFormat="1"/>
    <xf numFmtId="40" fontId="0" fillId="0" borderId="3" xfId="0" applyNumberFormat="1" applyBorder="1"/>
    <xf numFmtId="40" fontId="0" fillId="0" borderId="0" xfId="0" applyNumberFormat="1" applyAlignment="1">
      <alignment vertical="center"/>
    </xf>
    <xf numFmtId="40" fontId="0" fillId="0" borderId="2" xfId="0" applyNumberFormat="1" applyBorder="1" applyAlignment="1">
      <alignment vertical="center"/>
    </xf>
    <xf numFmtId="177" fontId="0" fillId="0" borderId="0" xfId="0" applyNumberFormat="1" applyBorder="1"/>
    <xf numFmtId="177" fontId="4" fillId="0" borderId="0" xfId="0" applyNumberFormat="1" applyFont="1" applyBorder="1"/>
    <xf numFmtId="177" fontId="5" fillId="0" borderId="0" xfId="0" applyNumberFormat="1" applyFont="1" applyBorder="1"/>
    <xf numFmtId="177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9"/>
  <sheetViews>
    <sheetView tabSelected="1" topLeftCell="A2061" zoomScale="160" zoomScaleNormal="160" workbookViewId="0">
      <selection activeCell="B3" sqref="B3:C2079"/>
    </sheetView>
  </sheetViews>
  <sheetFormatPr defaultRowHeight="14.5" x14ac:dyDescent="0.3"/>
  <cols>
    <col min="1" max="1" width="20.8984375" bestFit="1" customWidth="1"/>
    <col min="2" max="2" width="11.8984375" style="2" bestFit="1" customWidth="1"/>
    <col min="3" max="3" width="10.09765625" style="3" bestFit="1" customWidth="1"/>
    <col min="4" max="4" width="10.296875" style="3" bestFit="1" customWidth="1"/>
    <col min="5" max="5" width="10.296875" style="3" customWidth="1"/>
    <col min="6" max="6" width="12.296875" style="22" bestFit="1" customWidth="1"/>
    <col min="7" max="7" width="11.19921875" bestFit="1" customWidth="1"/>
    <col min="8" max="8" width="9.3984375" style="34" bestFit="1" customWidth="1"/>
    <col min="9" max="9" width="11.296875" style="22" bestFit="1" customWidth="1"/>
    <col min="10" max="10" width="11.296875" style="38" bestFit="1" customWidth="1"/>
    <col min="11" max="11" width="8.796875" style="24"/>
  </cols>
  <sheetData>
    <row r="1" spans="1:10" ht="15" thickBot="1" x14ac:dyDescent="0.35">
      <c r="C1" s="3" t="s">
        <v>0</v>
      </c>
      <c r="F1" s="22" t="s">
        <v>8</v>
      </c>
      <c r="G1" s="14"/>
      <c r="H1" s="34" t="s">
        <v>7</v>
      </c>
      <c r="I1" s="14" t="s">
        <v>10</v>
      </c>
      <c r="J1" s="38" t="s">
        <v>11</v>
      </c>
    </row>
    <row r="2" spans="1:10" ht="15.5" thickTop="1" thickBot="1" x14ac:dyDescent="0.35">
      <c r="A2" s="31" t="s">
        <v>12</v>
      </c>
      <c r="B2" s="32" t="s">
        <v>1</v>
      </c>
      <c r="C2" s="33" t="s">
        <v>2</v>
      </c>
      <c r="D2" s="33" t="s">
        <v>3</v>
      </c>
      <c r="E2" s="33"/>
      <c r="F2" s="28"/>
      <c r="G2" s="29" t="s">
        <v>9</v>
      </c>
      <c r="H2" s="35"/>
      <c r="I2" s="30"/>
    </row>
    <row r="3" spans="1:10" ht="15" thickTop="1" x14ac:dyDescent="0.3">
      <c r="A3" s="1"/>
      <c r="B3" s="2">
        <v>31320</v>
      </c>
      <c r="C3" s="3">
        <v>110.074996948242</v>
      </c>
      <c r="G3" s="13">
        <f t="shared" ref="G3:G66" si="0">B3</f>
        <v>31320</v>
      </c>
      <c r="H3" s="36">
        <f t="shared" ref="H3:H66" si="1">H4/(1+I4)</f>
        <v>4.5070064658623281E-2</v>
      </c>
      <c r="I3" s="23">
        <f t="shared" ref="I3:I65" si="2">F3*2</f>
        <v>0</v>
      </c>
    </row>
    <row r="4" spans="1:10" x14ac:dyDescent="0.3">
      <c r="B4" s="2">
        <v>31327</v>
      </c>
      <c r="C4" s="3">
        <v>111.050003051757</v>
      </c>
      <c r="F4" s="22">
        <f>(C4/C3)-1</f>
        <v>8.8576527871579991E-3</v>
      </c>
      <c r="G4" s="13">
        <f t="shared" si="0"/>
        <v>31327</v>
      </c>
      <c r="H4" s="36">
        <f t="shared" si="1"/>
        <v>4.5868494626304969E-2</v>
      </c>
      <c r="I4" s="23">
        <f t="shared" si="2"/>
        <v>1.7715305574315998E-2</v>
      </c>
      <c r="J4" s="38">
        <f>H3*(1+I4)</f>
        <v>4.5868494626304969E-2</v>
      </c>
    </row>
    <row r="5" spans="1:10" x14ac:dyDescent="0.3">
      <c r="B5" s="2">
        <v>31334</v>
      </c>
      <c r="C5" s="3">
        <v>114.31999969482401</v>
      </c>
      <c r="F5" s="22">
        <f t="shared" ref="F5:F68" si="3">(C5/C4)-1</f>
        <v>2.9446164369243188E-2</v>
      </c>
      <c r="G5" s="13">
        <f t="shared" si="0"/>
        <v>31334</v>
      </c>
      <c r="H5" s="36">
        <f t="shared" si="1"/>
        <v>4.8569797090576815E-2</v>
      </c>
      <c r="I5" s="23">
        <f t="shared" si="2"/>
        <v>5.8892328738486377E-2</v>
      </c>
      <c r="J5" s="38">
        <f t="shared" ref="J5:J68" si="4">H4*(1+I5)</f>
        <v>4.8569797090576815E-2</v>
      </c>
    </row>
    <row r="6" spans="1:10" x14ac:dyDescent="0.3">
      <c r="B6" s="2">
        <v>31341</v>
      </c>
      <c r="C6" s="3">
        <v>113.91000366210901</v>
      </c>
      <c r="F6" s="22">
        <f t="shared" si="3"/>
        <v>-3.5863893790192281E-3</v>
      </c>
      <c r="G6" s="13">
        <f t="shared" si="0"/>
        <v>31341</v>
      </c>
      <c r="H6" s="36">
        <f t="shared" si="1"/>
        <v>4.8221416681723285E-2</v>
      </c>
      <c r="I6" s="23">
        <f t="shared" si="2"/>
        <v>-7.1727787580384561E-3</v>
      </c>
      <c r="J6" s="38">
        <f t="shared" si="4"/>
        <v>4.8221416681723285E-2</v>
      </c>
    </row>
    <row r="7" spans="1:10" x14ac:dyDescent="0.3">
      <c r="B7" s="2">
        <v>31348</v>
      </c>
      <c r="C7" s="3">
        <v>116.275001525878</v>
      </c>
      <c r="F7" s="22">
        <f t="shared" si="3"/>
        <v>2.0761985670584959E-2</v>
      </c>
      <c r="G7" s="13">
        <f t="shared" si="0"/>
        <v>31348</v>
      </c>
      <c r="H7" s="36">
        <f t="shared" si="1"/>
        <v>5.0223761406045779E-2</v>
      </c>
      <c r="I7" s="23">
        <f t="shared" si="2"/>
        <v>4.1523971341169919E-2</v>
      </c>
      <c r="J7" s="38">
        <f t="shared" si="4"/>
        <v>5.0223761406045779E-2</v>
      </c>
    </row>
    <row r="8" spans="1:10" x14ac:dyDescent="0.3">
      <c r="B8" s="2">
        <v>31355</v>
      </c>
      <c r="C8" s="3">
        <v>119.26000213623</v>
      </c>
      <c r="F8" s="22">
        <f t="shared" si="3"/>
        <v>2.5671903428766463E-2</v>
      </c>
      <c r="G8" s="13">
        <f t="shared" si="0"/>
        <v>31355</v>
      </c>
      <c r="H8" s="36">
        <f t="shared" si="1"/>
        <v>5.2802440511336611E-2</v>
      </c>
      <c r="I8" s="23">
        <f t="shared" si="2"/>
        <v>5.1343806857532925E-2</v>
      </c>
      <c r="J8" s="38">
        <f t="shared" si="4"/>
        <v>5.2802440511336611E-2</v>
      </c>
    </row>
    <row r="9" spans="1:10" x14ac:dyDescent="0.3">
      <c r="B9" s="2">
        <v>31362</v>
      </c>
      <c r="C9" s="3">
        <v>122.175003051757</v>
      </c>
      <c r="F9" s="22">
        <f t="shared" si="3"/>
        <v>2.4442402006644492E-2</v>
      </c>
      <c r="G9" s="13">
        <f t="shared" si="0"/>
        <v>31362</v>
      </c>
      <c r="H9" s="36">
        <f t="shared" si="1"/>
        <v>5.5383677467156653E-2</v>
      </c>
      <c r="I9" s="23">
        <f t="shared" si="2"/>
        <v>4.8884804013288985E-2</v>
      </c>
      <c r="J9" s="38">
        <f t="shared" si="4"/>
        <v>5.5383677467156653E-2</v>
      </c>
    </row>
    <row r="10" spans="1:10" x14ac:dyDescent="0.3">
      <c r="B10" s="2">
        <v>31369</v>
      </c>
      <c r="C10" s="3">
        <v>123.970001220703</v>
      </c>
      <c r="F10" s="22">
        <f t="shared" si="3"/>
        <v>1.4692024752277488E-2</v>
      </c>
      <c r="G10" s="13">
        <f t="shared" si="0"/>
        <v>31369</v>
      </c>
      <c r="H10" s="36">
        <f t="shared" si="1"/>
        <v>5.7011074187595892E-2</v>
      </c>
      <c r="I10" s="23">
        <f t="shared" si="2"/>
        <v>2.9384049504554977E-2</v>
      </c>
      <c r="J10" s="38">
        <f t="shared" si="4"/>
        <v>5.7011074187595892E-2</v>
      </c>
    </row>
    <row r="11" spans="1:10" x14ac:dyDescent="0.3">
      <c r="B11" s="2">
        <v>31376</v>
      </c>
      <c r="C11" s="3">
        <v>126.059997558593</v>
      </c>
      <c r="F11" s="22">
        <f t="shared" si="3"/>
        <v>1.6858887773738118E-2</v>
      </c>
      <c r="G11" s="13">
        <f t="shared" si="0"/>
        <v>31376</v>
      </c>
      <c r="H11" s="36">
        <f t="shared" si="1"/>
        <v>5.8933360790773763E-2</v>
      </c>
      <c r="I11" s="23">
        <f t="shared" si="2"/>
        <v>3.3717775547476236E-2</v>
      </c>
      <c r="J11" s="38">
        <f t="shared" si="4"/>
        <v>5.8933360790773763E-2</v>
      </c>
    </row>
    <row r="12" spans="1:10" x14ac:dyDescent="0.3">
      <c r="B12" s="2">
        <v>31383</v>
      </c>
      <c r="C12" s="3">
        <v>126.95500183105401</v>
      </c>
      <c r="F12" s="22">
        <f t="shared" si="3"/>
        <v>7.0998277787923669E-3</v>
      </c>
      <c r="G12" s="13">
        <f t="shared" si="0"/>
        <v>31383</v>
      </c>
      <c r="H12" s="36">
        <f t="shared" si="1"/>
        <v>5.977019421485362E-2</v>
      </c>
      <c r="I12" s="23">
        <f t="shared" si="2"/>
        <v>1.4199655557584734E-2</v>
      </c>
      <c r="J12" s="38">
        <f t="shared" si="4"/>
        <v>5.977019421485362E-2</v>
      </c>
    </row>
    <row r="13" spans="1:10" x14ac:dyDescent="0.3">
      <c r="B13" s="2">
        <v>31390</v>
      </c>
      <c r="C13" s="3">
        <v>132.125</v>
      </c>
      <c r="F13" s="22">
        <f t="shared" si="3"/>
        <v>4.0723075848764001E-2</v>
      </c>
      <c r="G13" s="13">
        <f t="shared" si="0"/>
        <v>31390</v>
      </c>
      <c r="H13" s="36">
        <f t="shared" si="1"/>
        <v>6.4638246519867298E-2</v>
      </c>
      <c r="I13" s="23">
        <f t="shared" si="2"/>
        <v>8.1446151697528002E-2</v>
      </c>
      <c r="J13" s="38">
        <f t="shared" si="4"/>
        <v>6.4638246519867298E-2</v>
      </c>
    </row>
    <row r="14" spans="1:10" x14ac:dyDescent="0.3">
      <c r="B14" s="2">
        <v>31397</v>
      </c>
      <c r="C14" s="3">
        <v>132.259994506835</v>
      </c>
      <c r="F14" s="22">
        <f t="shared" si="3"/>
        <v>1.0217181217406779E-3</v>
      </c>
      <c r="G14" s="13">
        <f t="shared" si="0"/>
        <v>31397</v>
      </c>
      <c r="H14" s="36">
        <f t="shared" si="1"/>
        <v>6.4770330655521083E-2</v>
      </c>
      <c r="I14" s="23">
        <f t="shared" si="2"/>
        <v>2.0434362434813558E-3</v>
      </c>
      <c r="J14" s="38">
        <f t="shared" si="4"/>
        <v>6.4770330655521083E-2</v>
      </c>
    </row>
    <row r="15" spans="1:10" x14ac:dyDescent="0.3">
      <c r="B15" s="2">
        <v>31404</v>
      </c>
      <c r="C15" s="3">
        <v>131.48500061035099</v>
      </c>
      <c r="F15" s="22">
        <f t="shared" si="3"/>
        <v>-5.8596244417956633E-3</v>
      </c>
      <c r="G15" s="13">
        <f t="shared" si="0"/>
        <v>31404</v>
      </c>
      <c r="H15" s="36">
        <f t="shared" si="1"/>
        <v>6.4011271030296524E-2</v>
      </c>
      <c r="I15" s="23">
        <f t="shared" si="2"/>
        <v>-1.1719248883591327E-2</v>
      </c>
      <c r="J15" s="38">
        <f t="shared" si="4"/>
        <v>6.4011271030296524E-2</v>
      </c>
    </row>
    <row r="16" spans="1:10" x14ac:dyDescent="0.3">
      <c r="B16" s="2">
        <v>31411</v>
      </c>
      <c r="C16" s="3">
        <v>130.55000305175699</v>
      </c>
      <c r="F16" s="22">
        <f t="shared" si="3"/>
        <v>-7.1110587082462429E-3</v>
      </c>
      <c r="G16" s="13">
        <f t="shared" si="0"/>
        <v>31411</v>
      </c>
      <c r="H16" s="36">
        <f t="shared" si="1"/>
        <v>6.3100895217724717E-2</v>
      </c>
      <c r="I16" s="23">
        <f t="shared" si="2"/>
        <v>-1.4222117416492486E-2</v>
      </c>
      <c r="J16" s="38">
        <f t="shared" si="4"/>
        <v>6.3100895217724717E-2</v>
      </c>
    </row>
    <row r="17" spans="2:10" x14ac:dyDescent="0.3">
      <c r="B17" s="2">
        <v>31418</v>
      </c>
      <c r="C17" s="3">
        <v>129.56500244140599</v>
      </c>
      <c r="F17" s="22">
        <f t="shared" si="3"/>
        <v>-7.5450064138297135E-3</v>
      </c>
      <c r="G17" s="13">
        <f t="shared" si="0"/>
        <v>31418</v>
      </c>
      <c r="H17" s="36">
        <f t="shared" si="1"/>
        <v>6.2148701899452458E-2</v>
      </c>
      <c r="I17" s="23">
        <f t="shared" si="2"/>
        <v>-1.5090012827659427E-2</v>
      </c>
      <c r="J17" s="38">
        <f t="shared" si="4"/>
        <v>6.2148701899452458E-2</v>
      </c>
    </row>
    <row r="18" spans="2:10" x14ac:dyDescent="0.3">
      <c r="B18" s="2">
        <v>31425</v>
      </c>
      <c r="C18" s="3">
        <v>132.77000427246</v>
      </c>
      <c r="F18" s="22">
        <f t="shared" si="3"/>
        <v>2.4736632351806787E-2</v>
      </c>
      <c r="G18" s="13">
        <f t="shared" si="0"/>
        <v>31425</v>
      </c>
      <c r="H18" s="36">
        <f t="shared" si="1"/>
        <v>6.5223401079510038E-2</v>
      </c>
      <c r="I18" s="23">
        <f t="shared" si="2"/>
        <v>4.9473264703613573E-2</v>
      </c>
      <c r="J18" s="38">
        <f t="shared" si="4"/>
        <v>6.5223401079510038E-2</v>
      </c>
    </row>
    <row r="19" spans="2:10" x14ac:dyDescent="0.3">
      <c r="B19" s="2">
        <v>31432</v>
      </c>
      <c r="C19" s="3">
        <v>130.19999694824199</v>
      </c>
      <c r="F19" s="22">
        <f t="shared" si="3"/>
        <v>-1.9356836947478362E-2</v>
      </c>
      <c r="G19" s="13">
        <f t="shared" si="0"/>
        <v>31432</v>
      </c>
      <c r="H19" s="36">
        <f t="shared" si="1"/>
        <v>6.2698363599797913E-2</v>
      </c>
      <c r="I19" s="23">
        <f t="shared" si="2"/>
        <v>-3.8713673894956724E-2</v>
      </c>
      <c r="J19" s="38">
        <f t="shared" si="4"/>
        <v>6.2698363599797913E-2</v>
      </c>
    </row>
    <row r="20" spans="2:10" x14ac:dyDescent="0.3">
      <c r="B20" s="2">
        <v>31439</v>
      </c>
      <c r="C20" s="3">
        <v>132.92500305175699</v>
      </c>
      <c r="F20" s="22">
        <f t="shared" si="3"/>
        <v>2.0929386846285869E-2</v>
      </c>
      <c r="G20" s="13">
        <f t="shared" si="0"/>
        <v>31439</v>
      </c>
      <c r="H20" s="36">
        <f t="shared" si="1"/>
        <v>6.5322840212616431E-2</v>
      </c>
      <c r="I20" s="23">
        <f t="shared" si="2"/>
        <v>4.1858773692571738E-2</v>
      </c>
      <c r="J20" s="38">
        <f t="shared" si="4"/>
        <v>6.5322840212616431E-2</v>
      </c>
    </row>
    <row r="21" spans="2:10" x14ac:dyDescent="0.3">
      <c r="B21" s="2">
        <v>31446</v>
      </c>
      <c r="C21" s="3">
        <v>137.419998168945</v>
      </c>
      <c r="F21" s="22">
        <f t="shared" si="3"/>
        <v>3.3816024178971116E-2</v>
      </c>
      <c r="G21" s="13">
        <f t="shared" si="0"/>
        <v>31446</v>
      </c>
      <c r="H21" s="36">
        <f t="shared" si="1"/>
        <v>6.9740757700754233E-2</v>
      </c>
      <c r="I21" s="23">
        <f t="shared" si="2"/>
        <v>6.7632048357942232E-2</v>
      </c>
      <c r="J21" s="38">
        <f t="shared" si="4"/>
        <v>6.9740757700754233E-2</v>
      </c>
    </row>
    <row r="22" spans="2:10" x14ac:dyDescent="0.3">
      <c r="B22" s="2">
        <v>31453</v>
      </c>
      <c r="C22" s="3">
        <v>140.16000366210901</v>
      </c>
      <c r="F22" s="22">
        <f t="shared" si="3"/>
        <v>1.9938913765632726E-2</v>
      </c>
      <c r="G22" s="13">
        <f t="shared" si="0"/>
        <v>31453</v>
      </c>
      <c r="H22" s="36">
        <f t="shared" si="1"/>
        <v>7.2521867608244681E-2</v>
      </c>
      <c r="I22" s="23">
        <f t="shared" si="2"/>
        <v>3.9877827531265453E-2</v>
      </c>
      <c r="J22" s="38">
        <f t="shared" si="4"/>
        <v>7.2521867608244681E-2</v>
      </c>
    </row>
    <row r="23" spans="2:10" x14ac:dyDescent="0.3">
      <c r="B23" s="2">
        <v>31460</v>
      </c>
      <c r="C23" s="3">
        <v>141.14500427246</v>
      </c>
      <c r="F23" s="22">
        <f t="shared" si="3"/>
        <v>7.0276868194552033E-3</v>
      </c>
      <c r="G23" s="13">
        <f t="shared" si="0"/>
        <v>31460</v>
      </c>
      <c r="H23" s="36">
        <f t="shared" si="1"/>
        <v>7.3541189554470157E-2</v>
      </c>
      <c r="I23" s="23">
        <f t="shared" si="2"/>
        <v>1.4055373638910407E-2</v>
      </c>
      <c r="J23" s="38">
        <f t="shared" si="4"/>
        <v>7.3541189554470157E-2</v>
      </c>
    </row>
    <row r="24" spans="2:10" x14ac:dyDescent="0.3">
      <c r="B24" s="2">
        <v>31467</v>
      </c>
      <c r="C24" s="3">
        <v>140.42500305175699</v>
      </c>
      <c r="F24" s="22">
        <f t="shared" si="3"/>
        <v>-5.1011456226474072E-3</v>
      </c>
      <c r="G24" s="13">
        <f t="shared" si="0"/>
        <v>31467</v>
      </c>
      <c r="H24" s="36">
        <f t="shared" si="1"/>
        <v>7.2790900920110022E-2</v>
      </c>
      <c r="I24" s="23">
        <f t="shared" si="2"/>
        <v>-1.0202291245294814E-2</v>
      </c>
      <c r="J24" s="38">
        <f t="shared" si="4"/>
        <v>7.2790900920110022E-2</v>
      </c>
    </row>
    <row r="25" spans="2:10" x14ac:dyDescent="0.3">
      <c r="B25" s="2">
        <v>31474</v>
      </c>
      <c r="C25" s="3">
        <v>140.71000671386699</v>
      </c>
      <c r="F25" s="22">
        <f t="shared" si="3"/>
        <v>2.0295791769002758E-3</v>
      </c>
      <c r="G25" s="13">
        <f t="shared" si="0"/>
        <v>31474</v>
      </c>
      <c r="H25" s="36">
        <f t="shared" si="1"/>
        <v>7.3086370713660559E-2</v>
      </c>
      <c r="I25" s="23">
        <f t="shared" si="2"/>
        <v>4.0591583538005516E-3</v>
      </c>
      <c r="J25" s="38">
        <f t="shared" si="4"/>
        <v>7.3086370713660559E-2</v>
      </c>
    </row>
    <row r="26" spans="2:10" x14ac:dyDescent="0.3">
      <c r="B26" s="2">
        <v>31481</v>
      </c>
      <c r="C26" s="3">
        <v>147</v>
      </c>
      <c r="F26" s="22">
        <f t="shared" si="3"/>
        <v>4.4701819245333896E-2</v>
      </c>
      <c r="G26" s="13">
        <f t="shared" si="0"/>
        <v>31481</v>
      </c>
      <c r="H26" s="36">
        <f t="shared" si="1"/>
        <v>7.9620558179539599E-2</v>
      </c>
      <c r="I26" s="23">
        <f t="shared" si="2"/>
        <v>8.9403638490667792E-2</v>
      </c>
      <c r="J26" s="38">
        <f t="shared" si="4"/>
        <v>7.9620558179539599E-2</v>
      </c>
    </row>
    <row r="27" spans="2:10" x14ac:dyDescent="0.3">
      <c r="B27" s="2">
        <v>31488</v>
      </c>
      <c r="C27" s="3">
        <v>148.00500488281199</v>
      </c>
      <c r="F27" s="22">
        <f t="shared" si="3"/>
        <v>6.836767910285646E-3</v>
      </c>
      <c r="G27" s="13">
        <f t="shared" si="0"/>
        <v>31488</v>
      </c>
      <c r="H27" s="36">
        <f t="shared" si="1"/>
        <v>8.0709252733861411E-2</v>
      </c>
      <c r="I27" s="23">
        <f t="shared" si="2"/>
        <v>1.3673535820571292E-2</v>
      </c>
      <c r="J27" s="38">
        <f t="shared" si="4"/>
        <v>8.0709252733861411E-2</v>
      </c>
    </row>
    <row r="28" spans="2:10" x14ac:dyDescent="0.3">
      <c r="B28" s="2">
        <v>31495</v>
      </c>
      <c r="C28" s="3">
        <v>148.375</v>
      </c>
      <c r="F28" s="22">
        <f t="shared" si="3"/>
        <v>2.4998824700621647E-3</v>
      </c>
      <c r="G28" s="13">
        <f t="shared" si="0"/>
        <v>31495</v>
      </c>
      <c r="H28" s="36">
        <f t="shared" si="1"/>
        <v>8.1112780026023804E-2</v>
      </c>
      <c r="I28" s="23">
        <f t="shared" si="2"/>
        <v>4.9997649401243294E-3</v>
      </c>
      <c r="J28" s="38">
        <f t="shared" si="4"/>
        <v>8.1112780026023804E-2</v>
      </c>
    </row>
    <row r="29" spans="2:10" x14ac:dyDescent="0.3">
      <c r="B29" s="2">
        <v>31502</v>
      </c>
      <c r="C29" s="3">
        <v>147.03500366210901</v>
      </c>
      <c r="F29" s="22">
        <f t="shared" si="3"/>
        <v>-9.0311463379342261E-3</v>
      </c>
      <c r="G29" s="13">
        <f t="shared" si="0"/>
        <v>31502</v>
      </c>
      <c r="H29" s="36">
        <f t="shared" si="1"/>
        <v>7.9647697253440425E-2</v>
      </c>
      <c r="I29" s="23">
        <f t="shared" si="2"/>
        <v>-1.8062292675868452E-2</v>
      </c>
      <c r="J29" s="38">
        <f t="shared" si="4"/>
        <v>7.9647697253440425E-2</v>
      </c>
    </row>
    <row r="30" spans="2:10" x14ac:dyDescent="0.3">
      <c r="B30" s="2">
        <v>31509</v>
      </c>
      <c r="C30" s="3">
        <v>152.66499328613199</v>
      </c>
      <c r="F30" s="22">
        <f t="shared" si="3"/>
        <v>3.8290131491143908E-2</v>
      </c>
      <c r="G30" s="13">
        <f t="shared" si="0"/>
        <v>31509</v>
      </c>
      <c r="H30" s="36">
        <f t="shared" si="1"/>
        <v>8.5747138855042537E-2</v>
      </c>
      <c r="I30" s="23">
        <f t="shared" si="2"/>
        <v>7.6580262982287817E-2</v>
      </c>
      <c r="J30" s="38">
        <f t="shared" si="4"/>
        <v>8.5747138855042537E-2</v>
      </c>
    </row>
    <row r="31" spans="2:10" x14ac:dyDescent="0.3">
      <c r="B31" s="2">
        <v>31516</v>
      </c>
      <c r="C31" s="3">
        <v>157.66000366210901</v>
      </c>
      <c r="F31" s="22">
        <f t="shared" si="3"/>
        <v>3.2718767206933563E-2</v>
      </c>
      <c r="G31" s="13">
        <f t="shared" si="0"/>
        <v>31516</v>
      </c>
      <c r="H31" s="36">
        <f t="shared" si="1"/>
        <v>9.1358220204760032E-2</v>
      </c>
      <c r="I31" s="23">
        <f t="shared" si="2"/>
        <v>6.5437534413867127E-2</v>
      </c>
      <c r="J31" s="38">
        <f t="shared" si="4"/>
        <v>9.1358220204760032E-2</v>
      </c>
    </row>
    <row r="32" spans="2:10" x14ac:dyDescent="0.3">
      <c r="B32" s="2">
        <v>31523</v>
      </c>
      <c r="C32" s="3">
        <v>160.46000671386699</v>
      </c>
      <c r="F32" s="22">
        <f t="shared" si="3"/>
        <v>1.7759755085118734E-2</v>
      </c>
      <c r="G32" s="13">
        <f t="shared" si="0"/>
        <v>31523</v>
      </c>
      <c r="H32" s="36">
        <f t="shared" si="1"/>
        <v>9.4603219436457803E-2</v>
      </c>
      <c r="I32" s="23">
        <f t="shared" si="2"/>
        <v>3.5519510170237467E-2</v>
      </c>
      <c r="J32" s="38">
        <f t="shared" si="4"/>
        <v>9.4603219436457803E-2</v>
      </c>
    </row>
    <row r="33" spans="2:10" x14ac:dyDescent="0.3">
      <c r="B33" s="2">
        <v>31530</v>
      </c>
      <c r="C33" s="3">
        <v>155.009994506835</v>
      </c>
      <c r="F33" s="22">
        <f t="shared" si="3"/>
        <v>-3.3964925707316462E-2</v>
      </c>
      <c r="G33" s="13">
        <f t="shared" si="0"/>
        <v>31530</v>
      </c>
      <c r="H33" s="36">
        <f t="shared" si="1"/>
        <v>8.8176836796793306E-2</v>
      </c>
      <c r="I33" s="23">
        <f t="shared" si="2"/>
        <v>-6.7929851414632925E-2</v>
      </c>
      <c r="J33" s="38">
        <f t="shared" si="4"/>
        <v>8.8176836796793306E-2</v>
      </c>
    </row>
    <row r="34" spans="2:10" x14ac:dyDescent="0.3">
      <c r="B34" s="2">
        <v>31537</v>
      </c>
      <c r="C34" s="3">
        <v>157.91499328613199</v>
      </c>
      <c r="F34" s="22">
        <f t="shared" si="3"/>
        <v>1.8740719193876876E-2</v>
      </c>
      <c r="G34" s="13">
        <f t="shared" si="0"/>
        <v>31537</v>
      </c>
      <c r="H34" s="36">
        <f t="shared" si="1"/>
        <v>9.1481831472419339E-2</v>
      </c>
      <c r="I34" s="23">
        <f t="shared" si="2"/>
        <v>3.7481438387753752E-2</v>
      </c>
      <c r="J34" s="38">
        <f t="shared" si="4"/>
        <v>9.1481831472419339E-2</v>
      </c>
    </row>
    <row r="35" spans="2:10" x14ac:dyDescent="0.3">
      <c r="B35" s="2">
        <v>31544</v>
      </c>
      <c r="C35" s="3">
        <v>154.99499511718699</v>
      </c>
      <c r="F35" s="22">
        <f t="shared" si="3"/>
        <v>-1.8490949517720234E-2</v>
      </c>
      <c r="G35" s="13">
        <f t="shared" si="0"/>
        <v>31544</v>
      </c>
      <c r="H35" s="36">
        <f t="shared" si="1"/>
        <v>8.8098659617329142E-2</v>
      </c>
      <c r="I35" s="23">
        <f t="shared" si="2"/>
        <v>-3.6981899035440469E-2</v>
      </c>
      <c r="J35" s="38">
        <f t="shared" si="4"/>
        <v>8.8098659617329142E-2</v>
      </c>
    </row>
    <row r="36" spans="2:10" x14ac:dyDescent="0.3">
      <c r="B36" s="2">
        <v>31551</v>
      </c>
      <c r="C36" s="3">
        <v>160.16499328613199</v>
      </c>
      <c r="F36" s="22">
        <f t="shared" si="3"/>
        <v>3.3355903944099152E-2</v>
      </c>
      <c r="G36" s="13">
        <f t="shared" si="0"/>
        <v>31551</v>
      </c>
      <c r="H36" s="36">
        <f t="shared" si="1"/>
        <v>9.397588047292818E-2</v>
      </c>
      <c r="I36" s="23">
        <f t="shared" si="2"/>
        <v>6.6711807888198305E-2</v>
      </c>
      <c r="J36" s="38">
        <f t="shared" si="4"/>
        <v>9.397588047292818E-2</v>
      </c>
    </row>
    <row r="37" spans="2:10" x14ac:dyDescent="0.3">
      <c r="B37" s="2">
        <v>31558</v>
      </c>
      <c r="C37" s="3">
        <v>163.16000366210901</v>
      </c>
      <c r="F37" s="22">
        <f t="shared" si="3"/>
        <v>1.8699531742410569E-2</v>
      </c>
      <c r="G37" s="13">
        <f t="shared" si="0"/>
        <v>31558</v>
      </c>
      <c r="H37" s="36">
        <f t="shared" si="1"/>
        <v>9.7490490392777185E-2</v>
      </c>
      <c r="I37" s="23">
        <f t="shared" si="2"/>
        <v>3.7399063484821138E-2</v>
      </c>
      <c r="J37" s="38">
        <f t="shared" si="4"/>
        <v>9.7490490392777185E-2</v>
      </c>
    </row>
    <row r="38" spans="2:10" x14ac:dyDescent="0.3">
      <c r="B38" s="2">
        <v>31565</v>
      </c>
      <c r="C38" s="3">
        <v>161.884994506835</v>
      </c>
      <c r="F38" s="22">
        <f t="shared" si="3"/>
        <v>-7.8144712347177903E-3</v>
      </c>
      <c r="G38" s="13">
        <f t="shared" si="0"/>
        <v>31565</v>
      </c>
      <c r="H38" s="36">
        <f t="shared" si="1"/>
        <v>9.5966817127111415E-2</v>
      </c>
      <c r="I38" s="23">
        <f t="shared" si="2"/>
        <v>-1.5628942469435581E-2</v>
      </c>
      <c r="J38" s="38">
        <f t="shared" si="4"/>
        <v>9.5966817127111415E-2</v>
      </c>
    </row>
    <row r="39" spans="2:10" x14ac:dyDescent="0.3">
      <c r="B39" s="2">
        <v>31572</v>
      </c>
      <c r="C39" s="3">
        <v>162.35499572753901</v>
      </c>
      <c r="F39" s="22">
        <f t="shared" si="3"/>
        <v>2.9033031883889393E-3</v>
      </c>
      <c r="G39" s="13">
        <f t="shared" si="0"/>
        <v>31572</v>
      </c>
      <c r="H39" s="36">
        <f t="shared" si="1"/>
        <v>9.652405865940078E-2</v>
      </c>
      <c r="I39" s="23">
        <f t="shared" si="2"/>
        <v>5.8066063767778786E-3</v>
      </c>
      <c r="J39" s="38">
        <f t="shared" si="4"/>
        <v>9.652405865940078E-2</v>
      </c>
    </row>
    <row r="40" spans="2:10" x14ac:dyDescent="0.3">
      <c r="B40" s="2">
        <v>31579</v>
      </c>
      <c r="C40" s="3">
        <v>159.58500671386699</v>
      </c>
      <c r="F40" s="22">
        <f t="shared" si="3"/>
        <v>-1.7061310625270609E-2</v>
      </c>
      <c r="G40" s="13">
        <f t="shared" si="0"/>
        <v>31579</v>
      </c>
      <c r="H40" s="36">
        <f t="shared" si="1"/>
        <v>9.3230404764201025E-2</v>
      </c>
      <c r="I40" s="23">
        <f t="shared" si="2"/>
        <v>-3.4122621250541219E-2</v>
      </c>
      <c r="J40" s="38">
        <f t="shared" si="4"/>
        <v>9.3230404764201025E-2</v>
      </c>
    </row>
    <row r="41" spans="2:10" x14ac:dyDescent="0.3">
      <c r="B41" s="2">
        <v>31586</v>
      </c>
      <c r="C41" s="3">
        <v>161.61500549316401</v>
      </c>
      <c r="F41" s="22">
        <f t="shared" si="3"/>
        <v>1.2720485596349196E-2</v>
      </c>
      <c r="G41" s="13">
        <f t="shared" si="0"/>
        <v>31586</v>
      </c>
      <c r="H41" s="36">
        <f t="shared" si="1"/>
        <v>9.560227680609068E-2</v>
      </c>
      <c r="I41" s="23">
        <f t="shared" si="2"/>
        <v>2.5440971192698392E-2</v>
      </c>
      <c r="J41" s="38">
        <f t="shared" si="4"/>
        <v>9.560227680609068E-2</v>
      </c>
    </row>
    <row r="42" spans="2:10" x14ac:dyDescent="0.3">
      <c r="B42" s="2">
        <v>31593</v>
      </c>
      <c r="C42" s="3">
        <v>164.51499938964801</v>
      </c>
      <c r="F42" s="22">
        <f t="shared" si="3"/>
        <v>1.7943840595956662E-2</v>
      </c>
      <c r="G42" s="13">
        <f t="shared" si="0"/>
        <v>31593</v>
      </c>
      <c r="H42" s="36">
        <f t="shared" si="1"/>
        <v>9.9033220837328712E-2</v>
      </c>
      <c r="I42" s="23">
        <f t="shared" si="2"/>
        <v>3.5887681191913323E-2</v>
      </c>
      <c r="J42" s="38">
        <f t="shared" si="4"/>
        <v>9.9033220837328712E-2</v>
      </c>
    </row>
    <row r="43" spans="2:10" x14ac:dyDescent="0.3">
      <c r="B43" s="2">
        <v>31600</v>
      </c>
      <c r="C43" s="3">
        <v>152.85499572753901</v>
      </c>
      <c r="F43" s="22">
        <f t="shared" si="3"/>
        <v>-7.0875018723932204E-2</v>
      </c>
      <c r="G43" s="13">
        <f t="shared" si="0"/>
        <v>31600</v>
      </c>
      <c r="H43" s="36">
        <f t="shared" si="1"/>
        <v>8.4995258075054744E-2</v>
      </c>
      <c r="I43" s="23">
        <f t="shared" si="2"/>
        <v>-0.14175003744786441</v>
      </c>
      <c r="J43" s="38">
        <f t="shared" si="4"/>
        <v>8.4995258075054744E-2</v>
      </c>
    </row>
    <row r="44" spans="2:10" x14ac:dyDescent="0.3">
      <c r="B44" s="2">
        <v>31607</v>
      </c>
      <c r="C44" s="3">
        <v>147.759994506835</v>
      </c>
      <c r="F44" s="22">
        <f t="shared" si="3"/>
        <v>-3.3332251893066989E-2</v>
      </c>
      <c r="G44" s="13">
        <f t="shared" si="0"/>
        <v>31607</v>
      </c>
      <c r="H44" s="36">
        <f t="shared" si="1"/>
        <v>7.9329091371306823E-2</v>
      </c>
      <c r="I44" s="23">
        <f t="shared" si="2"/>
        <v>-6.6664503786133977E-2</v>
      </c>
      <c r="J44" s="38">
        <f t="shared" si="4"/>
        <v>7.9329091371306823E-2</v>
      </c>
    </row>
    <row r="45" spans="2:10" x14ac:dyDescent="0.3">
      <c r="B45" s="2">
        <v>31614</v>
      </c>
      <c r="C45" s="3">
        <v>148.259994506835</v>
      </c>
      <c r="F45" s="22">
        <f t="shared" si="3"/>
        <v>3.3838658540072952E-3</v>
      </c>
      <c r="G45" s="13">
        <f t="shared" si="0"/>
        <v>31614</v>
      </c>
      <c r="H45" s="36">
        <f t="shared" si="1"/>
        <v>7.9865969378348403E-2</v>
      </c>
      <c r="I45" s="23">
        <f t="shared" si="2"/>
        <v>6.7677317080145905E-3</v>
      </c>
      <c r="J45" s="38">
        <f t="shared" si="4"/>
        <v>7.9865969378348403E-2</v>
      </c>
    </row>
    <row r="46" spans="2:10" x14ac:dyDescent="0.3">
      <c r="B46" s="2">
        <v>31621</v>
      </c>
      <c r="C46" s="3">
        <v>144.19000244140599</v>
      </c>
      <c r="F46" s="22">
        <f t="shared" si="3"/>
        <v>-2.7451721409859964E-2</v>
      </c>
      <c r="G46" s="13">
        <f t="shared" si="0"/>
        <v>31621</v>
      </c>
      <c r="H46" s="36">
        <f t="shared" si="1"/>
        <v>7.5481052695342749E-2</v>
      </c>
      <c r="I46" s="23">
        <f t="shared" si="2"/>
        <v>-5.4903442819719928E-2</v>
      </c>
      <c r="J46" s="38">
        <f t="shared" si="4"/>
        <v>7.5481052695342749E-2</v>
      </c>
    </row>
    <row r="47" spans="2:10" x14ac:dyDescent="0.3">
      <c r="B47" s="2">
        <v>31628</v>
      </c>
      <c r="C47" s="3">
        <v>142.294998168945</v>
      </c>
      <c r="F47" s="22">
        <f t="shared" si="3"/>
        <v>-1.3142410988106201E-2</v>
      </c>
      <c r="G47" s="13">
        <f t="shared" si="0"/>
        <v>31628</v>
      </c>
      <c r="H47" s="36">
        <f t="shared" si="1"/>
        <v>7.3497046662668555E-2</v>
      </c>
      <c r="I47" s="23">
        <f t="shared" si="2"/>
        <v>-2.6284821976212402E-2</v>
      </c>
      <c r="J47" s="38">
        <f t="shared" si="4"/>
        <v>7.3497046662668555E-2</v>
      </c>
    </row>
    <row r="48" spans="2:10" x14ac:dyDescent="0.3">
      <c r="B48" s="2">
        <v>31635</v>
      </c>
      <c r="C48" s="3">
        <v>149.57499694824199</v>
      </c>
      <c r="F48" s="22">
        <f t="shared" si="3"/>
        <v>5.1161311873053616E-2</v>
      </c>
      <c r="G48" s="13">
        <f t="shared" si="0"/>
        <v>31635</v>
      </c>
      <c r="H48" s="36">
        <f t="shared" si="1"/>
        <v>8.1017457314782881E-2</v>
      </c>
      <c r="I48" s="23">
        <f t="shared" si="2"/>
        <v>0.10232262374610723</v>
      </c>
      <c r="J48" s="38">
        <f t="shared" si="4"/>
        <v>8.1017457314782881E-2</v>
      </c>
    </row>
    <row r="49" spans="2:10" x14ac:dyDescent="0.3">
      <c r="B49" s="2">
        <v>31642</v>
      </c>
      <c r="C49" s="3">
        <v>150.94500732421801</v>
      </c>
      <c r="F49" s="22">
        <f t="shared" si="3"/>
        <v>9.159354196410785E-3</v>
      </c>
      <c r="G49" s="13">
        <f t="shared" si="0"/>
        <v>31642</v>
      </c>
      <c r="H49" s="36">
        <f t="shared" si="1"/>
        <v>8.2501592490060255E-2</v>
      </c>
      <c r="I49" s="23">
        <f t="shared" si="2"/>
        <v>1.831870839282157E-2</v>
      </c>
      <c r="J49" s="38">
        <f t="shared" si="4"/>
        <v>8.2501592490060255E-2</v>
      </c>
    </row>
    <row r="50" spans="2:10" x14ac:dyDescent="0.3">
      <c r="B50" s="2">
        <v>31649</v>
      </c>
      <c r="C50" s="3">
        <v>151.69999694824199</v>
      </c>
      <c r="F50" s="22">
        <f t="shared" si="3"/>
        <v>5.0017528728347749E-3</v>
      </c>
      <c r="G50" s="13">
        <f t="shared" si="0"/>
        <v>31649</v>
      </c>
      <c r="H50" s="36">
        <f t="shared" si="1"/>
        <v>8.3326897644561457E-2</v>
      </c>
      <c r="I50" s="23">
        <f t="shared" si="2"/>
        <v>1.000350574566955E-2</v>
      </c>
      <c r="J50" s="38">
        <f t="shared" si="4"/>
        <v>8.3326897644561457E-2</v>
      </c>
    </row>
    <row r="51" spans="2:10" x14ac:dyDescent="0.3">
      <c r="B51" s="2">
        <v>31656</v>
      </c>
      <c r="C51" s="3">
        <v>149.669998168945</v>
      </c>
      <c r="F51" s="22">
        <f t="shared" si="3"/>
        <v>-1.3381666579661111E-2</v>
      </c>
      <c r="G51" s="13">
        <f t="shared" si="0"/>
        <v>31656</v>
      </c>
      <c r="H51" s="36">
        <f t="shared" si="1"/>
        <v>8.1096792121767319E-2</v>
      </c>
      <c r="I51" s="23">
        <f t="shared" si="2"/>
        <v>-2.6763333159322222E-2</v>
      </c>
      <c r="J51" s="38">
        <f t="shared" si="4"/>
        <v>8.1096792121767319E-2</v>
      </c>
    </row>
    <row r="52" spans="2:10" x14ac:dyDescent="0.3">
      <c r="B52" s="2">
        <v>31663</v>
      </c>
      <c r="C52" s="3">
        <v>135.03500366210901</v>
      </c>
      <c r="F52" s="22">
        <f t="shared" si="3"/>
        <v>-9.7781751091599922E-2</v>
      </c>
      <c r="G52" s="13">
        <f t="shared" si="0"/>
        <v>31663</v>
      </c>
      <c r="H52" s="36">
        <f t="shared" si="1"/>
        <v>6.5237219438611577E-2</v>
      </c>
      <c r="I52" s="23">
        <f t="shared" si="2"/>
        <v>-0.19556350218319984</v>
      </c>
      <c r="J52" s="38">
        <f t="shared" si="4"/>
        <v>6.5237219438611577E-2</v>
      </c>
    </row>
    <row r="53" spans="2:10" x14ac:dyDescent="0.3">
      <c r="B53" s="2">
        <v>31670</v>
      </c>
      <c r="C53" s="3">
        <v>138.45500183105401</v>
      </c>
      <c r="F53" s="22">
        <f t="shared" si="3"/>
        <v>2.5326752887737669E-2</v>
      </c>
      <c r="G53" s="13">
        <f t="shared" si="0"/>
        <v>31670</v>
      </c>
      <c r="H53" s="36">
        <f t="shared" si="1"/>
        <v>6.8541713310221242E-2</v>
      </c>
      <c r="I53" s="23">
        <f t="shared" si="2"/>
        <v>5.0653505775475338E-2</v>
      </c>
      <c r="J53" s="38">
        <f t="shared" si="4"/>
        <v>6.8541713310221242E-2</v>
      </c>
    </row>
    <row r="54" spans="2:10" x14ac:dyDescent="0.3">
      <c r="B54" s="2">
        <v>31677</v>
      </c>
      <c r="C54" s="3">
        <v>137.58500671386699</v>
      </c>
      <c r="F54" s="22">
        <f t="shared" si="3"/>
        <v>-6.2835947107826584E-3</v>
      </c>
      <c r="G54" s="13">
        <f t="shared" si="0"/>
        <v>31677</v>
      </c>
      <c r="H54" s="36">
        <f t="shared" si="1"/>
        <v>6.7680336615773065E-2</v>
      </c>
      <c r="I54" s="23">
        <f t="shared" si="2"/>
        <v>-1.2567189421565317E-2</v>
      </c>
      <c r="J54" s="38">
        <f t="shared" si="4"/>
        <v>6.7680336615773065E-2</v>
      </c>
    </row>
    <row r="55" spans="2:10" x14ac:dyDescent="0.3">
      <c r="B55" s="2">
        <v>31684</v>
      </c>
      <c r="C55" s="3">
        <v>138.55499267578099</v>
      </c>
      <c r="F55" s="22">
        <f t="shared" si="3"/>
        <v>7.0500847809040756E-3</v>
      </c>
      <c r="G55" s="13">
        <f t="shared" si="0"/>
        <v>31684</v>
      </c>
      <c r="H55" s="36">
        <f t="shared" si="1"/>
        <v>6.8634640838055719E-2</v>
      </c>
      <c r="I55" s="23">
        <f t="shared" si="2"/>
        <v>1.4100169561808151E-2</v>
      </c>
      <c r="J55" s="38">
        <f t="shared" si="4"/>
        <v>6.8634640838055719E-2</v>
      </c>
    </row>
    <row r="56" spans="2:10" x14ac:dyDescent="0.3">
      <c r="B56" s="2">
        <v>31691</v>
      </c>
      <c r="C56" s="3">
        <v>139.86999511718699</v>
      </c>
      <c r="F56" s="22">
        <f t="shared" si="3"/>
        <v>9.490834043657248E-3</v>
      </c>
      <c r="G56" s="13">
        <f t="shared" si="0"/>
        <v>31691</v>
      </c>
      <c r="H56" s="36">
        <f t="shared" si="1"/>
        <v>6.9937440809735726E-2</v>
      </c>
      <c r="I56" s="23">
        <f t="shared" si="2"/>
        <v>1.8981668087314496E-2</v>
      </c>
      <c r="J56" s="38">
        <f t="shared" si="4"/>
        <v>6.9937440809735726E-2</v>
      </c>
    </row>
    <row r="57" spans="2:10" x14ac:dyDescent="0.3">
      <c r="B57" s="2">
        <v>31698</v>
      </c>
      <c r="C57" s="3">
        <v>141.19500732421801</v>
      </c>
      <c r="F57" s="22">
        <f t="shared" si="3"/>
        <v>9.4731697525325398E-3</v>
      </c>
      <c r="G57" s="13">
        <f t="shared" si="0"/>
        <v>31698</v>
      </c>
      <c r="H57" s="36">
        <f t="shared" si="1"/>
        <v>7.1262499307432378E-2</v>
      </c>
      <c r="I57" s="23">
        <f t="shared" si="2"/>
        <v>1.894633950506508E-2</v>
      </c>
      <c r="J57" s="38">
        <f t="shared" si="4"/>
        <v>7.1262499307432378E-2</v>
      </c>
    </row>
    <row r="58" spans="2:10" x14ac:dyDescent="0.3">
      <c r="B58" s="2">
        <v>31705</v>
      </c>
      <c r="C58" s="3">
        <v>141.96499633789</v>
      </c>
      <c r="F58" s="22">
        <f t="shared" si="3"/>
        <v>5.4533728087418076E-3</v>
      </c>
      <c r="G58" s="13">
        <f t="shared" si="0"/>
        <v>31705</v>
      </c>
      <c r="H58" s="36">
        <f t="shared" si="1"/>
        <v>7.2039741259444651E-2</v>
      </c>
      <c r="I58" s="23">
        <f t="shared" si="2"/>
        <v>1.0906745617483615E-2</v>
      </c>
      <c r="J58" s="38">
        <f t="shared" si="4"/>
        <v>7.2039741259444651E-2</v>
      </c>
    </row>
    <row r="59" spans="2:10" x14ac:dyDescent="0.3">
      <c r="B59" s="2">
        <v>31712</v>
      </c>
      <c r="C59" s="3">
        <v>144.47999572753901</v>
      </c>
      <c r="F59" s="22">
        <f t="shared" si="3"/>
        <v>1.7715630292858053E-2</v>
      </c>
      <c r="G59" s="13">
        <f t="shared" si="0"/>
        <v>31712</v>
      </c>
      <c r="H59" s="36">
        <f t="shared" si="1"/>
        <v>7.45922001045356E-2</v>
      </c>
      <c r="I59" s="23">
        <f t="shared" si="2"/>
        <v>3.5431260585716107E-2</v>
      </c>
      <c r="J59" s="38">
        <f t="shared" si="4"/>
        <v>7.45922001045356E-2</v>
      </c>
    </row>
    <row r="60" spans="2:10" x14ac:dyDescent="0.3">
      <c r="B60" s="2">
        <v>31719</v>
      </c>
      <c r="C60" s="3">
        <v>144.91000366210901</v>
      </c>
      <c r="F60" s="22">
        <f t="shared" si="3"/>
        <v>2.9762454823221152E-3</v>
      </c>
      <c r="G60" s="13">
        <f t="shared" si="0"/>
        <v>31719</v>
      </c>
      <c r="H60" s="36">
        <f t="shared" si="1"/>
        <v>7.5036209501690779E-2</v>
      </c>
      <c r="I60" s="23">
        <f t="shared" si="2"/>
        <v>5.9524909646442303E-3</v>
      </c>
      <c r="J60" s="38">
        <f t="shared" si="4"/>
        <v>7.5036209501690779E-2</v>
      </c>
    </row>
    <row r="61" spans="2:10" x14ac:dyDescent="0.3">
      <c r="B61" s="2">
        <v>31726</v>
      </c>
      <c r="C61" s="3">
        <v>143.50500488281199</v>
      </c>
      <c r="F61" s="22">
        <f t="shared" si="3"/>
        <v>-9.6956645075594317E-3</v>
      </c>
      <c r="G61" s="13">
        <f t="shared" si="0"/>
        <v>31726</v>
      </c>
      <c r="H61" s="36">
        <f t="shared" si="1"/>
        <v>7.3581157675196102E-2</v>
      </c>
      <c r="I61" s="23">
        <f t="shared" si="2"/>
        <v>-1.9391329015118863E-2</v>
      </c>
      <c r="J61" s="38">
        <f t="shared" si="4"/>
        <v>7.3581157675196102E-2</v>
      </c>
    </row>
    <row r="62" spans="2:10" x14ac:dyDescent="0.3">
      <c r="B62" s="2">
        <v>31733</v>
      </c>
      <c r="C62" s="3">
        <v>142.89999389648401</v>
      </c>
      <c r="F62" s="22">
        <f t="shared" si="3"/>
        <v>-4.215957393416625E-3</v>
      </c>
      <c r="G62" s="13">
        <f t="shared" si="0"/>
        <v>31733</v>
      </c>
      <c r="H62" s="36">
        <f t="shared" si="1"/>
        <v>7.2960727623762309E-2</v>
      </c>
      <c r="I62" s="23">
        <f t="shared" si="2"/>
        <v>-8.43191478683325E-3</v>
      </c>
      <c r="J62" s="38">
        <f t="shared" si="4"/>
        <v>7.2960727623762309E-2</v>
      </c>
    </row>
    <row r="63" spans="2:10" x14ac:dyDescent="0.3">
      <c r="B63" s="2">
        <v>31740</v>
      </c>
      <c r="C63" s="3">
        <v>147.94000244140599</v>
      </c>
      <c r="F63" s="22">
        <f t="shared" si="3"/>
        <v>3.5269480477185589E-2</v>
      </c>
      <c r="G63" s="13">
        <f t="shared" si="0"/>
        <v>31740</v>
      </c>
      <c r="H63" s="36">
        <f t="shared" si="1"/>
        <v>7.8107301540817395E-2</v>
      </c>
      <c r="I63" s="23">
        <f t="shared" si="2"/>
        <v>7.0538960954371177E-2</v>
      </c>
      <c r="J63" s="38">
        <f t="shared" si="4"/>
        <v>7.8107301540817395E-2</v>
      </c>
    </row>
    <row r="64" spans="2:10" x14ac:dyDescent="0.3">
      <c r="B64" s="2">
        <v>31747</v>
      </c>
      <c r="C64" s="3">
        <v>149.044998168945</v>
      </c>
      <c r="F64" s="22">
        <f t="shared" si="3"/>
        <v>7.4692152852753324E-3</v>
      </c>
      <c r="G64" s="13">
        <f t="shared" si="0"/>
        <v>31747</v>
      </c>
      <c r="H64" s="36">
        <f t="shared" si="1"/>
        <v>7.9274102041937966E-2</v>
      </c>
      <c r="I64" s="23">
        <f t="shared" si="2"/>
        <v>1.4938430570550665E-2</v>
      </c>
      <c r="J64" s="38">
        <f t="shared" si="4"/>
        <v>7.9274102041937966E-2</v>
      </c>
    </row>
    <row r="65" spans="2:10" x14ac:dyDescent="0.3">
      <c r="B65" s="2">
        <v>31754</v>
      </c>
      <c r="C65" s="3">
        <v>144.97999572753901</v>
      </c>
      <c r="F65" s="22">
        <f t="shared" si="3"/>
        <v>-2.727365890399247E-2</v>
      </c>
      <c r="G65" s="13">
        <f t="shared" si="0"/>
        <v>31754</v>
      </c>
      <c r="H65" s="36">
        <f t="shared" si="1"/>
        <v>7.4949912403913743E-2</v>
      </c>
      <c r="I65" s="23">
        <f t="shared" si="2"/>
        <v>-5.4547317807984941E-2</v>
      </c>
      <c r="J65" s="38">
        <f t="shared" si="4"/>
        <v>7.4949912403913743E-2</v>
      </c>
    </row>
    <row r="66" spans="2:10" x14ac:dyDescent="0.3">
      <c r="B66" s="2">
        <v>31761</v>
      </c>
      <c r="C66" s="3">
        <v>143.77000427246</v>
      </c>
      <c r="F66" s="22">
        <f t="shared" si="3"/>
        <v>-8.3459200630199293E-3</v>
      </c>
      <c r="G66" s="13">
        <f t="shared" si="0"/>
        <v>31761</v>
      </c>
      <c r="H66" s="36">
        <f t="shared" si="1"/>
        <v>7.369886044860692E-2</v>
      </c>
      <c r="I66" s="23">
        <f t="shared" ref="I66:I129" si="5">F66*2</f>
        <v>-1.6691840126039859E-2</v>
      </c>
      <c r="J66" s="38">
        <f t="shared" si="4"/>
        <v>7.369886044860692E-2</v>
      </c>
    </row>
    <row r="67" spans="2:10" x14ac:dyDescent="0.3">
      <c r="B67" s="2">
        <v>31768</v>
      </c>
      <c r="C67" s="3">
        <v>142.93499755859301</v>
      </c>
      <c r="F67" s="22">
        <f t="shared" si="3"/>
        <v>-5.8079341243153504E-3</v>
      </c>
      <c r="G67" s="13">
        <f t="shared" ref="G67:G130" si="6">B67</f>
        <v>31768</v>
      </c>
      <c r="H67" s="36">
        <f t="shared" ref="H67:H130" si="7">H68/(1+I68)</f>
        <v>7.2842784195561686E-2</v>
      </c>
      <c r="I67" s="23">
        <f t="shared" si="5"/>
        <v>-1.1615868248630701E-2</v>
      </c>
      <c r="J67" s="38">
        <f t="shared" si="4"/>
        <v>7.2842784195561686E-2</v>
      </c>
    </row>
    <row r="68" spans="2:10" x14ac:dyDescent="0.3">
      <c r="B68" s="2">
        <v>31775</v>
      </c>
      <c r="C68" s="3">
        <v>142.86000061035099</v>
      </c>
      <c r="F68" s="22">
        <f t="shared" si="3"/>
        <v>-5.2469268914545619E-4</v>
      </c>
      <c r="G68" s="13">
        <f t="shared" si="6"/>
        <v>31775</v>
      </c>
      <c r="H68" s="36">
        <f t="shared" si="7"/>
        <v>7.2766344042912864E-2</v>
      </c>
      <c r="I68" s="23">
        <f t="shared" si="5"/>
        <v>-1.0493853782909124E-3</v>
      </c>
      <c r="J68" s="38">
        <f t="shared" si="4"/>
        <v>7.2766344042912864E-2</v>
      </c>
    </row>
    <row r="69" spans="2:10" x14ac:dyDescent="0.3">
      <c r="B69" s="2">
        <v>31782</v>
      </c>
      <c r="C69" s="3">
        <v>156.99000549316401</v>
      </c>
      <c r="F69" s="22">
        <f t="shared" ref="F69:F132" si="8">(C69/C68)-1</f>
        <v>9.890805559599869E-2</v>
      </c>
      <c r="G69" s="13">
        <f t="shared" si="6"/>
        <v>31782</v>
      </c>
      <c r="H69" s="36">
        <f t="shared" si="7"/>
        <v>8.7160699247140858E-2</v>
      </c>
      <c r="I69" s="23">
        <f t="shared" si="5"/>
        <v>0.19781611119199738</v>
      </c>
      <c r="J69" s="38">
        <f t="shared" ref="J69:J132" si="9">H68*(1+I69)</f>
        <v>8.7160699247140858E-2</v>
      </c>
    </row>
    <row r="70" spans="2:10" x14ac:dyDescent="0.3">
      <c r="B70" s="2">
        <v>31789</v>
      </c>
      <c r="C70" s="3">
        <v>162.51499938964801</v>
      </c>
      <c r="F70" s="22">
        <f t="shared" si="8"/>
        <v>3.519328430576163E-2</v>
      </c>
      <c r="G70" s="13">
        <f t="shared" si="6"/>
        <v>31789</v>
      </c>
      <c r="H70" s="36">
        <f t="shared" si="7"/>
        <v>9.3295641784928079E-2</v>
      </c>
      <c r="I70" s="23">
        <f t="shared" si="5"/>
        <v>7.0386568611523259E-2</v>
      </c>
      <c r="J70" s="38">
        <f t="shared" si="9"/>
        <v>9.3295641784928079E-2</v>
      </c>
    </row>
    <row r="71" spans="2:10" x14ac:dyDescent="0.3">
      <c r="B71" s="2">
        <v>31796</v>
      </c>
      <c r="C71" s="3">
        <v>166.76499938964801</v>
      </c>
      <c r="F71" s="22">
        <f t="shared" si="8"/>
        <v>2.6151432273707531E-2</v>
      </c>
      <c r="G71" s="13">
        <f t="shared" si="6"/>
        <v>31796</v>
      </c>
      <c r="H71" s="36">
        <f t="shared" si="7"/>
        <v>9.8175271100069336E-2</v>
      </c>
      <c r="I71" s="23">
        <f t="shared" si="5"/>
        <v>5.2302864547415062E-2</v>
      </c>
      <c r="J71" s="38">
        <f t="shared" si="9"/>
        <v>9.8175271100069336E-2</v>
      </c>
    </row>
    <row r="72" spans="2:10" x14ac:dyDescent="0.3">
      <c r="B72" s="2">
        <v>31803</v>
      </c>
      <c r="C72" s="3">
        <v>166.67500305175699</v>
      </c>
      <c r="F72" s="22">
        <f t="shared" si="8"/>
        <v>-5.3965963014068752E-4</v>
      </c>
      <c r="G72" s="13">
        <f t="shared" si="6"/>
        <v>31803</v>
      </c>
      <c r="H72" s="36">
        <f t="shared" si="7"/>
        <v>9.8069308639087679E-2</v>
      </c>
      <c r="I72" s="23">
        <f t="shared" si="5"/>
        <v>-1.079319260281375E-3</v>
      </c>
      <c r="J72" s="38">
        <f t="shared" si="9"/>
        <v>9.8069308639087679E-2</v>
      </c>
    </row>
    <row r="73" spans="2:10" x14ac:dyDescent="0.3">
      <c r="B73" s="2">
        <v>31810</v>
      </c>
      <c r="C73" s="3">
        <v>174.63000488281199</v>
      </c>
      <c r="F73" s="22">
        <f t="shared" si="8"/>
        <v>4.7727623731224744E-2</v>
      </c>
      <c r="G73" s="13">
        <f t="shared" si="6"/>
        <v>31810</v>
      </c>
      <c r="H73" s="36">
        <f t="shared" si="7"/>
        <v>0.10743053876370313</v>
      </c>
      <c r="I73" s="23">
        <f t="shared" si="5"/>
        <v>9.5455247462449488E-2</v>
      </c>
      <c r="J73" s="38">
        <f t="shared" si="9"/>
        <v>0.10743053876370313</v>
      </c>
    </row>
    <row r="74" spans="2:10" x14ac:dyDescent="0.3">
      <c r="B74" s="2">
        <v>31817</v>
      </c>
      <c r="C74" s="3">
        <v>179.06500244140599</v>
      </c>
      <c r="F74" s="22">
        <f t="shared" si="8"/>
        <v>2.5396538020886927E-2</v>
      </c>
      <c r="G74" s="13">
        <f t="shared" si="6"/>
        <v>31817</v>
      </c>
      <c r="H74" s="36">
        <f t="shared" si="7"/>
        <v>0.11288726628833665</v>
      </c>
      <c r="I74" s="23">
        <f t="shared" si="5"/>
        <v>5.0793076041773855E-2</v>
      </c>
      <c r="J74" s="38">
        <f t="shared" si="9"/>
        <v>0.11288726628833665</v>
      </c>
    </row>
    <row r="75" spans="2:10" x14ac:dyDescent="0.3">
      <c r="B75" s="2">
        <v>31824</v>
      </c>
      <c r="C75" s="3">
        <v>178.68499755859301</v>
      </c>
      <c r="F75" s="22">
        <f t="shared" si="8"/>
        <v>-2.1221616599107485E-3</v>
      </c>
      <c r="G75" s="13">
        <f t="shared" si="6"/>
        <v>31824</v>
      </c>
      <c r="H75" s="36">
        <f t="shared" si="7"/>
        <v>0.11240813623151816</v>
      </c>
      <c r="I75" s="23">
        <f t="shared" si="5"/>
        <v>-4.2443233198214969E-3</v>
      </c>
      <c r="J75" s="38">
        <f t="shared" si="9"/>
        <v>0.11240813623151816</v>
      </c>
    </row>
    <row r="76" spans="2:10" x14ac:dyDescent="0.3">
      <c r="B76" s="2">
        <v>31831</v>
      </c>
      <c r="C76" s="3">
        <v>182.75</v>
      </c>
      <c r="F76" s="22">
        <f t="shared" si="8"/>
        <v>2.2749545272115146E-2</v>
      </c>
      <c r="G76" s="13">
        <f t="shared" si="6"/>
        <v>31831</v>
      </c>
      <c r="H76" s="36">
        <f t="shared" si="7"/>
        <v>0.11752260419982417</v>
      </c>
      <c r="I76" s="23">
        <f t="shared" si="5"/>
        <v>4.5499090544230292E-2</v>
      </c>
      <c r="J76" s="38">
        <f t="shared" si="9"/>
        <v>0.11752260419982417</v>
      </c>
    </row>
    <row r="77" spans="2:10" x14ac:dyDescent="0.3">
      <c r="B77" s="2">
        <v>31838</v>
      </c>
      <c r="C77" s="3">
        <v>184.28500366210901</v>
      </c>
      <c r="F77" s="22">
        <f t="shared" si="8"/>
        <v>8.3994728432776888E-3</v>
      </c>
      <c r="G77" s="13">
        <f t="shared" si="6"/>
        <v>31838</v>
      </c>
      <c r="H77" s="36">
        <f t="shared" si="7"/>
        <v>0.11949686004471957</v>
      </c>
      <c r="I77" s="23">
        <f t="shared" si="5"/>
        <v>1.6798945686555378E-2</v>
      </c>
      <c r="J77" s="38">
        <f t="shared" si="9"/>
        <v>0.11949686004471957</v>
      </c>
    </row>
    <row r="78" spans="2:10" x14ac:dyDescent="0.3">
      <c r="B78" s="2">
        <v>31845</v>
      </c>
      <c r="C78" s="3">
        <v>183.16499328613199</v>
      </c>
      <c r="F78" s="22">
        <f t="shared" si="8"/>
        <v>-6.0775991194084167E-3</v>
      </c>
      <c r="G78" s="13">
        <f t="shared" si="6"/>
        <v>31845</v>
      </c>
      <c r="H78" s="36">
        <f t="shared" si="7"/>
        <v>0.11804435202195986</v>
      </c>
      <c r="I78" s="23">
        <f t="shared" si="5"/>
        <v>-1.2155198238816833E-2</v>
      </c>
      <c r="J78" s="38">
        <f t="shared" si="9"/>
        <v>0.11804435202195986</v>
      </c>
    </row>
    <row r="79" spans="2:10" x14ac:dyDescent="0.3">
      <c r="B79" s="2">
        <v>31852</v>
      </c>
      <c r="C79" s="3">
        <v>189.82499694824199</v>
      </c>
      <c r="F79" s="22">
        <f t="shared" si="8"/>
        <v>3.6360679749028568E-2</v>
      </c>
      <c r="G79" s="13">
        <f t="shared" si="6"/>
        <v>31852</v>
      </c>
      <c r="H79" s="36">
        <f t="shared" si="7"/>
        <v>0.12662869778206401</v>
      </c>
      <c r="I79" s="23">
        <f t="shared" si="5"/>
        <v>7.2721359498057137E-2</v>
      </c>
      <c r="J79" s="38">
        <f t="shared" si="9"/>
        <v>0.12662869778206401</v>
      </c>
    </row>
    <row r="80" spans="2:10" x14ac:dyDescent="0.3">
      <c r="B80" s="2">
        <v>31859</v>
      </c>
      <c r="C80" s="3">
        <v>189.05000305175699</v>
      </c>
      <c r="F80" s="22">
        <f t="shared" si="8"/>
        <v>-4.082675669402569E-3</v>
      </c>
      <c r="G80" s="13">
        <f t="shared" si="6"/>
        <v>31859</v>
      </c>
      <c r="H80" s="36">
        <f t="shared" si="7"/>
        <v>0.12559472997509807</v>
      </c>
      <c r="I80" s="23">
        <f t="shared" si="5"/>
        <v>-8.165351338805138E-3</v>
      </c>
      <c r="J80" s="38">
        <f t="shared" si="9"/>
        <v>0.12559472997509807</v>
      </c>
    </row>
    <row r="81" spans="2:10" x14ac:dyDescent="0.3">
      <c r="B81" s="2">
        <v>31866</v>
      </c>
      <c r="C81" s="3">
        <v>191.36000061035099</v>
      </c>
      <c r="F81" s="22">
        <f t="shared" si="8"/>
        <v>1.2218976573946883E-2</v>
      </c>
      <c r="G81" s="13">
        <f t="shared" si="6"/>
        <v>31866</v>
      </c>
      <c r="H81" s="36">
        <f t="shared" si="7"/>
        <v>0.12866400810185188</v>
      </c>
      <c r="I81" s="23">
        <f t="shared" si="5"/>
        <v>2.4437953147893765E-2</v>
      </c>
      <c r="J81" s="38">
        <f t="shared" si="9"/>
        <v>0.12866400810185188</v>
      </c>
    </row>
    <row r="82" spans="2:10" x14ac:dyDescent="0.3">
      <c r="B82" s="2">
        <v>31873</v>
      </c>
      <c r="C82" s="3">
        <v>188.28500366210901</v>
      </c>
      <c r="F82" s="22">
        <f t="shared" si="8"/>
        <v>-1.6069172964225276E-2</v>
      </c>
      <c r="G82" s="13">
        <f t="shared" si="6"/>
        <v>31873</v>
      </c>
      <c r="H82" s="36">
        <f t="shared" si="7"/>
        <v>0.12452895970093361</v>
      </c>
      <c r="I82" s="23">
        <f t="shared" si="5"/>
        <v>-3.2138345928450551E-2</v>
      </c>
      <c r="J82" s="38">
        <f t="shared" si="9"/>
        <v>0.1245289597009336</v>
      </c>
    </row>
    <row r="83" spans="2:10" x14ac:dyDescent="0.3">
      <c r="B83" s="2">
        <v>31880</v>
      </c>
      <c r="C83" s="3">
        <v>183.74499511718699</v>
      </c>
      <c r="F83" s="22">
        <f t="shared" si="8"/>
        <v>-2.4112427737842501E-2</v>
      </c>
      <c r="G83" s="13">
        <f t="shared" si="6"/>
        <v>31880</v>
      </c>
      <c r="H83" s="36">
        <f t="shared" si="7"/>
        <v>0.11852356861681869</v>
      </c>
      <c r="I83" s="23">
        <f t="shared" si="5"/>
        <v>-4.8224855475685002E-2</v>
      </c>
      <c r="J83" s="38">
        <f t="shared" si="9"/>
        <v>0.11852356861681869</v>
      </c>
    </row>
    <row r="84" spans="2:10" x14ac:dyDescent="0.3">
      <c r="B84" s="2">
        <v>31887</v>
      </c>
      <c r="C84" s="3">
        <v>180.375</v>
      </c>
      <c r="F84" s="22">
        <f t="shared" si="8"/>
        <v>-1.8340609032848509E-2</v>
      </c>
      <c r="G84" s="13">
        <f t="shared" si="6"/>
        <v>31887</v>
      </c>
      <c r="H84" s="36">
        <f t="shared" si="7"/>
        <v>0.11417597975046057</v>
      </c>
      <c r="I84" s="23">
        <f t="shared" si="5"/>
        <v>-3.6681218065697019E-2</v>
      </c>
      <c r="J84" s="38">
        <f t="shared" si="9"/>
        <v>0.11417597975046057</v>
      </c>
    </row>
    <row r="85" spans="2:10" x14ac:dyDescent="0.3">
      <c r="B85" s="2">
        <v>31894</v>
      </c>
      <c r="C85" s="3">
        <v>185.83000183105401</v>
      </c>
      <c r="F85" s="22">
        <f t="shared" si="8"/>
        <v>3.0242560393923812E-2</v>
      </c>
      <c r="G85" s="13">
        <f t="shared" si="6"/>
        <v>31894</v>
      </c>
      <c r="H85" s="36">
        <f t="shared" si="7"/>
        <v>0.12108192767673802</v>
      </c>
      <c r="I85" s="23">
        <f t="shared" si="5"/>
        <v>6.0485120787847624E-2</v>
      </c>
      <c r="J85" s="38">
        <f t="shared" si="9"/>
        <v>0.12108192767673802</v>
      </c>
    </row>
    <row r="86" spans="2:10" x14ac:dyDescent="0.3">
      <c r="B86" s="2">
        <v>31901</v>
      </c>
      <c r="C86" s="3">
        <v>190.36000061035099</v>
      </c>
      <c r="F86" s="22">
        <f t="shared" si="8"/>
        <v>2.4377112062967221E-2</v>
      </c>
      <c r="G86" s="13">
        <f t="shared" si="6"/>
        <v>31901</v>
      </c>
      <c r="H86" s="36">
        <f t="shared" si="7"/>
        <v>0.1269851831162899</v>
      </c>
      <c r="I86" s="23">
        <f t="shared" si="5"/>
        <v>4.8754224125934442E-2</v>
      </c>
      <c r="J86" s="38">
        <f t="shared" si="9"/>
        <v>0.1269851831162899</v>
      </c>
    </row>
    <row r="87" spans="2:10" x14ac:dyDescent="0.3">
      <c r="B87" s="2">
        <v>31908</v>
      </c>
      <c r="C87" s="3">
        <v>187.91000366210901</v>
      </c>
      <c r="F87" s="22">
        <f t="shared" si="8"/>
        <v>-1.2870334841282638E-2</v>
      </c>
      <c r="G87" s="13">
        <f t="shared" si="6"/>
        <v>31908</v>
      </c>
      <c r="H87" s="36">
        <f t="shared" si="7"/>
        <v>0.1237164994631134</v>
      </c>
      <c r="I87" s="23">
        <f t="shared" si="5"/>
        <v>-2.5740669682565276E-2</v>
      </c>
      <c r="J87" s="38">
        <f t="shared" si="9"/>
        <v>0.12371649946311342</v>
      </c>
    </row>
    <row r="88" spans="2:10" x14ac:dyDescent="0.3">
      <c r="B88" s="2">
        <v>31915</v>
      </c>
      <c r="C88" s="3">
        <v>181.63999938964801</v>
      </c>
      <c r="F88" s="22">
        <f t="shared" si="8"/>
        <v>-3.3367059497989349E-2</v>
      </c>
      <c r="G88" s="13">
        <f t="shared" si="6"/>
        <v>31915</v>
      </c>
      <c r="H88" s="36">
        <f t="shared" si="7"/>
        <v>0.11546038786617606</v>
      </c>
      <c r="I88" s="23">
        <f t="shared" si="5"/>
        <v>-6.6734118995978697E-2</v>
      </c>
      <c r="J88" s="38">
        <f t="shared" si="9"/>
        <v>0.11546038786617606</v>
      </c>
    </row>
    <row r="89" spans="2:10" x14ac:dyDescent="0.3">
      <c r="B89" s="2">
        <v>31922</v>
      </c>
      <c r="C89" s="3">
        <v>188.77000427246</v>
      </c>
      <c r="F89" s="22">
        <f t="shared" si="8"/>
        <v>3.9253495412741923E-2</v>
      </c>
      <c r="G89" s="13">
        <f t="shared" si="6"/>
        <v>31922</v>
      </c>
      <c r="H89" s="36">
        <f t="shared" si="7"/>
        <v>0.12452483547709275</v>
      </c>
      <c r="I89" s="23">
        <f t="shared" si="5"/>
        <v>7.8506990825483847E-2</v>
      </c>
      <c r="J89" s="38">
        <f t="shared" si="9"/>
        <v>0.12452483547709275</v>
      </c>
    </row>
    <row r="90" spans="2:10" x14ac:dyDescent="0.3">
      <c r="B90" s="2">
        <v>31929</v>
      </c>
      <c r="C90" s="3">
        <v>185.68499755859301</v>
      </c>
      <c r="F90" s="22">
        <f t="shared" si="8"/>
        <v>-1.6342674387050726E-2</v>
      </c>
      <c r="G90" s="13">
        <f t="shared" si="6"/>
        <v>31929</v>
      </c>
      <c r="H90" s="36">
        <f t="shared" si="7"/>
        <v>0.12045469779848637</v>
      </c>
      <c r="I90" s="23">
        <f t="shared" si="5"/>
        <v>-3.2685348774101453E-2</v>
      </c>
      <c r="J90" s="38">
        <f t="shared" si="9"/>
        <v>0.12045469779848637</v>
      </c>
    </row>
    <row r="91" spans="2:10" x14ac:dyDescent="0.3">
      <c r="B91" s="2">
        <v>31936</v>
      </c>
      <c r="C91" s="3">
        <v>190.36000061035099</v>
      </c>
      <c r="F91" s="22">
        <f t="shared" si="8"/>
        <v>2.5177063915908349E-2</v>
      </c>
      <c r="G91" s="13">
        <f t="shared" si="6"/>
        <v>31936</v>
      </c>
      <c r="H91" s="36">
        <f t="shared" si="7"/>
        <v>0.1265200890493742</v>
      </c>
      <c r="I91" s="23">
        <f t="shared" si="5"/>
        <v>5.0354127831816697E-2</v>
      </c>
      <c r="J91" s="38">
        <f t="shared" si="9"/>
        <v>0.1265200890493742</v>
      </c>
    </row>
    <row r="92" spans="2:10" x14ac:dyDescent="0.3">
      <c r="B92" s="2">
        <v>31943</v>
      </c>
      <c r="C92" s="3">
        <v>192.05000305175699</v>
      </c>
      <c r="F92" s="22">
        <f t="shared" si="8"/>
        <v>8.8779283252118368E-3</v>
      </c>
      <c r="G92" s="13">
        <f t="shared" si="6"/>
        <v>31943</v>
      </c>
      <c r="H92" s="36">
        <f t="shared" si="7"/>
        <v>0.12876656161393374</v>
      </c>
      <c r="I92" s="23">
        <f t="shared" si="5"/>
        <v>1.7755856650423674E-2</v>
      </c>
      <c r="J92" s="38">
        <f t="shared" si="9"/>
        <v>0.12876656161393374</v>
      </c>
    </row>
    <row r="93" spans="2:10" x14ac:dyDescent="0.3">
      <c r="B93" s="2">
        <v>31950</v>
      </c>
      <c r="C93" s="3">
        <v>191.05999755859301</v>
      </c>
      <c r="F93" s="22">
        <f t="shared" si="8"/>
        <v>-5.1549360970183367E-3</v>
      </c>
      <c r="G93" s="13">
        <f t="shared" si="6"/>
        <v>31950</v>
      </c>
      <c r="H93" s="36">
        <f t="shared" si="7"/>
        <v>0.12743899482082854</v>
      </c>
      <c r="I93" s="23">
        <f t="shared" si="5"/>
        <v>-1.0309872194036673E-2</v>
      </c>
      <c r="J93" s="38">
        <f t="shared" si="9"/>
        <v>0.12743899482082854</v>
      </c>
    </row>
    <row r="94" spans="2:10" x14ac:dyDescent="0.3">
      <c r="B94" s="2">
        <v>31957</v>
      </c>
      <c r="C94" s="3">
        <v>190.384994506835</v>
      </c>
      <c r="F94" s="22">
        <f t="shared" si="8"/>
        <v>-3.5329376132280377E-3</v>
      </c>
      <c r="G94" s="13">
        <f t="shared" si="6"/>
        <v>31957</v>
      </c>
      <c r="H94" s="36">
        <f t="shared" si="7"/>
        <v>0.12653852678443958</v>
      </c>
      <c r="I94" s="23">
        <f t="shared" si="5"/>
        <v>-7.0658752264560754E-3</v>
      </c>
      <c r="J94" s="38">
        <f t="shared" si="9"/>
        <v>0.12653852678443958</v>
      </c>
    </row>
    <row r="95" spans="2:10" x14ac:dyDescent="0.3">
      <c r="B95" s="2">
        <v>31964</v>
      </c>
      <c r="C95" s="3">
        <v>188.73500061035099</v>
      </c>
      <c r="F95" s="22">
        <f t="shared" si="8"/>
        <v>-8.6666173495346666E-3</v>
      </c>
      <c r="G95" s="13">
        <f t="shared" si="6"/>
        <v>31964</v>
      </c>
      <c r="H95" s="36">
        <f t="shared" si="7"/>
        <v>0.12434520480121043</v>
      </c>
      <c r="I95" s="23">
        <f t="shared" si="5"/>
        <v>-1.7333234699069333E-2</v>
      </c>
      <c r="J95" s="38">
        <f t="shared" si="9"/>
        <v>0.12434520480121042</v>
      </c>
    </row>
    <row r="96" spans="2:10" x14ac:dyDescent="0.3">
      <c r="B96" s="2">
        <v>31971</v>
      </c>
      <c r="C96" s="3">
        <v>195.86500549316401</v>
      </c>
      <c r="F96" s="22">
        <f t="shared" si="8"/>
        <v>3.7777862398364226E-2</v>
      </c>
      <c r="G96" s="13">
        <f t="shared" si="6"/>
        <v>31971</v>
      </c>
      <c r="H96" s="36">
        <f t="shared" si="7"/>
        <v>0.13374019687496352</v>
      </c>
      <c r="I96" s="23">
        <f t="shared" si="5"/>
        <v>7.5555724796728452E-2</v>
      </c>
      <c r="J96" s="38">
        <f t="shared" si="9"/>
        <v>0.13374019687496352</v>
      </c>
    </row>
    <row r="97" spans="1:11" x14ac:dyDescent="0.3">
      <c r="B97" s="2">
        <v>31978</v>
      </c>
      <c r="C97" s="3">
        <v>193.02499389648401</v>
      </c>
      <c r="F97" s="22">
        <f t="shared" si="8"/>
        <v>-1.4499841814668235E-2</v>
      </c>
      <c r="G97" s="13">
        <f t="shared" si="6"/>
        <v>31978</v>
      </c>
      <c r="H97" s="36">
        <f t="shared" si="7"/>
        <v>0.1298617734770644</v>
      </c>
      <c r="I97" s="23">
        <f t="shared" si="5"/>
        <v>-2.899968362933647E-2</v>
      </c>
      <c r="J97" s="38">
        <f t="shared" si="9"/>
        <v>0.1298617734770644</v>
      </c>
    </row>
    <row r="98" spans="1:11" x14ac:dyDescent="0.3">
      <c r="B98" s="2">
        <v>31985</v>
      </c>
      <c r="C98" s="3">
        <v>196.350006103515</v>
      </c>
      <c r="F98" s="22">
        <f t="shared" si="8"/>
        <v>1.7225811745468222E-2</v>
      </c>
      <c r="G98" s="13">
        <f t="shared" si="6"/>
        <v>31985</v>
      </c>
      <c r="H98" s="36">
        <f t="shared" si="7"/>
        <v>0.13433572240276151</v>
      </c>
      <c r="I98" s="23">
        <f t="shared" si="5"/>
        <v>3.4451623490936445E-2</v>
      </c>
      <c r="J98" s="38">
        <f t="shared" si="9"/>
        <v>0.13433572240276151</v>
      </c>
    </row>
    <row r="99" spans="1:11" x14ac:dyDescent="0.3">
      <c r="B99" s="2">
        <v>31992</v>
      </c>
      <c r="C99" s="3">
        <v>203.72999572753901</v>
      </c>
      <c r="F99" s="22">
        <f t="shared" si="8"/>
        <v>3.7585889455655552E-2</v>
      </c>
      <c r="G99" s="13">
        <f t="shared" si="6"/>
        <v>31992</v>
      </c>
      <c r="H99" s="36">
        <f t="shared" si="7"/>
        <v>0.14443397762711316</v>
      </c>
      <c r="I99" s="23">
        <f t="shared" si="5"/>
        <v>7.5171778911311105E-2</v>
      </c>
      <c r="J99" s="38">
        <f t="shared" si="9"/>
        <v>0.14443397762711316</v>
      </c>
    </row>
    <row r="100" spans="1:11" x14ac:dyDescent="0.3">
      <c r="B100" s="2">
        <v>31999</v>
      </c>
      <c r="C100" s="3">
        <v>206.46499633789</v>
      </c>
      <c r="F100" s="22">
        <f t="shared" si="8"/>
        <v>1.3424633916002682E-2</v>
      </c>
      <c r="G100" s="13">
        <f t="shared" si="6"/>
        <v>31999</v>
      </c>
      <c r="H100" s="36">
        <f t="shared" si="7"/>
        <v>0.14831192417646538</v>
      </c>
      <c r="I100" s="23">
        <f t="shared" si="5"/>
        <v>2.6849267832005363E-2</v>
      </c>
      <c r="J100" s="38">
        <f t="shared" si="9"/>
        <v>0.14831192417646538</v>
      </c>
    </row>
    <row r="101" spans="1:11" x14ac:dyDescent="0.3">
      <c r="B101" s="2">
        <v>32006</v>
      </c>
      <c r="C101" s="3">
        <v>210.57499694824199</v>
      </c>
      <c r="F101" s="22">
        <f t="shared" si="8"/>
        <v>1.9906524995771058E-2</v>
      </c>
      <c r="G101" s="13">
        <f t="shared" si="6"/>
        <v>32006</v>
      </c>
      <c r="H101" s="36">
        <f t="shared" si="7"/>
        <v>0.1542166742280448</v>
      </c>
      <c r="I101" s="23">
        <f t="shared" si="5"/>
        <v>3.9813049991542115E-2</v>
      </c>
      <c r="J101" s="38">
        <f t="shared" si="9"/>
        <v>0.1542166742280448</v>
      </c>
    </row>
    <row r="102" spans="1:11" x14ac:dyDescent="0.3">
      <c r="B102" s="2">
        <v>32013</v>
      </c>
      <c r="C102" s="3">
        <v>208.84500122070301</v>
      </c>
      <c r="D102" s="3">
        <v>157.01230018615681</v>
      </c>
      <c r="F102" s="22">
        <f t="shared" si="8"/>
        <v>-8.2155799720334821E-3</v>
      </c>
      <c r="G102" s="13">
        <f t="shared" si="6"/>
        <v>32013</v>
      </c>
      <c r="H102" s="36">
        <f t="shared" si="7"/>
        <v>0.15168271538776174</v>
      </c>
      <c r="I102" s="23">
        <f t="shared" si="5"/>
        <v>-1.6431159944066964E-2</v>
      </c>
      <c r="J102" s="38">
        <f t="shared" si="9"/>
        <v>0.15168271538776174</v>
      </c>
    </row>
    <row r="103" spans="1:11" x14ac:dyDescent="0.3">
      <c r="B103" s="2">
        <v>32020</v>
      </c>
      <c r="C103" s="3">
        <v>204.05999755859301</v>
      </c>
      <c r="D103" s="3">
        <v>157.95215019226029</v>
      </c>
      <c r="F103" s="22">
        <f t="shared" si="8"/>
        <v>-2.291174619522407E-2</v>
      </c>
      <c r="G103" s="13">
        <f t="shared" si="6"/>
        <v>32020</v>
      </c>
      <c r="H103" s="36">
        <f t="shared" si="7"/>
        <v>0.14473208363342813</v>
      </c>
      <c r="I103" s="23">
        <f t="shared" si="5"/>
        <v>-4.5823492390448139E-2</v>
      </c>
      <c r="J103" s="38">
        <f t="shared" si="9"/>
        <v>0.14473208363342813</v>
      </c>
    </row>
    <row r="104" spans="1:11" x14ac:dyDescent="0.3">
      <c r="B104" s="2">
        <v>32027</v>
      </c>
      <c r="C104" s="3">
        <v>206.36500549316401</v>
      </c>
      <c r="D104" s="3">
        <v>158.90530021667431</v>
      </c>
      <c r="F104" s="22">
        <f t="shared" si="8"/>
        <v>1.1295736362582076E-2</v>
      </c>
      <c r="G104" s="13">
        <f t="shared" si="6"/>
        <v>32027</v>
      </c>
      <c r="H104" s="36">
        <f t="shared" si="7"/>
        <v>0.14800179455328891</v>
      </c>
      <c r="I104" s="23">
        <f t="shared" si="5"/>
        <v>2.2591472725164152E-2</v>
      </c>
      <c r="J104" s="38">
        <f t="shared" si="9"/>
        <v>0.14800179455328891</v>
      </c>
    </row>
    <row r="105" spans="1:11" x14ac:dyDescent="0.3">
      <c r="B105" s="2">
        <v>32034</v>
      </c>
      <c r="C105" s="3">
        <v>201.67500305175699</v>
      </c>
      <c r="D105" s="3">
        <v>159.77885025024369</v>
      </c>
      <c r="F105" s="22">
        <f t="shared" si="8"/>
        <v>-2.2726733295691304E-2</v>
      </c>
      <c r="G105" s="13">
        <f t="shared" si="6"/>
        <v>32034</v>
      </c>
      <c r="H105" s="36">
        <f t="shared" si="7"/>
        <v>0.14127459992909633</v>
      </c>
      <c r="I105" s="23">
        <f t="shared" si="5"/>
        <v>-4.5453466591382607E-2</v>
      </c>
      <c r="J105" s="38">
        <f t="shared" si="9"/>
        <v>0.14127459992909633</v>
      </c>
    </row>
    <row r="106" spans="1:11" x14ac:dyDescent="0.3">
      <c r="B106" s="2">
        <v>32041</v>
      </c>
      <c r="C106" s="3">
        <v>205.11500549316401</v>
      </c>
      <c r="D106" s="3">
        <v>160.6909002685542</v>
      </c>
      <c r="F106" s="22">
        <f t="shared" si="8"/>
        <v>1.70571582464496E-2</v>
      </c>
      <c r="G106" s="13">
        <f t="shared" si="6"/>
        <v>32041</v>
      </c>
      <c r="H106" s="36">
        <f t="shared" si="7"/>
        <v>0.14609408634348522</v>
      </c>
      <c r="I106" s="23">
        <f t="shared" si="5"/>
        <v>3.4114316492899199E-2</v>
      </c>
      <c r="J106" s="38">
        <f t="shared" si="9"/>
        <v>0.14609408634348522</v>
      </c>
    </row>
    <row r="107" spans="1:11" x14ac:dyDescent="0.3">
      <c r="B107" s="2">
        <v>32048</v>
      </c>
      <c r="C107" s="3">
        <v>212.14500427246</v>
      </c>
      <c r="D107" s="3">
        <v>161.64960029602</v>
      </c>
      <c r="F107" s="22">
        <f t="shared" si="8"/>
        <v>3.4273449484563789E-2</v>
      </c>
      <c r="G107" s="13">
        <f t="shared" si="6"/>
        <v>32048</v>
      </c>
      <c r="H107" s="36">
        <f t="shared" si="7"/>
        <v>0.1561083829200591</v>
      </c>
      <c r="I107" s="23">
        <f t="shared" si="5"/>
        <v>6.8546898969127579E-2</v>
      </c>
      <c r="J107" s="38">
        <f t="shared" si="9"/>
        <v>0.1561083829200591</v>
      </c>
    </row>
    <row r="108" spans="1:11" x14ac:dyDescent="0.3">
      <c r="B108" s="2">
        <v>32055</v>
      </c>
      <c r="C108" s="3">
        <v>202.46499633789</v>
      </c>
      <c r="D108" s="3">
        <v>162.48165023803671</v>
      </c>
      <c r="F108" s="22">
        <f t="shared" si="8"/>
        <v>-4.5629205211629054E-2</v>
      </c>
      <c r="G108" s="13">
        <f t="shared" si="6"/>
        <v>32055</v>
      </c>
      <c r="H108" s="36">
        <f t="shared" si="7"/>
        <v>0.14186218004102921</v>
      </c>
      <c r="I108" s="23">
        <f t="shared" si="5"/>
        <v>-9.1258410423258107E-2</v>
      </c>
      <c r="J108" s="38">
        <f t="shared" si="9"/>
        <v>0.14186218004102921</v>
      </c>
    </row>
    <row r="109" spans="1:11" x14ac:dyDescent="0.3">
      <c r="B109" s="2">
        <v>32062</v>
      </c>
      <c r="C109" s="3">
        <v>183.28500366210901</v>
      </c>
      <c r="D109" s="3">
        <v>163.09275024414009</v>
      </c>
      <c r="F109" s="22">
        <f t="shared" si="8"/>
        <v>-9.4732388426154723E-2</v>
      </c>
      <c r="G109" s="13">
        <f t="shared" si="6"/>
        <v>32062</v>
      </c>
      <c r="H109" s="36">
        <f t="shared" si="7"/>
        <v>0.11498429375577347</v>
      </c>
      <c r="I109" s="23">
        <f t="shared" si="5"/>
        <v>-0.18946477685230945</v>
      </c>
      <c r="J109" s="38">
        <f t="shared" si="9"/>
        <v>0.11498429375577346</v>
      </c>
    </row>
    <row r="110" spans="1:11" ht="15" thickBot="1" x14ac:dyDescent="0.35">
      <c r="A110" s="4" t="s">
        <v>5</v>
      </c>
      <c r="B110" s="5">
        <v>32069</v>
      </c>
      <c r="C110" s="6">
        <v>145.419998168945</v>
      </c>
      <c r="D110" s="6">
        <v>163.30725021362261</v>
      </c>
      <c r="E110" s="6"/>
      <c r="F110" s="22">
        <f t="shared" si="8"/>
        <v>-0.20659085433399227</v>
      </c>
      <c r="G110" s="13">
        <f t="shared" si="6"/>
        <v>32069</v>
      </c>
      <c r="H110" s="36">
        <f t="shared" si="7"/>
        <v>6.7474886791781527E-2</v>
      </c>
      <c r="I110" s="23">
        <f t="shared" si="5"/>
        <v>-0.41318170866798454</v>
      </c>
      <c r="J110" s="38">
        <f t="shared" si="9"/>
        <v>6.7474886791781527E-2</v>
      </c>
      <c r="K110" s="25"/>
    </row>
    <row r="111" spans="1:11" x14ac:dyDescent="0.3">
      <c r="B111" s="2">
        <v>32076</v>
      </c>
      <c r="C111" s="3">
        <v>150.07000732421801</v>
      </c>
      <c r="D111" s="3">
        <v>163.54735031127879</v>
      </c>
      <c r="F111" s="22">
        <f t="shared" si="8"/>
        <v>3.1976407741875823E-2</v>
      </c>
      <c r="G111" s="13">
        <f t="shared" si="6"/>
        <v>32076</v>
      </c>
      <c r="H111" s="36">
        <f t="shared" si="7"/>
        <v>7.1790095776563367E-2</v>
      </c>
      <c r="I111" s="23">
        <f t="shared" si="5"/>
        <v>6.3952815483751646E-2</v>
      </c>
      <c r="J111" s="38">
        <f t="shared" si="9"/>
        <v>7.1790095776563367E-2</v>
      </c>
    </row>
    <row r="112" spans="1:11" x14ac:dyDescent="0.3">
      <c r="B112" s="2">
        <v>32083</v>
      </c>
      <c r="C112" s="3">
        <v>150.67999267578099</v>
      </c>
      <c r="D112" s="3">
        <v>163.78460021972609</v>
      </c>
      <c r="F112" s="22">
        <f t="shared" si="8"/>
        <v>4.0646719650325736E-3</v>
      </c>
      <c r="G112" s="13">
        <f t="shared" si="6"/>
        <v>32083</v>
      </c>
      <c r="H112" s="36">
        <f t="shared" si="7"/>
        <v>7.2373702155903372E-2</v>
      </c>
      <c r="I112" s="23">
        <f t="shared" si="5"/>
        <v>8.1293439300651471E-3</v>
      </c>
      <c r="J112" s="38">
        <f t="shared" si="9"/>
        <v>7.2373702155903372E-2</v>
      </c>
    </row>
    <row r="113" spans="1:11" x14ac:dyDescent="0.3">
      <c r="B113" s="2">
        <v>32090</v>
      </c>
      <c r="C113" s="3">
        <v>147.94999694824199</v>
      </c>
      <c r="D113" s="3">
        <v>163.94285018920851</v>
      </c>
      <c r="F113" s="22">
        <f t="shared" si="8"/>
        <v>-1.8117838201738956E-2</v>
      </c>
      <c r="G113" s="13">
        <f t="shared" si="6"/>
        <v>32090</v>
      </c>
      <c r="H113" s="36">
        <f t="shared" si="7"/>
        <v>6.9751192104460361E-2</v>
      </c>
      <c r="I113" s="23">
        <f t="shared" si="5"/>
        <v>-3.6235676403477912E-2</v>
      </c>
      <c r="J113" s="38">
        <f t="shared" si="9"/>
        <v>6.9751192104460361E-2</v>
      </c>
    </row>
    <row r="114" spans="1:11" x14ac:dyDescent="0.3">
      <c r="B114" s="2">
        <v>32097</v>
      </c>
      <c r="C114" s="3">
        <v>140.83500671386699</v>
      </c>
      <c r="D114" s="3">
        <v>164.02860031127881</v>
      </c>
      <c r="F114" s="22">
        <f t="shared" si="8"/>
        <v>-4.8090506124606858E-2</v>
      </c>
      <c r="G114" s="13">
        <f t="shared" si="6"/>
        <v>32097</v>
      </c>
      <c r="H114" s="36">
        <f t="shared" si="7"/>
        <v>6.3042451842263994E-2</v>
      </c>
      <c r="I114" s="23">
        <f t="shared" si="5"/>
        <v>-9.6181012249213715E-2</v>
      </c>
      <c r="J114" s="38">
        <f t="shared" si="9"/>
        <v>6.3042451842263994E-2</v>
      </c>
    </row>
    <row r="115" spans="1:11" x14ac:dyDescent="0.3">
      <c r="B115" s="2">
        <v>32104</v>
      </c>
      <c r="C115" s="3">
        <v>143.35499572753901</v>
      </c>
      <c r="D115" s="3">
        <v>164.1473002624507</v>
      </c>
      <c r="F115" s="22">
        <f t="shared" si="8"/>
        <v>1.7893200507966389E-2</v>
      </c>
      <c r="G115" s="13">
        <f t="shared" si="6"/>
        <v>32104</v>
      </c>
      <c r="H115" s="36">
        <f t="shared" si="7"/>
        <v>6.5298514304918884E-2</v>
      </c>
      <c r="I115" s="23">
        <f t="shared" si="5"/>
        <v>3.5786401015932778E-2</v>
      </c>
      <c r="J115" s="38">
        <f t="shared" si="9"/>
        <v>6.5298514304918884E-2</v>
      </c>
    </row>
    <row r="116" spans="1:11" x14ac:dyDescent="0.3">
      <c r="B116" s="2">
        <v>32111</v>
      </c>
      <c r="C116" s="3">
        <v>130.43499755859301</v>
      </c>
      <c r="D116" s="3">
        <v>164.1461502075191</v>
      </c>
      <c r="F116" s="22">
        <f t="shared" si="8"/>
        <v>-9.0125901112660167E-2</v>
      </c>
      <c r="G116" s="13">
        <f t="shared" si="6"/>
        <v>32111</v>
      </c>
      <c r="H116" s="36">
        <f t="shared" si="7"/>
        <v>5.3528339418821395E-2</v>
      </c>
      <c r="I116" s="23">
        <f t="shared" si="5"/>
        <v>-0.18025180222532033</v>
      </c>
      <c r="J116" s="38">
        <f t="shared" si="9"/>
        <v>5.3528339418821395E-2</v>
      </c>
    </row>
    <row r="117" spans="1:11" x14ac:dyDescent="0.3">
      <c r="B117" s="2">
        <v>32118</v>
      </c>
      <c r="C117" s="3">
        <v>139.82000732421801</v>
      </c>
      <c r="D117" s="3">
        <v>164.24870025634721</v>
      </c>
      <c r="F117" s="22">
        <f t="shared" si="8"/>
        <v>7.1951622963837947E-2</v>
      </c>
      <c r="G117" s="13">
        <f t="shared" si="6"/>
        <v>32118</v>
      </c>
      <c r="H117" s="36">
        <f t="shared" si="7"/>
        <v>6.1231241210308159E-2</v>
      </c>
      <c r="I117" s="23">
        <f t="shared" si="5"/>
        <v>0.14390324592767589</v>
      </c>
      <c r="J117" s="38">
        <f t="shared" si="9"/>
        <v>6.1231241210308159E-2</v>
      </c>
    </row>
    <row r="118" spans="1:11" x14ac:dyDescent="0.3">
      <c r="B118" s="2">
        <v>32125</v>
      </c>
      <c r="C118" s="3">
        <v>154.74499511718699</v>
      </c>
      <c r="D118" s="3">
        <v>164.46845016479449</v>
      </c>
      <c r="F118" s="22">
        <f t="shared" si="8"/>
        <v>0.10674429274174302</v>
      </c>
      <c r="G118" s="13">
        <f t="shared" si="6"/>
        <v>32125</v>
      </c>
      <c r="H118" s="36">
        <f t="shared" si="7"/>
        <v>7.4303412283694983E-2</v>
      </c>
      <c r="I118" s="23">
        <f t="shared" si="5"/>
        <v>0.21348858548348604</v>
      </c>
      <c r="J118" s="38">
        <f t="shared" si="9"/>
        <v>7.4303412283694983E-2</v>
      </c>
    </row>
    <row r="119" spans="1:11" x14ac:dyDescent="0.3">
      <c r="B119" s="2">
        <v>32132</v>
      </c>
      <c r="C119" s="3">
        <v>158.18499755859301</v>
      </c>
      <c r="D119" s="3">
        <v>164.74830017089801</v>
      </c>
      <c r="F119" s="22">
        <f t="shared" si="8"/>
        <v>2.2230136999267236E-2</v>
      </c>
      <c r="G119" s="13">
        <f t="shared" si="6"/>
        <v>32132</v>
      </c>
      <c r="H119" s="36">
        <f t="shared" si="7"/>
        <v>7.7606962352854136E-2</v>
      </c>
      <c r="I119" s="23">
        <f t="shared" si="5"/>
        <v>4.4460273998534472E-2</v>
      </c>
      <c r="J119" s="38">
        <f t="shared" si="9"/>
        <v>7.7606962352854136E-2</v>
      </c>
    </row>
    <row r="120" spans="1:11" x14ac:dyDescent="0.3">
      <c r="B120" s="2">
        <v>32139</v>
      </c>
      <c r="C120" s="3">
        <v>156.25</v>
      </c>
      <c r="D120" s="3">
        <v>164.98155014038039</v>
      </c>
      <c r="F120" s="22">
        <f t="shared" si="8"/>
        <v>-1.2232497319325519E-2</v>
      </c>
      <c r="G120" s="13">
        <f t="shared" si="6"/>
        <v>32139</v>
      </c>
      <c r="H120" s="36">
        <f t="shared" si="7"/>
        <v>7.5708308434969562E-2</v>
      </c>
      <c r="I120" s="23">
        <f t="shared" si="5"/>
        <v>-2.4464994638651039E-2</v>
      </c>
      <c r="J120" s="38">
        <f t="shared" si="9"/>
        <v>7.5708308434969562E-2</v>
      </c>
    </row>
    <row r="121" spans="1:11" x14ac:dyDescent="0.3">
      <c r="B121" s="2">
        <v>32146</v>
      </c>
      <c r="C121" s="3">
        <v>158.19500732421801</v>
      </c>
      <c r="D121" s="3">
        <v>165.18930023193309</v>
      </c>
      <c r="F121" s="22">
        <f t="shared" si="8"/>
        <v>1.2448046874995233E-2</v>
      </c>
      <c r="G121" s="13">
        <f t="shared" si="6"/>
        <v>32146</v>
      </c>
      <c r="H121" s="36">
        <f t="shared" si="7"/>
        <v>7.7593149579419762E-2</v>
      </c>
      <c r="I121" s="23">
        <f t="shared" si="5"/>
        <v>2.4896093749990467E-2</v>
      </c>
      <c r="J121" s="38">
        <f t="shared" si="9"/>
        <v>7.7593149579419762E-2</v>
      </c>
    </row>
    <row r="122" spans="1:11" x14ac:dyDescent="0.3">
      <c r="B122" s="2">
        <v>32153</v>
      </c>
      <c r="C122" s="3">
        <v>159.82499694824199</v>
      </c>
      <c r="D122" s="3">
        <v>165.38595016479451</v>
      </c>
      <c r="F122" s="22">
        <f t="shared" si="8"/>
        <v>1.0303672989396828E-2</v>
      </c>
      <c r="G122" s="13">
        <f t="shared" si="6"/>
        <v>32153</v>
      </c>
      <c r="H122" s="36">
        <f t="shared" si="7"/>
        <v>7.9192138458387157E-2</v>
      </c>
      <c r="I122" s="23">
        <f t="shared" si="5"/>
        <v>2.0607345978793656E-2</v>
      </c>
      <c r="J122" s="38">
        <f t="shared" si="9"/>
        <v>7.9192138458387157E-2</v>
      </c>
    </row>
    <row r="123" spans="1:11" x14ac:dyDescent="0.3">
      <c r="B123" s="2">
        <v>32160</v>
      </c>
      <c r="C123" s="3">
        <v>154.35499572753901</v>
      </c>
      <c r="D123" s="3">
        <v>165.51805007934519</v>
      </c>
      <c r="F123" s="22">
        <f t="shared" si="8"/>
        <v>-3.4224941812289855E-2</v>
      </c>
      <c r="G123" s="13">
        <f t="shared" si="6"/>
        <v>32160</v>
      </c>
      <c r="H123" s="36">
        <f t="shared" si="7"/>
        <v>7.3771445796928958E-2</v>
      </c>
      <c r="I123" s="23">
        <f t="shared" si="5"/>
        <v>-6.844988362457971E-2</v>
      </c>
      <c r="J123" s="38">
        <f t="shared" si="9"/>
        <v>7.3771445796928958E-2</v>
      </c>
    </row>
    <row r="124" spans="1:11" x14ac:dyDescent="0.3">
      <c r="B124" s="2">
        <v>32167</v>
      </c>
      <c r="C124" s="3">
        <v>159.13000488281199</v>
      </c>
      <c r="D124" s="3">
        <v>165.70510009765579</v>
      </c>
      <c r="F124" s="22">
        <f t="shared" si="8"/>
        <v>3.0935242055279089E-2</v>
      </c>
      <c r="G124" s="13">
        <f t="shared" si="6"/>
        <v>32167</v>
      </c>
      <c r="H124" s="36">
        <f t="shared" si="7"/>
        <v>7.8335720861920755E-2</v>
      </c>
      <c r="I124" s="23">
        <f t="shared" si="5"/>
        <v>6.1870484110558177E-2</v>
      </c>
      <c r="J124" s="38">
        <f t="shared" si="9"/>
        <v>7.8335720861920755E-2</v>
      </c>
    </row>
    <row r="125" spans="1:11" x14ac:dyDescent="0.3">
      <c r="B125" s="2">
        <v>32174</v>
      </c>
      <c r="C125" s="3">
        <v>158.01499938964801</v>
      </c>
      <c r="D125" s="3">
        <v>165.8781500244136</v>
      </c>
      <c r="F125" s="22">
        <f t="shared" si="8"/>
        <v>-7.0068840504661223E-3</v>
      </c>
      <c r="G125" s="13">
        <f t="shared" si="6"/>
        <v>32174</v>
      </c>
      <c r="H125" s="36">
        <f t="shared" si="7"/>
        <v>7.7237942235742443E-2</v>
      </c>
      <c r="I125" s="23">
        <f t="shared" si="5"/>
        <v>-1.4013768100932245E-2</v>
      </c>
      <c r="J125" s="38">
        <f t="shared" si="9"/>
        <v>7.7237942235742443E-2</v>
      </c>
    </row>
    <row r="126" spans="1:11" x14ac:dyDescent="0.3">
      <c r="B126" s="2">
        <v>32181</v>
      </c>
      <c r="C126" s="3">
        <v>163.93499755859301</v>
      </c>
      <c r="D126" s="3">
        <v>166.0474999999995</v>
      </c>
      <c r="F126" s="22">
        <f t="shared" si="8"/>
        <v>3.7464786202649814E-2</v>
      </c>
      <c r="G126" s="13">
        <f t="shared" si="6"/>
        <v>32181</v>
      </c>
      <c r="H126" s="36">
        <f t="shared" si="7"/>
        <v>8.3025348220931855E-2</v>
      </c>
      <c r="I126" s="23">
        <f t="shared" si="5"/>
        <v>7.4929572405299627E-2</v>
      </c>
      <c r="J126" s="38">
        <f t="shared" si="9"/>
        <v>8.3025348220931855E-2</v>
      </c>
    </row>
    <row r="127" spans="1:11" ht="15" thickBot="1" x14ac:dyDescent="0.35">
      <c r="A127" s="7" t="s">
        <v>4</v>
      </c>
      <c r="B127" s="8">
        <v>32188</v>
      </c>
      <c r="C127" s="9">
        <v>167.07499694824199</v>
      </c>
      <c r="D127" s="9">
        <v>166.2381999206539</v>
      </c>
      <c r="E127" s="9"/>
      <c r="F127" s="22">
        <f t="shared" si="8"/>
        <v>1.9153929523356927E-2</v>
      </c>
      <c r="G127" s="13">
        <f t="shared" si="6"/>
        <v>32188</v>
      </c>
      <c r="H127" s="36">
        <f t="shared" si="7"/>
        <v>8.6205871557883645E-2</v>
      </c>
      <c r="I127" s="23">
        <f t="shared" si="5"/>
        <v>3.8307859046713855E-2</v>
      </c>
      <c r="J127" s="38">
        <f t="shared" si="9"/>
        <v>8.6205871557883645E-2</v>
      </c>
      <c r="K127" s="26"/>
    </row>
    <row r="128" spans="1:11" x14ac:dyDescent="0.3">
      <c r="B128" s="2">
        <v>32195</v>
      </c>
      <c r="C128" s="3">
        <v>170.64500427246</v>
      </c>
      <c r="D128" s="3">
        <v>166.46089996337849</v>
      </c>
      <c r="F128" s="22">
        <f t="shared" si="8"/>
        <v>2.1367693487517769E-2</v>
      </c>
      <c r="G128" s="13">
        <f t="shared" si="6"/>
        <v>32195</v>
      </c>
      <c r="H128" s="36">
        <f t="shared" si="7"/>
        <v>8.9889912838430008E-2</v>
      </c>
      <c r="I128" s="23">
        <f t="shared" si="5"/>
        <v>4.2735386975035539E-2</v>
      </c>
      <c r="J128" s="38">
        <f t="shared" si="9"/>
        <v>8.9889912838430008E-2</v>
      </c>
    </row>
    <row r="129" spans="2:10" x14ac:dyDescent="0.3">
      <c r="B129" s="2">
        <v>32202</v>
      </c>
      <c r="C129" s="3">
        <v>177.38999938964801</v>
      </c>
      <c r="D129" s="3">
        <v>166.76444992065379</v>
      </c>
      <c r="F129" s="22">
        <f t="shared" si="8"/>
        <v>3.9526472784510158E-2</v>
      </c>
      <c r="G129" s="13">
        <f t="shared" si="6"/>
        <v>32202</v>
      </c>
      <c r="H129" s="36">
        <f t="shared" si="7"/>
        <v>9.69959752252504E-2</v>
      </c>
      <c r="I129" s="23">
        <f t="shared" si="5"/>
        <v>7.9052945569020316E-2</v>
      </c>
      <c r="J129" s="38">
        <f t="shared" si="9"/>
        <v>9.69959752252504E-2</v>
      </c>
    </row>
    <row r="130" spans="2:10" x14ac:dyDescent="0.3">
      <c r="B130" s="2">
        <v>32209</v>
      </c>
      <c r="C130" s="3">
        <v>177.88999938964801</v>
      </c>
      <c r="D130" s="3">
        <v>167.01669998168899</v>
      </c>
      <c r="F130" s="22">
        <f t="shared" si="8"/>
        <v>2.818648186032835E-3</v>
      </c>
      <c r="G130" s="13">
        <f t="shared" si="6"/>
        <v>32209</v>
      </c>
      <c r="H130" s="36">
        <f t="shared" si="7"/>
        <v>9.754277028449268E-2</v>
      </c>
      <c r="I130" s="23">
        <f t="shared" ref="I130:I193" si="10">F130*2</f>
        <v>5.6372963720656699E-3</v>
      </c>
      <c r="J130" s="38">
        <f t="shared" si="9"/>
        <v>9.754277028449268E-2</v>
      </c>
    </row>
    <row r="131" spans="2:10" x14ac:dyDescent="0.3">
      <c r="B131" s="2">
        <v>32216</v>
      </c>
      <c r="C131" s="3">
        <v>181.03500366210901</v>
      </c>
      <c r="D131" s="3">
        <v>167.250449981689</v>
      </c>
      <c r="F131" s="22">
        <f t="shared" si="8"/>
        <v>1.7679488915912644E-2</v>
      </c>
      <c r="G131" s="13">
        <f t="shared" ref="G131:G194" si="11">B131</f>
        <v>32216</v>
      </c>
      <c r="H131" s="36">
        <f t="shared" ref="H131:H194" si="12">H132/(1+I132)</f>
        <v>0.10099178293663688</v>
      </c>
      <c r="I131" s="23">
        <f t="shared" si="10"/>
        <v>3.5358977831825289E-2</v>
      </c>
      <c r="J131" s="38">
        <f t="shared" si="9"/>
        <v>0.10099178293663688</v>
      </c>
    </row>
    <row r="132" spans="2:10" x14ac:dyDescent="0.3">
      <c r="B132" s="2">
        <v>32223</v>
      </c>
      <c r="C132" s="3">
        <v>172.88000488281199</v>
      </c>
      <c r="D132" s="3">
        <v>167.3746499633784</v>
      </c>
      <c r="F132" s="22">
        <f t="shared" si="8"/>
        <v>-4.5046530308126664E-2</v>
      </c>
      <c r="G132" s="13">
        <f t="shared" si="11"/>
        <v>32223</v>
      </c>
      <c r="H132" s="36">
        <f t="shared" si="12"/>
        <v>9.1893124114782954E-2</v>
      </c>
      <c r="I132" s="23">
        <f t="shared" si="10"/>
        <v>-9.0093060616253329E-2</v>
      </c>
      <c r="J132" s="38">
        <f t="shared" si="9"/>
        <v>9.1893124114782954E-2</v>
      </c>
    </row>
    <row r="133" spans="2:10" x14ac:dyDescent="0.3">
      <c r="B133" s="2">
        <v>32230</v>
      </c>
      <c r="C133" s="3">
        <v>173.259994506835</v>
      </c>
      <c r="D133" s="3">
        <v>167.55714996337841</v>
      </c>
      <c r="F133" s="22">
        <f t="shared" ref="F133:F196" si="13">(C133/C132)-1</f>
        <v>2.1979963748879339E-3</v>
      </c>
      <c r="G133" s="13">
        <f t="shared" si="11"/>
        <v>32230</v>
      </c>
      <c r="H133" s="36">
        <f t="shared" si="12"/>
        <v>9.2297085622145794E-2</v>
      </c>
      <c r="I133" s="23">
        <f t="shared" si="10"/>
        <v>4.3959927497758677E-3</v>
      </c>
      <c r="J133" s="38">
        <f t="shared" ref="J133:J196" si="14">H132*(1+I133)</f>
        <v>9.2297085622145794E-2</v>
      </c>
    </row>
    <row r="134" spans="2:10" x14ac:dyDescent="0.3">
      <c r="B134" s="2">
        <v>32237</v>
      </c>
      <c r="C134" s="3">
        <v>178.92999267578099</v>
      </c>
      <c r="D134" s="3">
        <v>167.76729995727499</v>
      </c>
      <c r="F134" s="22">
        <f t="shared" si="13"/>
        <v>3.2725374285535569E-2</v>
      </c>
      <c r="G134" s="13">
        <f t="shared" si="11"/>
        <v>32237</v>
      </c>
      <c r="H134" s="36">
        <f t="shared" si="12"/>
        <v>9.8337998967043483E-2</v>
      </c>
      <c r="I134" s="23">
        <f t="shared" si="10"/>
        <v>6.5450748571071138E-2</v>
      </c>
      <c r="J134" s="38">
        <f t="shared" si="14"/>
        <v>9.8337998967043483E-2</v>
      </c>
    </row>
    <row r="135" spans="2:10" x14ac:dyDescent="0.3">
      <c r="B135" s="2">
        <v>32244</v>
      </c>
      <c r="C135" s="3">
        <v>173.134994506835</v>
      </c>
      <c r="D135" s="3">
        <v>167.94869995117139</v>
      </c>
      <c r="F135" s="22">
        <f t="shared" si="13"/>
        <v>-3.2386958062679105E-2</v>
      </c>
      <c r="G135" s="13">
        <f t="shared" si="11"/>
        <v>32244</v>
      </c>
      <c r="H135" s="36">
        <f t="shared" si="12"/>
        <v>9.1968261670016649E-2</v>
      </c>
      <c r="I135" s="23">
        <f t="shared" si="10"/>
        <v>-6.4773916125358211E-2</v>
      </c>
      <c r="J135" s="38">
        <f t="shared" si="14"/>
        <v>9.1968261670016649E-2</v>
      </c>
    </row>
    <row r="136" spans="2:10" x14ac:dyDescent="0.3">
      <c r="B136" s="2">
        <v>32251</v>
      </c>
      <c r="C136" s="3">
        <v>173.32000732421801</v>
      </c>
      <c r="D136" s="3">
        <v>168.0802500915523</v>
      </c>
      <c r="F136" s="22">
        <f t="shared" si="13"/>
        <v>1.0686044026513297E-3</v>
      </c>
      <c r="G136" s="13">
        <f t="shared" si="11"/>
        <v>32251</v>
      </c>
      <c r="H136" s="36">
        <f t="shared" si="12"/>
        <v>9.2164817048666192E-2</v>
      </c>
      <c r="I136" s="23">
        <f t="shared" si="10"/>
        <v>2.1372088053026594E-3</v>
      </c>
      <c r="J136" s="38">
        <f t="shared" si="14"/>
        <v>9.2164817048666192E-2</v>
      </c>
    </row>
    <row r="137" spans="2:10" x14ac:dyDescent="0.3">
      <c r="B137" s="2">
        <v>32258</v>
      </c>
      <c r="C137" s="3">
        <v>175.919998168945</v>
      </c>
      <c r="D137" s="3">
        <v>168.20785003662061</v>
      </c>
      <c r="F137" s="22">
        <f t="shared" si="13"/>
        <v>1.5001100478050144E-2</v>
      </c>
      <c r="G137" s="13">
        <f t="shared" si="11"/>
        <v>32258</v>
      </c>
      <c r="H137" s="36">
        <f t="shared" si="12"/>
        <v>9.4929964410842491E-2</v>
      </c>
      <c r="I137" s="23">
        <f t="shared" si="10"/>
        <v>3.0002200956100289E-2</v>
      </c>
      <c r="J137" s="38">
        <f t="shared" si="14"/>
        <v>9.4929964410842491E-2</v>
      </c>
    </row>
    <row r="138" spans="2:10" x14ac:dyDescent="0.3">
      <c r="B138" s="2">
        <v>32265</v>
      </c>
      <c r="C138" s="3">
        <v>177.17999267578099</v>
      </c>
      <c r="D138" s="3">
        <v>168.3608000183101</v>
      </c>
      <c r="F138" s="22">
        <f t="shared" si="13"/>
        <v>7.162315370342176E-3</v>
      </c>
      <c r="G138" s="13">
        <f t="shared" si="11"/>
        <v>32265</v>
      </c>
      <c r="H138" s="36">
        <f t="shared" si="12"/>
        <v>9.6289801097254116E-2</v>
      </c>
      <c r="I138" s="23">
        <f t="shared" si="10"/>
        <v>1.4324630740684352E-2</v>
      </c>
      <c r="J138" s="38">
        <f t="shared" si="14"/>
        <v>9.6289801097254116E-2</v>
      </c>
    </row>
    <row r="139" spans="2:10" x14ac:dyDescent="0.3">
      <c r="B139" s="2">
        <v>32272</v>
      </c>
      <c r="C139" s="3">
        <v>173.84500122070301</v>
      </c>
      <c r="D139" s="3">
        <v>168.47570007324171</v>
      </c>
      <c r="F139" s="22">
        <f t="shared" si="13"/>
        <v>-1.8822618765881982E-2</v>
      </c>
      <c r="G139" s="13">
        <f t="shared" si="11"/>
        <v>32272</v>
      </c>
      <c r="H139" s="36">
        <f t="shared" si="12"/>
        <v>9.2664948663061672E-2</v>
      </c>
      <c r="I139" s="23">
        <f t="shared" si="10"/>
        <v>-3.7645237531763964E-2</v>
      </c>
      <c r="J139" s="38">
        <f t="shared" si="14"/>
        <v>9.2664948663061672E-2</v>
      </c>
    </row>
    <row r="140" spans="2:10" x14ac:dyDescent="0.3">
      <c r="B140" s="2">
        <v>32279</v>
      </c>
      <c r="C140" s="3">
        <v>169.884994506835</v>
      </c>
      <c r="D140" s="3">
        <v>168.57869995117139</v>
      </c>
      <c r="F140" s="22">
        <f t="shared" si="13"/>
        <v>-2.2778950709319679E-2</v>
      </c>
      <c r="G140" s="13">
        <f t="shared" si="11"/>
        <v>32279</v>
      </c>
      <c r="H140" s="36">
        <f t="shared" si="12"/>
        <v>8.8443328066906635E-2</v>
      </c>
      <c r="I140" s="23">
        <f t="shared" si="10"/>
        <v>-4.5557901418639357E-2</v>
      </c>
      <c r="J140" s="38">
        <f t="shared" si="14"/>
        <v>8.8443328066906635E-2</v>
      </c>
    </row>
    <row r="141" spans="2:10" x14ac:dyDescent="0.3">
      <c r="B141" s="2">
        <v>32286</v>
      </c>
      <c r="C141" s="3">
        <v>169.58500671386699</v>
      </c>
      <c r="D141" s="3">
        <v>168.6583999633784</v>
      </c>
      <c r="F141" s="22">
        <f t="shared" si="13"/>
        <v>-1.7658286644965937E-3</v>
      </c>
      <c r="G141" s="13">
        <f t="shared" si="11"/>
        <v>32286</v>
      </c>
      <c r="H141" s="36">
        <f t="shared" si="12"/>
        <v>8.8130976539138595E-2</v>
      </c>
      <c r="I141" s="23">
        <f t="shared" si="10"/>
        <v>-3.5316573289931874E-3</v>
      </c>
      <c r="J141" s="38">
        <f t="shared" si="14"/>
        <v>8.8130976539138595E-2</v>
      </c>
    </row>
    <row r="142" spans="2:10" x14ac:dyDescent="0.3">
      <c r="B142" s="2">
        <v>32293</v>
      </c>
      <c r="C142" s="3">
        <v>178.00500488281199</v>
      </c>
      <c r="D142" s="3">
        <v>168.79330001831011</v>
      </c>
      <c r="F142" s="22">
        <f t="shared" si="13"/>
        <v>4.9650604921410713E-2</v>
      </c>
      <c r="G142" s="13">
        <f t="shared" si="11"/>
        <v>32293</v>
      </c>
      <c r="H142" s="36">
        <f t="shared" si="12"/>
        <v>9.6882489134104369E-2</v>
      </c>
      <c r="I142" s="23">
        <f t="shared" si="10"/>
        <v>9.9301209842821425E-2</v>
      </c>
      <c r="J142" s="38">
        <f t="shared" si="14"/>
        <v>9.6882489134104369E-2</v>
      </c>
    </row>
    <row r="143" spans="2:10" x14ac:dyDescent="0.3">
      <c r="B143" s="2">
        <v>32300</v>
      </c>
      <c r="C143" s="3">
        <v>184.28500366210901</v>
      </c>
      <c r="D143" s="3">
        <v>169.10760009765579</v>
      </c>
      <c r="F143" s="22">
        <f t="shared" si="13"/>
        <v>3.527990004231274E-2</v>
      </c>
      <c r="G143" s="13">
        <f t="shared" si="11"/>
        <v>32300</v>
      </c>
      <c r="H143" s="36">
        <f t="shared" si="12"/>
        <v>0.10371849819910767</v>
      </c>
      <c r="I143" s="23">
        <f t="shared" si="10"/>
        <v>7.0559800084625479E-2</v>
      </c>
      <c r="J143" s="38">
        <f t="shared" si="14"/>
        <v>0.10371849819910767</v>
      </c>
    </row>
    <row r="144" spans="2:10" x14ac:dyDescent="0.3">
      <c r="B144" s="2">
        <v>32307</v>
      </c>
      <c r="C144" s="3">
        <v>183.94000244140599</v>
      </c>
      <c r="D144" s="3">
        <v>169.46940017700149</v>
      </c>
      <c r="F144" s="22">
        <f t="shared" si="13"/>
        <v>-1.8721068662514995E-3</v>
      </c>
      <c r="G144" s="13">
        <f t="shared" si="11"/>
        <v>32307</v>
      </c>
      <c r="H144" s="36">
        <f t="shared" si="12"/>
        <v>0.10333015397383598</v>
      </c>
      <c r="I144" s="23">
        <f t="shared" si="10"/>
        <v>-3.7442137325029989E-3</v>
      </c>
      <c r="J144" s="38">
        <f t="shared" si="14"/>
        <v>0.10333015397383598</v>
      </c>
    </row>
    <row r="145" spans="1:11" x14ac:dyDescent="0.3">
      <c r="B145" s="2">
        <v>32314</v>
      </c>
      <c r="C145" s="3">
        <v>187.350006103515</v>
      </c>
      <c r="D145" s="3">
        <v>169.8603002929683</v>
      </c>
      <c r="F145" s="22">
        <f t="shared" si="13"/>
        <v>1.8538673572080944E-2</v>
      </c>
      <c r="G145" s="13">
        <f t="shared" si="11"/>
        <v>32314</v>
      </c>
      <c r="H145" s="36">
        <f t="shared" si="12"/>
        <v>0.1071613619631836</v>
      </c>
      <c r="I145" s="23">
        <f t="shared" si="10"/>
        <v>3.7077347144161887E-2</v>
      </c>
      <c r="J145" s="38">
        <f t="shared" si="14"/>
        <v>0.1071613619631836</v>
      </c>
    </row>
    <row r="146" spans="1:11" x14ac:dyDescent="0.3">
      <c r="B146" s="2">
        <v>32321</v>
      </c>
      <c r="C146" s="3">
        <v>189.95500183105401</v>
      </c>
      <c r="D146" s="3">
        <v>170.3179502868648</v>
      </c>
      <c r="F146" s="22">
        <f t="shared" si="13"/>
        <v>1.3904433641169334E-2</v>
      </c>
      <c r="G146" s="13">
        <f t="shared" si="11"/>
        <v>32321</v>
      </c>
      <c r="H146" s="36">
        <f t="shared" si="12"/>
        <v>0.11014139805581243</v>
      </c>
      <c r="I146" s="23">
        <f t="shared" si="10"/>
        <v>2.7808867282338667E-2</v>
      </c>
      <c r="J146" s="38">
        <f t="shared" si="14"/>
        <v>0.11014139805581243</v>
      </c>
    </row>
    <row r="147" spans="1:11" x14ac:dyDescent="0.3">
      <c r="B147" s="2">
        <v>32328</v>
      </c>
      <c r="C147" s="3">
        <v>188.14500427246</v>
      </c>
      <c r="D147" s="3">
        <v>170.7764503478999</v>
      </c>
      <c r="F147" s="22">
        <f t="shared" si="13"/>
        <v>-9.5285596122591798E-3</v>
      </c>
      <c r="G147" s="13">
        <f t="shared" si="11"/>
        <v>32328</v>
      </c>
      <c r="H147" s="36">
        <f t="shared" si="12"/>
        <v>0.10804242030150768</v>
      </c>
      <c r="I147" s="23">
        <f t="shared" si="10"/>
        <v>-1.905711922451836E-2</v>
      </c>
      <c r="J147" s="38">
        <f t="shared" si="14"/>
        <v>0.10804242030150768</v>
      </c>
    </row>
    <row r="148" spans="1:11" x14ac:dyDescent="0.3">
      <c r="B148" s="2">
        <v>32335</v>
      </c>
      <c r="C148" s="3">
        <v>188.509994506835</v>
      </c>
      <c r="D148" s="3">
        <v>171.16580032348591</v>
      </c>
      <c r="F148" s="22">
        <f t="shared" si="13"/>
        <v>1.9399411416018975E-3</v>
      </c>
      <c r="G148" s="13">
        <f t="shared" si="11"/>
        <v>32335</v>
      </c>
      <c r="H148" s="36">
        <f t="shared" si="12"/>
        <v>0.10846161217386996</v>
      </c>
      <c r="I148" s="23">
        <f t="shared" si="10"/>
        <v>3.8798822832037949E-3</v>
      </c>
      <c r="J148" s="38">
        <f t="shared" si="14"/>
        <v>0.10846161217386996</v>
      </c>
    </row>
    <row r="149" spans="1:11" x14ac:dyDescent="0.3">
      <c r="B149" s="2">
        <v>32342</v>
      </c>
      <c r="C149" s="3">
        <v>181.86000061035099</v>
      </c>
      <c r="D149" s="3">
        <v>171.47495025634711</v>
      </c>
      <c r="F149" s="22">
        <f t="shared" si="13"/>
        <v>-3.5276611799184399E-2</v>
      </c>
      <c r="G149" s="13">
        <f t="shared" si="11"/>
        <v>32342</v>
      </c>
      <c r="H149" s="36">
        <f t="shared" si="12"/>
        <v>0.10080929579832736</v>
      </c>
      <c r="I149" s="23">
        <f t="shared" si="10"/>
        <v>-7.0553223598368797E-2</v>
      </c>
      <c r="J149" s="38">
        <f t="shared" si="14"/>
        <v>0.10080929579832736</v>
      </c>
    </row>
    <row r="150" spans="1:11" x14ac:dyDescent="0.3">
      <c r="B150" s="2">
        <v>32349</v>
      </c>
      <c r="C150" s="3">
        <v>181.16000366210901</v>
      </c>
      <c r="D150" s="3">
        <v>171.76955032348579</v>
      </c>
      <c r="F150" s="22">
        <f t="shared" si="13"/>
        <v>-3.8490979098905198E-3</v>
      </c>
      <c r="G150" s="13">
        <f t="shared" si="11"/>
        <v>32349</v>
      </c>
      <c r="H150" s="36">
        <f t="shared" si="12"/>
        <v>0.1000332460988176</v>
      </c>
      <c r="I150" s="23">
        <f t="shared" si="10"/>
        <v>-7.6981958197810396E-3</v>
      </c>
      <c r="J150" s="38">
        <f t="shared" si="14"/>
        <v>0.1000332460988176</v>
      </c>
    </row>
    <row r="151" spans="1:11" x14ac:dyDescent="0.3">
      <c r="B151" s="2">
        <v>32356</v>
      </c>
      <c r="C151" s="3">
        <v>179.89500427246</v>
      </c>
      <c r="D151" s="3">
        <v>172.071800384521</v>
      </c>
      <c r="F151" s="22">
        <f t="shared" si="13"/>
        <v>-6.9827741448296177E-3</v>
      </c>
      <c r="G151" s="13">
        <f t="shared" si="11"/>
        <v>32356</v>
      </c>
      <c r="H151" s="36">
        <f t="shared" si="12"/>
        <v>9.8636226969853191E-2</v>
      </c>
      <c r="I151" s="23">
        <f t="shared" si="10"/>
        <v>-1.3965548289659235E-2</v>
      </c>
      <c r="J151" s="38">
        <f t="shared" si="14"/>
        <v>9.8636226969853191E-2</v>
      </c>
    </row>
    <row r="152" spans="1:11" x14ac:dyDescent="0.3">
      <c r="B152" s="2">
        <v>32363</v>
      </c>
      <c r="C152" s="3">
        <v>173.74499511718699</v>
      </c>
      <c r="D152" s="3">
        <v>172.45890029907179</v>
      </c>
      <c r="F152" s="22">
        <f t="shared" si="13"/>
        <v>-3.4186658935556169E-2</v>
      </c>
      <c r="G152" s="13">
        <f t="shared" si="11"/>
        <v>32363</v>
      </c>
      <c r="H152" s="36">
        <f t="shared" si="12"/>
        <v>9.1892140869636235E-2</v>
      </c>
      <c r="I152" s="23">
        <f t="shared" si="10"/>
        <v>-6.8373317871112338E-2</v>
      </c>
      <c r="J152" s="38">
        <f t="shared" si="14"/>
        <v>9.1892140869636235E-2</v>
      </c>
    </row>
    <row r="153" spans="1:11" x14ac:dyDescent="0.3">
      <c r="B153" s="2">
        <v>32370</v>
      </c>
      <c r="C153" s="3">
        <v>172.81500244140599</v>
      </c>
      <c r="D153" s="3">
        <v>172.8025003051753</v>
      </c>
      <c r="F153" s="22">
        <f t="shared" si="13"/>
        <v>-5.3526300147738182E-3</v>
      </c>
      <c r="G153" s="13">
        <f t="shared" si="11"/>
        <v>32370</v>
      </c>
      <c r="H153" s="36">
        <f t="shared" si="12"/>
        <v>9.0908411606954953E-2</v>
      </c>
      <c r="I153" s="23">
        <f t="shared" si="10"/>
        <v>-1.0705260029547636E-2</v>
      </c>
      <c r="J153" s="38">
        <f t="shared" si="14"/>
        <v>9.0908411606954953E-2</v>
      </c>
    </row>
    <row r="154" spans="1:11" ht="15" thickBot="1" x14ac:dyDescent="0.35">
      <c r="A154" s="4" t="s">
        <v>5</v>
      </c>
      <c r="B154" s="5">
        <v>32377</v>
      </c>
      <c r="C154" s="6">
        <v>170.97999572753901</v>
      </c>
      <c r="D154" s="6">
        <v>173.13645019531199</v>
      </c>
      <c r="E154" s="6"/>
      <c r="F154" s="22">
        <f t="shared" si="13"/>
        <v>-1.0618329936309512E-2</v>
      </c>
      <c r="G154" s="13">
        <f t="shared" si="11"/>
        <v>32377</v>
      </c>
      <c r="H154" s="36">
        <f t="shared" si="12"/>
        <v>8.8977820590097997E-2</v>
      </c>
      <c r="I154" s="23">
        <f t="shared" si="10"/>
        <v>-2.1236659872619024E-2</v>
      </c>
      <c r="J154" s="38">
        <f t="shared" si="14"/>
        <v>8.8977820590097997E-2</v>
      </c>
      <c r="K154" s="25"/>
    </row>
    <row r="155" spans="1:11" x14ac:dyDescent="0.3">
      <c r="B155" s="2">
        <v>32384</v>
      </c>
      <c r="C155" s="3">
        <v>171.46499633789</v>
      </c>
      <c r="D155" s="3">
        <v>173.46555023193309</v>
      </c>
      <c r="F155" s="22">
        <f t="shared" si="13"/>
        <v>2.8365927153481962E-3</v>
      </c>
      <c r="G155" s="13">
        <f t="shared" si="11"/>
        <v>32384</v>
      </c>
      <c r="H155" s="36">
        <f t="shared" si="12"/>
        <v>8.9482608265524857E-2</v>
      </c>
      <c r="I155" s="23">
        <f t="shared" si="10"/>
        <v>5.6731854306963925E-3</v>
      </c>
      <c r="J155" s="38">
        <f t="shared" si="14"/>
        <v>8.9482608265524857E-2</v>
      </c>
    </row>
    <row r="156" spans="1:11" ht="15" thickBot="1" x14ac:dyDescent="0.35">
      <c r="A156" s="7" t="s">
        <v>4</v>
      </c>
      <c r="B156" s="8">
        <v>32391</v>
      </c>
      <c r="C156" s="9">
        <v>175.47999572753901</v>
      </c>
      <c r="D156" s="9">
        <v>173.8216502380366</v>
      </c>
      <c r="E156" s="9"/>
      <c r="F156" s="22">
        <f t="shared" si="13"/>
        <v>2.3415854404108316E-2</v>
      </c>
      <c r="G156" s="13">
        <f t="shared" si="11"/>
        <v>32391</v>
      </c>
      <c r="H156" s="36">
        <f t="shared" si="12"/>
        <v>9.3673231719215641E-2</v>
      </c>
      <c r="I156" s="23">
        <f t="shared" si="10"/>
        <v>4.6831708808216632E-2</v>
      </c>
      <c r="J156" s="38">
        <f t="shared" si="14"/>
        <v>9.3673231719215641E-2</v>
      </c>
      <c r="K156" s="26"/>
    </row>
    <row r="157" spans="1:11" x14ac:dyDescent="0.3">
      <c r="B157" s="2">
        <v>32398</v>
      </c>
      <c r="C157" s="3">
        <v>176.64500427246</v>
      </c>
      <c r="D157" s="3">
        <v>174.17615020751899</v>
      </c>
      <c r="F157" s="22">
        <f t="shared" si="13"/>
        <v>6.6389820679608746E-3</v>
      </c>
      <c r="G157" s="13">
        <f t="shared" si="11"/>
        <v>32398</v>
      </c>
      <c r="H157" s="36">
        <f t="shared" si="12"/>
        <v>9.4917021530479276E-2</v>
      </c>
      <c r="I157" s="23">
        <f t="shared" si="10"/>
        <v>1.3277964135921749E-2</v>
      </c>
      <c r="J157" s="38">
        <f t="shared" si="14"/>
        <v>9.4917021530479276E-2</v>
      </c>
    </row>
    <row r="158" spans="1:11" x14ac:dyDescent="0.3">
      <c r="B158" s="2">
        <v>32405</v>
      </c>
      <c r="C158" s="3">
        <v>177.475006103515</v>
      </c>
      <c r="D158" s="3">
        <v>174.53125030517529</v>
      </c>
      <c r="F158" s="22">
        <f t="shared" si="13"/>
        <v>4.6986997140026077E-3</v>
      </c>
      <c r="G158" s="13">
        <f t="shared" si="11"/>
        <v>32405</v>
      </c>
      <c r="H158" s="36">
        <f t="shared" si="12"/>
        <v>9.5808994694317764E-2</v>
      </c>
      <c r="I158" s="23">
        <f t="shared" si="10"/>
        <v>9.3973994280052153E-3</v>
      </c>
      <c r="J158" s="38">
        <f t="shared" si="14"/>
        <v>9.5808994694317764E-2</v>
      </c>
    </row>
    <row r="159" spans="1:11" x14ac:dyDescent="0.3">
      <c r="B159" s="2">
        <v>32412</v>
      </c>
      <c r="C159" s="3">
        <v>179.36500549316401</v>
      </c>
      <c r="D159" s="3">
        <v>174.88010040283149</v>
      </c>
      <c r="F159" s="22">
        <f t="shared" si="13"/>
        <v>1.0649383432316251E-2</v>
      </c>
      <c r="G159" s="13">
        <f t="shared" si="11"/>
        <v>32412</v>
      </c>
      <c r="H159" s="36">
        <f t="shared" si="12"/>
        <v>9.7849608135846852E-2</v>
      </c>
      <c r="I159" s="23">
        <f t="shared" si="10"/>
        <v>2.1298766864632501E-2</v>
      </c>
      <c r="J159" s="38">
        <f t="shared" si="14"/>
        <v>9.7849608135846852E-2</v>
      </c>
    </row>
    <row r="160" spans="1:11" x14ac:dyDescent="0.3">
      <c r="B160" s="2">
        <v>32419</v>
      </c>
      <c r="C160" s="3">
        <v>176</v>
      </c>
      <c r="D160" s="3">
        <v>175.19100036621049</v>
      </c>
      <c r="F160" s="22">
        <f t="shared" si="13"/>
        <v>-1.8760657821250692E-2</v>
      </c>
      <c r="G160" s="13">
        <f t="shared" si="11"/>
        <v>32419</v>
      </c>
      <c r="H160" s="36">
        <f t="shared" si="12"/>
        <v>9.4178162103486673E-2</v>
      </c>
      <c r="I160" s="23">
        <f t="shared" si="10"/>
        <v>-3.7521315642501385E-2</v>
      </c>
      <c r="J160" s="38">
        <f t="shared" si="14"/>
        <v>9.4178162103486673E-2</v>
      </c>
    </row>
    <row r="161" spans="1:11" ht="15" thickBot="1" x14ac:dyDescent="0.35">
      <c r="A161" s="4" t="s">
        <v>5</v>
      </c>
      <c r="B161" s="5">
        <v>32426</v>
      </c>
      <c r="C161" s="6">
        <v>175.36999511718699</v>
      </c>
      <c r="D161" s="6">
        <v>175.5096502685542</v>
      </c>
      <c r="E161" s="6"/>
      <c r="F161" s="22">
        <f t="shared" si="13"/>
        <v>-3.5795731978012224E-3</v>
      </c>
      <c r="G161" s="13">
        <f t="shared" si="11"/>
        <v>32426</v>
      </c>
      <c r="H161" s="36">
        <f t="shared" si="12"/>
        <v>9.3503926853719027E-2</v>
      </c>
      <c r="I161" s="23">
        <f t="shared" si="10"/>
        <v>-7.1591463956024448E-3</v>
      </c>
      <c r="J161" s="38">
        <f t="shared" si="14"/>
        <v>9.3503926853719027E-2</v>
      </c>
      <c r="K161" s="25"/>
    </row>
    <row r="162" spans="1:11" ht="15" thickBot="1" x14ac:dyDescent="0.35">
      <c r="A162" s="7" t="s">
        <v>4</v>
      </c>
      <c r="B162" s="8">
        <v>32433</v>
      </c>
      <c r="C162" s="9">
        <v>179.74000549316401</v>
      </c>
      <c r="D162" s="9">
        <v>175.878050384521</v>
      </c>
      <c r="E162" s="9"/>
      <c r="F162" s="22">
        <f t="shared" si="13"/>
        <v>2.4918803088617603E-2</v>
      </c>
      <c r="G162" s="13">
        <f t="shared" si="11"/>
        <v>32433</v>
      </c>
      <c r="H162" s="36">
        <f t="shared" si="12"/>
        <v>9.8163938736279682E-2</v>
      </c>
      <c r="I162" s="23">
        <f t="shared" si="10"/>
        <v>4.9837606177235205E-2</v>
      </c>
      <c r="J162" s="38">
        <f t="shared" si="14"/>
        <v>9.8163938736279682E-2</v>
      </c>
      <c r="K162" s="26"/>
    </row>
    <row r="163" spans="1:11" ht="15" thickBot="1" x14ac:dyDescent="0.35">
      <c r="A163" s="4" t="s">
        <v>5</v>
      </c>
      <c r="B163" s="5">
        <v>32440</v>
      </c>
      <c r="C163" s="6">
        <v>174.884994506835</v>
      </c>
      <c r="D163" s="6">
        <v>176.1475003051753</v>
      </c>
      <c r="E163" s="6"/>
      <c r="F163" s="22">
        <f t="shared" si="13"/>
        <v>-2.7011298753485624E-2</v>
      </c>
      <c r="G163" s="13">
        <f t="shared" si="11"/>
        <v>32440</v>
      </c>
      <c r="H163" s="36">
        <f t="shared" si="12"/>
        <v>9.2860867784230666E-2</v>
      </c>
      <c r="I163" s="23">
        <f t="shared" si="10"/>
        <v>-5.4022597506971248E-2</v>
      </c>
      <c r="J163" s="38">
        <f t="shared" si="14"/>
        <v>9.2860867784230666E-2</v>
      </c>
      <c r="K163" s="25"/>
    </row>
    <row r="164" spans="1:11" x14ac:dyDescent="0.3">
      <c r="B164" s="2">
        <v>32447</v>
      </c>
      <c r="C164" s="3">
        <v>173.55999755859301</v>
      </c>
      <c r="D164" s="3">
        <v>176.39265029907179</v>
      </c>
      <c r="F164" s="22">
        <f t="shared" si="13"/>
        <v>-7.5763901412948531E-3</v>
      </c>
      <c r="G164" s="13">
        <f t="shared" si="11"/>
        <v>32447</v>
      </c>
      <c r="H164" s="36">
        <f t="shared" si="12"/>
        <v>9.14537674578456E-2</v>
      </c>
      <c r="I164" s="23">
        <f t="shared" si="10"/>
        <v>-1.5152780282589706E-2</v>
      </c>
      <c r="J164" s="38">
        <f t="shared" si="14"/>
        <v>9.14537674578456E-2</v>
      </c>
    </row>
    <row r="165" spans="1:11" x14ac:dyDescent="0.3">
      <c r="B165" s="2">
        <v>32454</v>
      </c>
      <c r="C165" s="3">
        <v>169.24000549316401</v>
      </c>
      <c r="D165" s="3">
        <v>176.63525039672811</v>
      </c>
      <c r="F165" s="22">
        <f t="shared" si="13"/>
        <v>-2.4890482404913539E-2</v>
      </c>
      <c r="G165" s="13">
        <f t="shared" si="11"/>
        <v>32454</v>
      </c>
      <c r="H165" s="36">
        <f t="shared" si="12"/>
        <v>8.6901110678300475E-2</v>
      </c>
      <c r="I165" s="23">
        <f t="shared" si="10"/>
        <v>-4.9780964809827077E-2</v>
      </c>
      <c r="J165" s="38">
        <f t="shared" si="14"/>
        <v>8.6901110678300475E-2</v>
      </c>
    </row>
    <row r="166" spans="1:11" x14ac:dyDescent="0.3">
      <c r="B166" s="2">
        <v>32461</v>
      </c>
      <c r="C166" s="3">
        <v>166.52499389648401</v>
      </c>
      <c r="D166" s="3">
        <v>176.8628002929683</v>
      </c>
      <c r="F166" s="22">
        <f t="shared" si="13"/>
        <v>-1.6042374784664415E-2</v>
      </c>
      <c r="G166" s="13">
        <f t="shared" si="11"/>
        <v>32461</v>
      </c>
      <c r="H166" s="36">
        <f t="shared" si="12"/>
        <v>8.4112910304890681E-2</v>
      </c>
      <c r="I166" s="23">
        <f t="shared" si="10"/>
        <v>-3.208474956932883E-2</v>
      </c>
      <c r="J166" s="38">
        <f t="shared" si="14"/>
        <v>8.4112910304890681E-2</v>
      </c>
    </row>
    <row r="167" spans="1:11" x14ac:dyDescent="0.3">
      <c r="B167" s="2">
        <v>32468</v>
      </c>
      <c r="C167" s="3">
        <v>165.72000122070301</v>
      </c>
      <c r="D167" s="3">
        <v>177.09065032958929</v>
      </c>
      <c r="F167" s="22">
        <f t="shared" si="13"/>
        <v>-4.8340651871238149E-3</v>
      </c>
      <c r="G167" s="13">
        <f t="shared" si="11"/>
        <v>32468</v>
      </c>
      <c r="H167" s="36">
        <f t="shared" si="12"/>
        <v>8.3299695721905598E-2</v>
      </c>
      <c r="I167" s="23">
        <f t="shared" si="10"/>
        <v>-9.6681303742476299E-3</v>
      </c>
      <c r="J167" s="38">
        <f t="shared" si="14"/>
        <v>8.3299695721905598E-2</v>
      </c>
    </row>
    <row r="168" spans="1:11" x14ac:dyDescent="0.3">
      <c r="B168" s="2">
        <v>32475</v>
      </c>
      <c r="C168" s="3">
        <v>171.61500549316401</v>
      </c>
      <c r="D168" s="3">
        <v>177.37820037841749</v>
      </c>
      <c r="F168" s="22">
        <f t="shared" si="13"/>
        <v>3.5572074758858596E-2</v>
      </c>
      <c r="G168" s="13">
        <f t="shared" si="11"/>
        <v>32475</v>
      </c>
      <c r="H168" s="36">
        <f t="shared" si="12"/>
        <v>8.9225981729125201E-2</v>
      </c>
      <c r="I168" s="23">
        <f t="shared" si="10"/>
        <v>7.1144149517717192E-2</v>
      </c>
      <c r="J168" s="38">
        <f t="shared" si="14"/>
        <v>8.9225981729125201E-2</v>
      </c>
    </row>
    <row r="169" spans="1:11" x14ac:dyDescent="0.3">
      <c r="B169" s="2">
        <v>32482</v>
      </c>
      <c r="C169" s="3">
        <v>171.794998168945</v>
      </c>
      <c r="D169" s="3">
        <v>177.5262503051753</v>
      </c>
      <c r="F169" s="22">
        <f t="shared" si="13"/>
        <v>1.0488166536706256E-3</v>
      </c>
      <c r="G169" s="13">
        <f t="shared" si="11"/>
        <v>32482</v>
      </c>
      <c r="H169" s="36">
        <f t="shared" si="12"/>
        <v>8.9413145120280438E-2</v>
      </c>
      <c r="I169" s="23">
        <f t="shared" si="10"/>
        <v>2.0976333073412512E-3</v>
      </c>
      <c r="J169" s="38">
        <f t="shared" si="14"/>
        <v>8.9413145120280438E-2</v>
      </c>
    </row>
    <row r="170" spans="1:11" x14ac:dyDescent="0.3">
      <c r="B170" s="2">
        <v>32489</v>
      </c>
      <c r="C170" s="3">
        <v>174.01499938964801</v>
      </c>
      <c r="D170" s="3">
        <v>177.6412503051753</v>
      </c>
      <c r="F170" s="22">
        <f t="shared" si="13"/>
        <v>1.2922385659446478E-2</v>
      </c>
      <c r="G170" s="13">
        <f t="shared" si="11"/>
        <v>32489</v>
      </c>
      <c r="H170" s="36">
        <f t="shared" si="12"/>
        <v>9.1724007408817074E-2</v>
      </c>
      <c r="I170" s="23">
        <f t="shared" si="10"/>
        <v>2.5844771318892956E-2</v>
      </c>
      <c r="J170" s="38">
        <f t="shared" si="14"/>
        <v>9.1724007408817074E-2</v>
      </c>
    </row>
    <row r="171" spans="1:11" x14ac:dyDescent="0.3">
      <c r="B171" s="2">
        <v>32496</v>
      </c>
      <c r="C171" s="3">
        <v>175.61000061035099</v>
      </c>
      <c r="D171" s="3">
        <v>177.72970031738231</v>
      </c>
      <c r="F171" s="22">
        <f t="shared" si="13"/>
        <v>9.1658835519776716E-3</v>
      </c>
      <c r="G171" s="13">
        <f t="shared" si="11"/>
        <v>32496</v>
      </c>
      <c r="H171" s="36">
        <f t="shared" si="12"/>
        <v>9.3405470550476988E-2</v>
      </c>
      <c r="I171" s="23">
        <f t="shared" si="10"/>
        <v>1.8331767103955343E-2</v>
      </c>
      <c r="J171" s="38">
        <f t="shared" si="14"/>
        <v>9.3405470550476988E-2</v>
      </c>
    </row>
    <row r="172" spans="1:11" x14ac:dyDescent="0.3">
      <c r="B172" s="2">
        <v>32503</v>
      </c>
      <c r="C172" s="3">
        <v>177.41000366210901</v>
      </c>
      <c r="D172" s="3">
        <v>177.8370503234859</v>
      </c>
      <c r="F172" s="22">
        <f t="shared" si="13"/>
        <v>1.0250003106325956E-2</v>
      </c>
      <c r="G172" s="13">
        <f t="shared" si="11"/>
        <v>32503</v>
      </c>
      <c r="H172" s="36">
        <f t="shared" si="12"/>
        <v>9.5320283277057438E-2</v>
      </c>
      <c r="I172" s="23">
        <f t="shared" si="10"/>
        <v>2.0500006212651911E-2</v>
      </c>
      <c r="J172" s="38">
        <f t="shared" si="14"/>
        <v>9.5320283277057438E-2</v>
      </c>
    </row>
    <row r="173" spans="1:11" x14ac:dyDescent="0.3">
      <c r="B173" s="2">
        <v>32510</v>
      </c>
      <c r="C173" s="3">
        <v>177.52000427246</v>
      </c>
      <c r="D173" s="3">
        <v>177.8659503173823</v>
      </c>
      <c r="F173" s="22">
        <f t="shared" si="13"/>
        <v>6.2003612017558218E-4</v>
      </c>
      <c r="G173" s="13">
        <f t="shared" si="11"/>
        <v>32510</v>
      </c>
      <c r="H173" s="36">
        <f t="shared" si="12"/>
        <v>9.543848731429172E-2</v>
      </c>
      <c r="I173" s="23">
        <f t="shared" si="10"/>
        <v>1.2400722403511644E-3</v>
      </c>
      <c r="J173" s="38">
        <f t="shared" si="14"/>
        <v>9.543848731429172E-2</v>
      </c>
    </row>
    <row r="174" spans="1:11" ht="15" thickBot="1" x14ac:dyDescent="0.35">
      <c r="A174" s="7" t="s">
        <v>4</v>
      </c>
      <c r="B174" s="8">
        <v>32517</v>
      </c>
      <c r="C174" s="9">
        <v>179.100006103515</v>
      </c>
      <c r="D174" s="9">
        <v>177.86630035400341</v>
      </c>
      <c r="E174" s="9"/>
      <c r="F174" s="22">
        <f t="shared" si="13"/>
        <v>8.9004156885328367E-3</v>
      </c>
      <c r="G174" s="13">
        <f t="shared" si="11"/>
        <v>32517</v>
      </c>
      <c r="H174" s="36">
        <f t="shared" si="12"/>
        <v>9.7137371733855643E-2</v>
      </c>
      <c r="I174" s="23">
        <f t="shared" si="10"/>
        <v>1.7800831377065673E-2</v>
      </c>
      <c r="J174" s="38">
        <f t="shared" si="14"/>
        <v>9.7137371733855643E-2</v>
      </c>
      <c r="K174" s="26"/>
    </row>
    <row r="175" spans="1:11" x14ac:dyDescent="0.3">
      <c r="B175" s="2">
        <v>32524</v>
      </c>
      <c r="C175" s="3">
        <v>180.32000732421801</v>
      </c>
      <c r="D175" s="3">
        <v>177.88265045165971</v>
      </c>
      <c r="F175" s="22">
        <f t="shared" si="13"/>
        <v>6.8118435462134475E-3</v>
      </c>
      <c r="G175" s="13">
        <f t="shared" si="11"/>
        <v>32524</v>
      </c>
      <c r="H175" s="36">
        <f t="shared" si="12"/>
        <v>9.8460740891338439E-2</v>
      </c>
      <c r="I175" s="23">
        <f t="shared" si="10"/>
        <v>1.3623687092426895E-2</v>
      </c>
      <c r="J175" s="38">
        <f t="shared" si="14"/>
        <v>9.8460740891338439E-2</v>
      </c>
    </row>
    <row r="176" spans="1:11" x14ac:dyDescent="0.3">
      <c r="B176" s="2">
        <v>32531</v>
      </c>
      <c r="C176" s="3">
        <v>183.544998168945</v>
      </c>
      <c r="D176" s="3">
        <v>177.89060043334911</v>
      </c>
      <c r="F176" s="22">
        <f t="shared" si="13"/>
        <v>1.7884819841030852E-2</v>
      </c>
      <c r="G176" s="13">
        <f t="shared" si="11"/>
        <v>32531</v>
      </c>
      <c r="H176" s="36">
        <f t="shared" si="12"/>
        <v>0.10198264611585045</v>
      </c>
      <c r="I176" s="23">
        <f t="shared" si="10"/>
        <v>3.5769639682061705E-2</v>
      </c>
      <c r="J176" s="38">
        <f t="shared" si="14"/>
        <v>0.10198264611585045</v>
      </c>
    </row>
    <row r="177" spans="1:11" x14ac:dyDescent="0.3">
      <c r="B177" s="2">
        <v>32538</v>
      </c>
      <c r="C177" s="3">
        <v>189.975006103515</v>
      </c>
      <c r="D177" s="3">
        <v>177.9475004577632</v>
      </c>
      <c r="F177" s="22">
        <f t="shared" si="13"/>
        <v>3.5032324491084621E-2</v>
      </c>
      <c r="G177" s="13">
        <f t="shared" si="11"/>
        <v>32538</v>
      </c>
      <c r="H177" s="36">
        <f t="shared" si="12"/>
        <v>0.1091280244182303</v>
      </c>
      <c r="I177" s="23">
        <f t="shared" si="10"/>
        <v>7.0064648982169242E-2</v>
      </c>
      <c r="J177" s="38">
        <f t="shared" si="14"/>
        <v>0.1091280244182303</v>
      </c>
    </row>
    <row r="178" spans="1:11" x14ac:dyDescent="0.3">
      <c r="B178" s="2">
        <v>32545</v>
      </c>
      <c r="C178" s="3">
        <v>185.70500183105401</v>
      </c>
      <c r="D178" s="3">
        <v>177.9729005432124</v>
      </c>
      <c r="F178" s="22">
        <f t="shared" si="13"/>
        <v>-2.2476663430842647E-2</v>
      </c>
      <c r="G178" s="13">
        <f t="shared" si="11"/>
        <v>32545</v>
      </c>
      <c r="H178" s="36">
        <f t="shared" si="12"/>
        <v>0.10422235666678763</v>
      </c>
      <c r="I178" s="23">
        <f t="shared" si="10"/>
        <v>-4.4953326861685294E-2</v>
      </c>
      <c r="J178" s="38">
        <f t="shared" si="14"/>
        <v>0.10422235666678763</v>
      </c>
    </row>
    <row r="179" spans="1:11" x14ac:dyDescent="0.3">
      <c r="B179" s="2">
        <v>32552</v>
      </c>
      <c r="C179" s="3">
        <v>188.509994506835</v>
      </c>
      <c r="D179" s="3">
        <v>177.95975051879839</v>
      </c>
      <c r="F179" s="22">
        <f t="shared" si="13"/>
        <v>1.510456179490971E-2</v>
      </c>
      <c r="G179" s="13">
        <f t="shared" si="11"/>
        <v>32552</v>
      </c>
      <c r="H179" s="36">
        <f t="shared" si="12"/>
        <v>0.10737082272015686</v>
      </c>
      <c r="I179" s="23">
        <f t="shared" si="10"/>
        <v>3.020912358981942E-2</v>
      </c>
      <c r="J179" s="38">
        <f t="shared" si="14"/>
        <v>0.10737082272015686</v>
      </c>
    </row>
    <row r="180" spans="1:11" x14ac:dyDescent="0.3">
      <c r="B180" s="2">
        <v>32559</v>
      </c>
      <c r="C180" s="3">
        <v>184.58999633789</v>
      </c>
      <c r="D180" s="3">
        <v>177.91515045165971</v>
      </c>
      <c r="F180" s="22">
        <f t="shared" si="13"/>
        <v>-2.0794643696214532E-2</v>
      </c>
      <c r="G180" s="13">
        <f t="shared" si="11"/>
        <v>32559</v>
      </c>
      <c r="H180" s="36">
        <f t="shared" si="12"/>
        <v>0.1029053467164867</v>
      </c>
      <c r="I180" s="23">
        <f t="shared" si="10"/>
        <v>-4.1589287392429064E-2</v>
      </c>
      <c r="J180" s="38">
        <f t="shared" si="14"/>
        <v>0.1029053467164867</v>
      </c>
    </row>
    <row r="181" spans="1:11" x14ac:dyDescent="0.3">
      <c r="B181" s="2">
        <v>32566</v>
      </c>
      <c r="C181" s="3">
        <v>185.81500244140599</v>
      </c>
      <c r="D181" s="3">
        <v>177.85970046997019</v>
      </c>
      <c r="F181" s="22">
        <f t="shared" si="13"/>
        <v>6.6363623588443499E-3</v>
      </c>
      <c r="G181" s="13">
        <f t="shared" si="11"/>
        <v>32566</v>
      </c>
      <c r="H181" s="36">
        <f t="shared" si="12"/>
        <v>0.10427118105543294</v>
      </c>
      <c r="I181" s="23">
        <f t="shared" si="10"/>
        <v>1.32727247176887E-2</v>
      </c>
      <c r="J181" s="38">
        <f t="shared" si="14"/>
        <v>0.10427118105543294</v>
      </c>
    </row>
    <row r="182" spans="1:11" x14ac:dyDescent="0.3">
      <c r="B182" s="2">
        <v>32573</v>
      </c>
      <c r="C182" s="3">
        <v>184.99499511718699</v>
      </c>
      <c r="D182" s="3">
        <v>177.82680038452099</v>
      </c>
      <c r="F182" s="22">
        <f t="shared" si="13"/>
        <v>-4.4130307749374875E-3</v>
      </c>
      <c r="G182" s="13">
        <f t="shared" si="11"/>
        <v>32573</v>
      </c>
      <c r="H182" s="36">
        <f t="shared" si="12"/>
        <v>0.10335087719355954</v>
      </c>
      <c r="I182" s="23">
        <f t="shared" si="10"/>
        <v>-8.826061549874975E-3</v>
      </c>
      <c r="J182" s="38">
        <f t="shared" si="14"/>
        <v>0.10335087719355954</v>
      </c>
    </row>
    <row r="183" spans="1:11" x14ac:dyDescent="0.3">
      <c r="B183" s="2">
        <v>32580</v>
      </c>
      <c r="C183" s="3">
        <v>182.009994506835</v>
      </c>
      <c r="D183" s="3">
        <v>177.80945037841749</v>
      </c>
      <c r="F183" s="22">
        <f t="shared" si="13"/>
        <v>-1.6135574956831156E-2</v>
      </c>
      <c r="G183" s="13">
        <f t="shared" si="11"/>
        <v>32580</v>
      </c>
      <c r="H183" s="36">
        <f t="shared" si="12"/>
        <v>0.10001562554193767</v>
      </c>
      <c r="I183" s="23">
        <f t="shared" si="10"/>
        <v>-3.2271149913662311E-2</v>
      </c>
      <c r="J183" s="38">
        <f t="shared" si="14"/>
        <v>0.10001562554193767</v>
      </c>
    </row>
    <row r="184" spans="1:11" x14ac:dyDescent="0.3">
      <c r="B184" s="2">
        <v>32587</v>
      </c>
      <c r="C184" s="3">
        <v>181.03999328613199</v>
      </c>
      <c r="D184" s="3">
        <v>177.8161003112788</v>
      </c>
      <c r="F184" s="22">
        <f t="shared" si="13"/>
        <v>-5.3293843743651426E-3</v>
      </c>
      <c r="G184" s="13">
        <f t="shared" si="11"/>
        <v>32587</v>
      </c>
      <c r="H184" s="36">
        <f t="shared" si="12"/>
        <v>9.8949582118026555E-2</v>
      </c>
      <c r="I184" s="23">
        <f t="shared" si="10"/>
        <v>-1.0658768748730285E-2</v>
      </c>
      <c r="J184" s="38">
        <f t="shared" si="14"/>
        <v>9.8949582118026555E-2</v>
      </c>
    </row>
    <row r="185" spans="1:11" x14ac:dyDescent="0.3">
      <c r="B185" s="2">
        <v>32594</v>
      </c>
      <c r="C185" s="3">
        <v>185.86999511718699</v>
      </c>
      <c r="D185" s="3">
        <v>177.81650024414009</v>
      </c>
      <c r="F185" s="22">
        <f t="shared" si="13"/>
        <v>2.6679198023506379E-2</v>
      </c>
      <c r="G185" s="13">
        <f t="shared" si="11"/>
        <v>32594</v>
      </c>
      <c r="H185" s="36">
        <f t="shared" si="12"/>
        <v>0.10422937310936663</v>
      </c>
      <c r="I185" s="23">
        <f t="shared" si="10"/>
        <v>5.3358396047012757E-2</v>
      </c>
      <c r="J185" s="38">
        <f t="shared" si="14"/>
        <v>0.10422937310936663</v>
      </c>
    </row>
    <row r="186" spans="1:11" x14ac:dyDescent="0.3">
      <c r="B186" s="2">
        <v>32601</v>
      </c>
      <c r="C186" s="3">
        <v>188.39999389648401</v>
      </c>
      <c r="D186" s="3">
        <v>177.7969001770015</v>
      </c>
      <c r="F186" s="22">
        <f t="shared" si="13"/>
        <v>1.3611657856352322E-2</v>
      </c>
      <c r="G186" s="13">
        <f t="shared" si="11"/>
        <v>32601</v>
      </c>
      <c r="H186" s="36">
        <f t="shared" si="12"/>
        <v>0.1070668422400602</v>
      </c>
      <c r="I186" s="23">
        <f t="shared" si="10"/>
        <v>2.7223315712704643E-2</v>
      </c>
      <c r="J186" s="38">
        <f t="shared" si="14"/>
        <v>0.1070668422400602</v>
      </c>
    </row>
    <row r="187" spans="1:11" x14ac:dyDescent="0.3">
      <c r="B187" s="2">
        <v>32608</v>
      </c>
      <c r="C187" s="3">
        <v>194.63000488281199</v>
      </c>
      <c r="D187" s="3">
        <v>177.8641001892085</v>
      </c>
      <c r="F187" s="22">
        <f t="shared" si="13"/>
        <v>3.3067999937149928E-2</v>
      </c>
      <c r="G187" s="13">
        <f t="shared" si="11"/>
        <v>32608</v>
      </c>
      <c r="H187" s="36">
        <f t="shared" si="12"/>
        <v>0.11414781490499051</v>
      </c>
      <c r="I187" s="23">
        <f t="shared" si="10"/>
        <v>6.6135999874299856E-2</v>
      </c>
      <c r="J187" s="38">
        <f t="shared" si="14"/>
        <v>0.11414781490499051</v>
      </c>
    </row>
    <row r="188" spans="1:11" x14ac:dyDescent="0.3">
      <c r="B188" s="2">
        <v>32615</v>
      </c>
      <c r="C188" s="3">
        <v>198.86000061035099</v>
      </c>
      <c r="D188" s="3">
        <v>178.03630020141549</v>
      </c>
      <c r="F188" s="22">
        <f t="shared" si="13"/>
        <v>2.1733523205149652E-2</v>
      </c>
      <c r="G188" s="13">
        <f t="shared" si="11"/>
        <v>32615</v>
      </c>
      <c r="H188" s="36">
        <f t="shared" si="12"/>
        <v>0.11910948327309999</v>
      </c>
      <c r="I188" s="23">
        <f t="shared" si="10"/>
        <v>4.3467046410299304E-2</v>
      </c>
      <c r="J188" s="38">
        <f t="shared" si="14"/>
        <v>0.11910948327309999</v>
      </c>
    </row>
    <row r="189" spans="1:11" x14ac:dyDescent="0.3">
      <c r="B189" s="2">
        <v>32622</v>
      </c>
      <c r="C189" s="3">
        <v>200.47000122070301</v>
      </c>
      <c r="D189" s="3">
        <v>178.15330017089789</v>
      </c>
      <c r="F189" s="22">
        <f t="shared" si="13"/>
        <v>8.0961510882555654E-3</v>
      </c>
      <c r="G189" s="13">
        <f t="shared" si="11"/>
        <v>32622</v>
      </c>
      <c r="H189" s="36">
        <f t="shared" si="12"/>
        <v>0.12103814001834612</v>
      </c>
      <c r="I189" s="23">
        <f t="shared" si="10"/>
        <v>1.6192302176511131E-2</v>
      </c>
      <c r="J189" s="38">
        <f t="shared" si="14"/>
        <v>0.12103814001834612</v>
      </c>
    </row>
    <row r="190" spans="1:11" x14ac:dyDescent="0.3">
      <c r="B190" s="2">
        <v>32629</v>
      </c>
      <c r="C190" s="3">
        <v>203.44000244140599</v>
      </c>
      <c r="D190" s="3">
        <v>178.3308502197261</v>
      </c>
      <c r="F190" s="22">
        <f t="shared" si="13"/>
        <v>1.4815190315847993E-2</v>
      </c>
      <c r="G190" s="13">
        <f t="shared" si="11"/>
        <v>32629</v>
      </c>
      <c r="H190" s="36">
        <f t="shared" si="12"/>
        <v>0.12462454617804222</v>
      </c>
      <c r="I190" s="23">
        <f t="shared" si="10"/>
        <v>2.9630380631695985E-2</v>
      </c>
      <c r="J190" s="38">
        <f t="shared" si="14"/>
        <v>0.12462454617804222</v>
      </c>
    </row>
    <row r="191" spans="1:11" x14ac:dyDescent="0.3">
      <c r="B191" s="2">
        <v>32636</v>
      </c>
      <c r="C191" s="3">
        <v>207.15499877929599</v>
      </c>
      <c r="D191" s="3">
        <v>178.49880020141549</v>
      </c>
      <c r="F191" s="22">
        <f t="shared" si="13"/>
        <v>1.8260894088221402E-2</v>
      </c>
      <c r="G191" s="13">
        <f t="shared" si="11"/>
        <v>32636</v>
      </c>
      <c r="H191" s="36">
        <f t="shared" si="12"/>
        <v>0.12917605745514199</v>
      </c>
      <c r="I191" s="23">
        <f t="shared" si="10"/>
        <v>3.6521788176442804E-2</v>
      </c>
      <c r="J191" s="38">
        <f t="shared" si="14"/>
        <v>0.12917605745514199</v>
      </c>
    </row>
    <row r="192" spans="1:11" ht="15" thickBot="1" x14ac:dyDescent="0.35">
      <c r="A192" s="10" t="s">
        <v>6</v>
      </c>
      <c r="B192" s="11">
        <v>32643</v>
      </c>
      <c r="C192" s="12">
        <v>212.61000061035099</v>
      </c>
      <c r="D192" s="12">
        <v>178.7044001770015</v>
      </c>
      <c r="E192" s="12"/>
      <c r="F192" s="22">
        <f t="shared" si="13"/>
        <v>2.6332948097799846E-2</v>
      </c>
      <c r="G192" s="13">
        <f t="shared" si="11"/>
        <v>32643</v>
      </c>
      <c r="H192" s="36">
        <f t="shared" si="12"/>
        <v>0.13597923028803133</v>
      </c>
      <c r="I192" s="23">
        <f t="shared" si="10"/>
        <v>5.2665896195599693E-2</v>
      </c>
      <c r="J192" s="38">
        <f t="shared" si="14"/>
        <v>0.13597923028803133</v>
      </c>
      <c r="K192" s="27"/>
    </row>
    <row r="193" spans="2:10" x14ac:dyDescent="0.3">
      <c r="B193" s="2">
        <v>32650</v>
      </c>
      <c r="C193" s="3">
        <v>214.43499755859301</v>
      </c>
      <c r="D193" s="3">
        <v>178.93815017700149</v>
      </c>
      <c r="F193" s="22">
        <f t="shared" si="13"/>
        <v>8.5837775410513295E-3</v>
      </c>
      <c r="G193" s="13">
        <f t="shared" si="11"/>
        <v>32650</v>
      </c>
      <c r="H193" s="36">
        <f t="shared" si="12"/>
        <v>0.13831366121402303</v>
      </c>
      <c r="I193" s="23">
        <f t="shared" si="10"/>
        <v>1.7167555082102659E-2</v>
      </c>
      <c r="J193" s="38">
        <f t="shared" si="14"/>
        <v>0.13831366121402303</v>
      </c>
    </row>
    <row r="194" spans="2:10" x14ac:dyDescent="0.3">
      <c r="B194" s="2">
        <v>32657</v>
      </c>
      <c r="C194" s="3">
        <v>217.78999328613199</v>
      </c>
      <c r="D194" s="3">
        <v>179.21220016479441</v>
      </c>
      <c r="F194" s="22">
        <f t="shared" si="13"/>
        <v>1.5645747036335589E-2</v>
      </c>
      <c r="G194" s="13">
        <f t="shared" si="11"/>
        <v>32657</v>
      </c>
      <c r="H194" s="36">
        <f t="shared" si="12"/>
        <v>0.14264170232407108</v>
      </c>
      <c r="I194" s="23">
        <f t="shared" ref="I194:I257" si="15">F194*2</f>
        <v>3.1291494072671178E-2</v>
      </c>
      <c r="J194" s="38">
        <f t="shared" si="14"/>
        <v>0.14264170232407108</v>
      </c>
    </row>
    <row r="195" spans="2:10" x14ac:dyDescent="0.3">
      <c r="B195" s="2">
        <v>32664</v>
      </c>
      <c r="C195" s="3">
        <v>218.794998168945</v>
      </c>
      <c r="D195" s="3">
        <v>179.51280014038039</v>
      </c>
      <c r="F195" s="22">
        <f t="shared" si="13"/>
        <v>4.614559501329607E-3</v>
      </c>
      <c r="G195" s="13">
        <f t="shared" ref="G195:G258" si="16">B195</f>
        <v>32664</v>
      </c>
      <c r="H195" s="36">
        <f t="shared" ref="H195:H258" si="17">H196/(1+I196)</f>
        <v>0.14395815956956182</v>
      </c>
      <c r="I195" s="23">
        <f t="shared" si="15"/>
        <v>9.229119002659214E-3</v>
      </c>
      <c r="J195" s="38">
        <f t="shared" si="14"/>
        <v>0.14395815956956182</v>
      </c>
    </row>
    <row r="196" spans="2:10" x14ac:dyDescent="0.3">
      <c r="B196" s="2">
        <v>32671</v>
      </c>
      <c r="C196" s="3">
        <v>212.81500244140599</v>
      </c>
      <c r="D196" s="3">
        <v>179.68230010986281</v>
      </c>
      <c r="F196" s="22">
        <f t="shared" si="13"/>
        <v>-2.7331501074450926E-2</v>
      </c>
      <c r="G196" s="13">
        <f t="shared" si="16"/>
        <v>32671</v>
      </c>
      <c r="H196" s="36">
        <f t="shared" si="17"/>
        <v>0.13608897438365891</v>
      </c>
      <c r="I196" s="23">
        <f t="shared" si="15"/>
        <v>-5.4663002148901851E-2</v>
      </c>
      <c r="J196" s="38">
        <f t="shared" si="14"/>
        <v>0.13608897438365891</v>
      </c>
    </row>
    <row r="197" spans="2:10" x14ac:dyDescent="0.3">
      <c r="B197" s="2">
        <v>32678</v>
      </c>
      <c r="C197" s="3">
        <v>214.259994506835</v>
      </c>
      <c r="D197" s="3">
        <v>179.8946501159663</v>
      </c>
      <c r="F197" s="22">
        <f t="shared" ref="F197:F260" si="18">(C197/C196)-1</f>
        <v>6.7898975582176835E-3</v>
      </c>
      <c r="G197" s="13">
        <f t="shared" si="16"/>
        <v>32678</v>
      </c>
      <c r="H197" s="36">
        <f t="shared" si="17"/>
        <v>0.13793703477339483</v>
      </c>
      <c r="I197" s="23">
        <f t="shared" si="15"/>
        <v>1.3579795116435367E-2</v>
      </c>
      <c r="J197" s="38">
        <f t="shared" ref="J197:J260" si="19">H196*(1+I197)</f>
        <v>0.13793703477339483</v>
      </c>
    </row>
    <row r="198" spans="2:10" x14ac:dyDescent="0.3">
      <c r="B198" s="2">
        <v>32685</v>
      </c>
      <c r="C198" s="3">
        <v>204.58500671386699</v>
      </c>
      <c r="D198" s="3">
        <v>179.97700012206991</v>
      </c>
      <c r="F198" s="22">
        <f t="shared" si="18"/>
        <v>-4.5155362834938262E-2</v>
      </c>
      <c r="G198" s="13">
        <f t="shared" si="16"/>
        <v>32685</v>
      </c>
      <c r="H198" s="36">
        <f t="shared" si="17"/>
        <v>0.12547984106625856</v>
      </c>
      <c r="I198" s="23">
        <f t="shared" si="15"/>
        <v>-9.0310725669876524E-2</v>
      </c>
      <c r="J198" s="38">
        <f t="shared" si="19"/>
        <v>0.12547984106625856</v>
      </c>
    </row>
    <row r="199" spans="2:10" x14ac:dyDescent="0.3">
      <c r="B199" s="2">
        <v>32692</v>
      </c>
      <c r="C199" s="3">
        <v>209.58000183105401</v>
      </c>
      <c r="D199" s="3">
        <v>180.035500183105</v>
      </c>
      <c r="F199" s="22">
        <f t="shared" si="18"/>
        <v>2.4415255044437423E-2</v>
      </c>
      <c r="G199" s="13">
        <f t="shared" si="16"/>
        <v>32692</v>
      </c>
      <c r="H199" s="36">
        <f t="shared" si="17"/>
        <v>0.13160708571139493</v>
      </c>
      <c r="I199" s="23">
        <f t="shared" si="15"/>
        <v>4.8830510088874846E-2</v>
      </c>
      <c r="J199" s="38">
        <f t="shared" si="19"/>
        <v>0.1316070857113949</v>
      </c>
    </row>
    <row r="200" spans="2:10" x14ac:dyDescent="0.3">
      <c r="B200" s="2">
        <v>32699</v>
      </c>
      <c r="C200" s="3">
        <v>212.86500549316401</v>
      </c>
      <c r="D200" s="3">
        <v>180.09950027465769</v>
      </c>
      <c r="F200" s="22">
        <f t="shared" si="18"/>
        <v>1.5674222890589062E-2</v>
      </c>
      <c r="G200" s="13">
        <f t="shared" si="16"/>
        <v>32699</v>
      </c>
      <c r="H200" s="36">
        <f t="shared" si="17"/>
        <v>0.13573276330223746</v>
      </c>
      <c r="I200" s="23">
        <f t="shared" si="15"/>
        <v>3.1348445781178125E-2</v>
      </c>
      <c r="J200" s="38">
        <f t="shared" si="19"/>
        <v>0.13573276330223746</v>
      </c>
    </row>
    <row r="201" spans="2:10" x14ac:dyDescent="0.3">
      <c r="B201" s="2">
        <v>32706</v>
      </c>
      <c r="C201" s="3">
        <v>210.86500549316401</v>
      </c>
      <c r="D201" s="3">
        <v>180.10240036010691</v>
      </c>
      <c r="F201" s="22">
        <f t="shared" si="18"/>
        <v>-9.3956260934784375E-3</v>
      </c>
      <c r="G201" s="13">
        <f t="shared" si="16"/>
        <v>32706</v>
      </c>
      <c r="H201" s="36">
        <f t="shared" si="17"/>
        <v>0.13318217471699259</v>
      </c>
      <c r="I201" s="23">
        <f t="shared" si="15"/>
        <v>-1.8791252186956875E-2</v>
      </c>
      <c r="J201" s="38">
        <f t="shared" si="19"/>
        <v>0.13318217471699259</v>
      </c>
    </row>
    <row r="202" spans="2:10" x14ac:dyDescent="0.3">
      <c r="B202" s="2">
        <v>32713</v>
      </c>
      <c r="C202" s="3">
        <v>213.14500427246</v>
      </c>
      <c r="D202" s="3">
        <v>180.1454003906245</v>
      </c>
      <c r="F202" s="22">
        <f t="shared" si="18"/>
        <v>1.0812599150644253E-2</v>
      </c>
      <c r="G202" s="13">
        <f t="shared" si="16"/>
        <v>32713</v>
      </c>
      <c r="H202" s="36">
        <f t="shared" si="17"/>
        <v>0.13606226565544441</v>
      </c>
      <c r="I202" s="23">
        <f t="shared" si="15"/>
        <v>2.1625198301288506E-2</v>
      </c>
      <c r="J202" s="38">
        <f t="shared" si="19"/>
        <v>0.13606226565544441</v>
      </c>
    </row>
    <row r="203" spans="2:10" x14ac:dyDescent="0.3">
      <c r="B203" s="2">
        <v>32720</v>
      </c>
      <c r="C203" s="3">
        <v>215.13999938964801</v>
      </c>
      <c r="D203" s="3">
        <v>180.256200408935</v>
      </c>
      <c r="F203" s="22">
        <f t="shared" si="18"/>
        <v>9.3598023749026371E-3</v>
      </c>
      <c r="G203" s="13">
        <f t="shared" si="16"/>
        <v>32720</v>
      </c>
      <c r="H203" s="36">
        <f t="shared" si="17"/>
        <v>0.13860929748987733</v>
      </c>
      <c r="I203" s="23">
        <f t="shared" si="15"/>
        <v>1.8719604749805274E-2</v>
      </c>
      <c r="J203" s="38">
        <f t="shared" si="19"/>
        <v>0.13860929748987733</v>
      </c>
    </row>
    <row r="204" spans="2:10" x14ac:dyDescent="0.3">
      <c r="B204" s="2">
        <v>32727</v>
      </c>
      <c r="C204" s="3">
        <v>216.30499267578099</v>
      </c>
      <c r="D204" s="3">
        <v>180.35560028076119</v>
      </c>
      <c r="F204" s="22">
        <f t="shared" si="18"/>
        <v>5.4150473618947981E-3</v>
      </c>
      <c r="G204" s="13">
        <f t="shared" si="16"/>
        <v>32727</v>
      </c>
      <c r="H204" s="36">
        <f t="shared" si="17"/>
        <v>0.14011044931129063</v>
      </c>
      <c r="I204" s="23">
        <f t="shared" si="15"/>
        <v>1.0830094723789596E-2</v>
      </c>
      <c r="J204" s="38">
        <f t="shared" si="19"/>
        <v>0.14011044931129063</v>
      </c>
    </row>
    <row r="205" spans="2:10" x14ac:dyDescent="0.3">
      <c r="B205" s="2">
        <v>32734</v>
      </c>
      <c r="C205" s="3">
        <v>216.72000122070301</v>
      </c>
      <c r="D205" s="3">
        <v>180.50605026245071</v>
      </c>
      <c r="F205" s="22">
        <f t="shared" si="18"/>
        <v>1.9186267491480002E-3</v>
      </c>
      <c r="G205" s="13">
        <f t="shared" si="16"/>
        <v>32734</v>
      </c>
      <c r="H205" s="36">
        <f t="shared" si="17"/>
        <v>0.14064808862305819</v>
      </c>
      <c r="I205" s="23">
        <f t="shared" si="15"/>
        <v>3.8372534982960005E-3</v>
      </c>
      <c r="J205" s="38">
        <f t="shared" si="19"/>
        <v>0.14064808862305819</v>
      </c>
    </row>
    <row r="206" spans="2:10" x14ac:dyDescent="0.3">
      <c r="B206" s="2">
        <v>32741</v>
      </c>
      <c r="C206" s="3">
        <v>220.82000732421801</v>
      </c>
      <c r="D206" s="3">
        <v>180.66310028076131</v>
      </c>
      <c r="F206" s="22">
        <f t="shared" si="18"/>
        <v>1.891844813778687E-2</v>
      </c>
      <c r="G206" s="13">
        <f t="shared" si="16"/>
        <v>32741</v>
      </c>
      <c r="H206" s="36">
        <f t="shared" si="17"/>
        <v>0.14596977576364656</v>
      </c>
      <c r="I206" s="23">
        <f t="shared" si="15"/>
        <v>3.7836896275573739E-2</v>
      </c>
      <c r="J206" s="38">
        <f t="shared" si="19"/>
        <v>0.14596977576364656</v>
      </c>
    </row>
    <row r="207" spans="2:10" x14ac:dyDescent="0.3">
      <c r="B207" s="2">
        <v>32748</v>
      </c>
      <c r="C207" s="3">
        <v>223.51499938964801</v>
      </c>
      <c r="D207" s="3">
        <v>180.77680023193309</v>
      </c>
      <c r="F207" s="22">
        <f t="shared" si="18"/>
        <v>1.2204474123909792E-2</v>
      </c>
      <c r="G207" s="13">
        <f t="shared" si="16"/>
        <v>32748</v>
      </c>
      <c r="H207" s="36">
        <f t="shared" si="17"/>
        <v>0.14953274446600723</v>
      </c>
      <c r="I207" s="23">
        <f t="shared" si="15"/>
        <v>2.4408948247819584E-2</v>
      </c>
      <c r="J207" s="38">
        <f t="shared" si="19"/>
        <v>0.14953274446600723</v>
      </c>
    </row>
    <row r="208" spans="2:10" x14ac:dyDescent="0.3">
      <c r="B208" s="2">
        <v>32755</v>
      </c>
      <c r="C208" s="3">
        <v>222.65499877929599</v>
      </c>
      <c r="D208" s="3">
        <v>180.9787002563472</v>
      </c>
      <c r="F208" s="22">
        <f t="shared" si="18"/>
        <v>-3.8476192322681735E-3</v>
      </c>
      <c r="G208" s="13">
        <f t="shared" si="16"/>
        <v>32755</v>
      </c>
      <c r="H208" s="36">
        <f t="shared" si="17"/>
        <v>0.14838205433908472</v>
      </c>
      <c r="I208" s="23">
        <f t="shared" si="15"/>
        <v>-7.695238464536347E-3</v>
      </c>
      <c r="J208" s="38">
        <f t="shared" si="19"/>
        <v>0.14838205433908472</v>
      </c>
    </row>
    <row r="209" spans="2:10" x14ac:dyDescent="0.3">
      <c r="B209" s="2">
        <v>32762</v>
      </c>
      <c r="C209" s="3">
        <v>221.96000671386699</v>
      </c>
      <c r="D209" s="3">
        <v>181.36545028686481</v>
      </c>
      <c r="F209" s="22">
        <f t="shared" si="18"/>
        <v>-3.1213854134840568E-3</v>
      </c>
      <c r="G209" s="13">
        <f t="shared" si="16"/>
        <v>32762</v>
      </c>
      <c r="H209" s="36">
        <f t="shared" si="17"/>
        <v>0.14745573917901109</v>
      </c>
      <c r="I209" s="23">
        <f t="shared" si="15"/>
        <v>-6.2427708269681137E-3</v>
      </c>
      <c r="J209" s="38">
        <f t="shared" si="19"/>
        <v>0.14745573917901109</v>
      </c>
    </row>
    <row r="210" spans="2:10" x14ac:dyDescent="0.3">
      <c r="B210" s="2">
        <v>32769</v>
      </c>
      <c r="C210" s="3">
        <v>223.88999938964801</v>
      </c>
      <c r="D210" s="3">
        <v>182.15015029907181</v>
      </c>
      <c r="F210" s="22">
        <f t="shared" si="18"/>
        <v>8.6952271463436315E-3</v>
      </c>
      <c r="G210" s="13">
        <f t="shared" si="16"/>
        <v>32769</v>
      </c>
      <c r="H210" s="36">
        <f t="shared" si="17"/>
        <v>0.1500200614713981</v>
      </c>
      <c r="I210" s="23">
        <f t="shared" si="15"/>
        <v>1.7390454292687263E-2</v>
      </c>
      <c r="J210" s="38">
        <f t="shared" si="19"/>
        <v>0.1500200614713981</v>
      </c>
    </row>
    <row r="211" spans="2:10" x14ac:dyDescent="0.3">
      <c r="B211" s="2">
        <v>32776</v>
      </c>
      <c r="C211" s="3">
        <v>226.38999938964801</v>
      </c>
      <c r="D211" s="3">
        <v>182.91335021972611</v>
      </c>
      <c r="F211" s="22">
        <f t="shared" si="18"/>
        <v>1.1166197716804271E-2</v>
      </c>
      <c r="G211" s="13">
        <f t="shared" si="16"/>
        <v>32776</v>
      </c>
      <c r="H211" s="36">
        <f t="shared" si="17"/>
        <v>0.15337036880715163</v>
      </c>
      <c r="I211" s="23">
        <f t="shared" si="15"/>
        <v>2.2332395433608543E-2</v>
      </c>
      <c r="J211" s="38">
        <f t="shared" si="19"/>
        <v>0.15337036880715163</v>
      </c>
    </row>
    <row r="212" spans="2:10" x14ac:dyDescent="0.3">
      <c r="B212" s="2">
        <v>32783</v>
      </c>
      <c r="C212" s="3">
        <v>234.40499877929599</v>
      </c>
      <c r="D212" s="3">
        <v>183.7506002807612</v>
      </c>
      <c r="F212" s="22">
        <f t="shared" si="18"/>
        <v>3.5403504621478676E-2</v>
      </c>
      <c r="G212" s="13">
        <f t="shared" si="16"/>
        <v>32783</v>
      </c>
      <c r="H212" s="36">
        <f t="shared" si="17"/>
        <v>0.1642300659288754</v>
      </c>
      <c r="I212" s="23">
        <f t="shared" si="15"/>
        <v>7.0807009242957353E-2</v>
      </c>
      <c r="J212" s="38">
        <f t="shared" si="19"/>
        <v>0.1642300659288754</v>
      </c>
    </row>
    <row r="213" spans="2:10" x14ac:dyDescent="0.3">
      <c r="B213" s="2">
        <v>32790</v>
      </c>
      <c r="C213" s="3">
        <v>224.66499328613199</v>
      </c>
      <c r="D213" s="3">
        <v>184.51775024414019</v>
      </c>
      <c r="F213" s="22">
        <f t="shared" si="18"/>
        <v>-4.1552038326344354E-2</v>
      </c>
      <c r="G213" s="13">
        <f t="shared" si="16"/>
        <v>32790</v>
      </c>
      <c r="H213" s="36">
        <f t="shared" si="17"/>
        <v>0.15058187794124603</v>
      </c>
      <c r="I213" s="23">
        <f t="shared" si="15"/>
        <v>-8.3104076652688708E-2</v>
      </c>
      <c r="J213" s="38">
        <f t="shared" si="19"/>
        <v>0.15058187794124603</v>
      </c>
    </row>
    <row r="214" spans="2:10" x14ac:dyDescent="0.3">
      <c r="B214" s="2">
        <v>32797</v>
      </c>
      <c r="C214" s="3">
        <v>231.05000305175699</v>
      </c>
      <c r="D214" s="3">
        <v>185.41990020751899</v>
      </c>
      <c r="F214" s="22">
        <f t="shared" si="18"/>
        <v>2.8420136453982892E-2</v>
      </c>
      <c r="G214" s="13">
        <f t="shared" si="16"/>
        <v>32797</v>
      </c>
      <c r="H214" s="36">
        <f t="shared" si="17"/>
        <v>0.15914099297842044</v>
      </c>
      <c r="I214" s="23">
        <f t="shared" si="15"/>
        <v>5.6840272907965783E-2</v>
      </c>
      <c r="J214" s="38">
        <f t="shared" si="19"/>
        <v>0.15914099297842044</v>
      </c>
    </row>
    <row r="215" spans="2:10" x14ac:dyDescent="0.3">
      <c r="B215" s="2">
        <v>32804</v>
      </c>
      <c r="C215" s="3">
        <v>218.83999633789</v>
      </c>
      <c r="D215" s="3">
        <v>186.1747502136225</v>
      </c>
      <c r="F215" s="22">
        <f t="shared" si="18"/>
        <v>-5.2845732753060592E-2</v>
      </c>
      <c r="G215" s="13">
        <f t="shared" si="16"/>
        <v>32804</v>
      </c>
      <c r="H215" s="36">
        <f t="shared" si="17"/>
        <v>0.14232114820843184</v>
      </c>
      <c r="I215" s="23">
        <f t="shared" si="15"/>
        <v>-0.10569146550612118</v>
      </c>
      <c r="J215" s="38">
        <f t="shared" si="19"/>
        <v>0.14232114820843184</v>
      </c>
    </row>
    <row r="216" spans="2:10" x14ac:dyDescent="0.3">
      <c r="B216" s="2">
        <v>32811</v>
      </c>
      <c r="C216" s="3">
        <v>219.05499267578099</v>
      </c>
      <c r="D216" s="3">
        <v>187.06095016479441</v>
      </c>
      <c r="F216" s="22">
        <f t="shared" si="18"/>
        <v>9.8243621590565766E-4</v>
      </c>
      <c r="G216" s="13">
        <f t="shared" si="16"/>
        <v>32811</v>
      </c>
      <c r="H216" s="36">
        <f t="shared" si="17"/>
        <v>0.14260079110901031</v>
      </c>
      <c r="I216" s="23">
        <f t="shared" si="15"/>
        <v>1.9648724318113153E-3</v>
      </c>
      <c r="J216" s="38">
        <f t="shared" si="19"/>
        <v>0.14260079110901031</v>
      </c>
    </row>
    <row r="217" spans="2:10" x14ac:dyDescent="0.3">
      <c r="B217" s="2">
        <v>32818</v>
      </c>
      <c r="C217" s="3">
        <v>222.52999877929599</v>
      </c>
      <c r="D217" s="3">
        <v>187.88805007934519</v>
      </c>
      <c r="F217" s="22">
        <f t="shared" si="18"/>
        <v>1.5863624293915413E-2</v>
      </c>
      <c r="G217" s="13">
        <f t="shared" si="16"/>
        <v>32818</v>
      </c>
      <c r="H217" s="36">
        <f t="shared" si="17"/>
        <v>0.14712512185734722</v>
      </c>
      <c r="I217" s="23">
        <f t="shared" si="15"/>
        <v>3.1727248587830825E-2</v>
      </c>
      <c r="J217" s="38">
        <f t="shared" si="19"/>
        <v>0.14712512185734722</v>
      </c>
    </row>
    <row r="218" spans="2:10" x14ac:dyDescent="0.3">
      <c r="B218" s="2">
        <v>32825</v>
      </c>
      <c r="C218" s="3">
        <v>222.63000488281199</v>
      </c>
      <c r="D218" s="3">
        <v>188.56690017700149</v>
      </c>
      <c r="F218" s="22">
        <f t="shared" si="18"/>
        <v>4.4940504230694955E-4</v>
      </c>
      <c r="G218" s="13">
        <f t="shared" si="16"/>
        <v>32825</v>
      </c>
      <c r="H218" s="36">
        <f t="shared" si="17"/>
        <v>0.14725735940057266</v>
      </c>
      <c r="I218" s="23">
        <f t="shared" si="15"/>
        <v>8.9881008461389911E-4</v>
      </c>
      <c r="J218" s="38">
        <f t="shared" si="19"/>
        <v>0.14725735940057266</v>
      </c>
    </row>
    <row r="219" spans="2:10" x14ac:dyDescent="0.3">
      <c r="B219" s="2">
        <v>32832</v>
      </c>
      <c r="C219" s="3">
        <v>224.83500671386699</v>
      </c>
      <c r="D219" s="3">
        <v>189.23340026855419</v>
      </c>
      <c r="F219" s="22">
        <f t="shared" si="18"/>
        <v>9.9043335700219615E-3</v>
      </c>
      <c r="G219" s="13">
        <f t="shared" si="16"/>
        <v>32832</v>
      </c>
      <c r="H219" s="36">
        <f t="shared" si="17"/>
        <v>0.15017433141686043</v>
      </c>
      <c r="I219" s="23">
        <f t="shared" si="15"/>
        <v>1.9808667140043923E-2</v>
      </c>
      <c r="J219" s="38">
        <f t="shared" si="19"/>
        <v>0.15017433141686043</v>
      </c>
    </row>
    <row r="220" spans="2:10" x14ac:dyDescent="0.3">
      <c r="B220" s="2">
        <v>32839</v>
      </c>
      <c r="C220" s="3">
        <v>225.31500244140599</v>
      </c>
      <c r="D220" s="3">
        <v>189.92405029296819</v>
      </c>
      <c r="F220" s="22">
        <f t="shared" si="18"/>
        <v>2.1348798594778007E-3</v>
      </c>
      <c r="G220" s="13">
        <f t="shared" si="16"/>
        <v>32839</v>
      </c>
      <c r="H220" s="36">
        <f t="shared" si="17"/>
        <v>0.15081553972796524</v>
      </c>
      <c r="I220" s="23">
        <f t="shared" si="15"/>
        <v>4.2697597189556014E-3</v>
      </c>
      <c r="J220" s="38">
        <f t="shared" si="19"/>
        <v>0.15081553972796524</v>
      </c>
    </row>
    <row r="221" spans="2:10" x14ac:dyDescent="0.3">
      <c r="B221" s="2">
        <v>32846</v>
      </c>
      <c r="C221" s="3">
        <v>224.02499389648401</v>
      </c>
      <c r="D221" s="3">
        <v>190.5823501586909</v>
      </c>
      <c r="F221" s="22">
        <f t="shared" si="18"/>
        <v>-5.7253557505895225E-3</v>
      </c>
      <c r="G221" s="13">
        <f t="shared" si="16"/>
        <v>32846</v>
      </c>
      <c r="H221" s="36">
        <f t="shared" si="17"/>
        <v>0.14908859449264569</v>
      </c>
      <c r="I221" s="23">
        <f t="shared" si="15"/>
        <v>-1.1450711501179045E-2</v>
      </c>
      <c r="J221" s="38">
        <f t="shared" si="19"/>
        <v>0.14908859449264569</v>
      </c>
    </row>
    <row r="222" spans="2:10" x14ac:dyDescent="0.3">
      <c r="B222" s="2">
        <v>32853</v>
      </c>
      <c r="C222" s="3">
        <v>214.13999938964801</v>
      </c>
      <c r="D222" s="3">
        <v>191.125500183105</v>
      </c>
      <c r="F222" s="22">
        <f t="shared" si="18"/>
        <v>-4.4124516353758247E-2</v>
      </c>
      <c r="G222" s="13">
        <f t="shared" si="16"/>
        <v>32853</v>
      </c>
      <c r="H222" s="36">
        <f t="shared" si="17"/>
        <v>0.13593167024094654</v>
      </c>
      <c r="I222" s="23">
        <f t="shared" si="15"/>
        <v>-8.8249032707516495E-2</v>
      </c>
      <c r="J222" s="38">
        <f t="shared" si="19"/>
        <v>0.13593167024094654</v>
      </c>
    </row>
    <row r="223" spans="2:10" x14ac:dyDescent="0.3">
      <c r="B223" s="2">
        <v>32860</v>
      </c>
      <c r="C223" s="3">
        <v>217.625</v>
      </c>
      <c r="D223" s="3">
        <v>191.7582002258296</v>
      </c>
      <c r="F223" s="22">
        <f t="shared" si="18"/>
        <v>1.6274402821915945E-2</v>
      </c>
      <c r="G223" s="13">
        <f t="shared" si="16"/>
        <v>32860</v>
      </c>
      <c r="H223" s="36">
        <f t="shared" si="17"/>
        <v>0.14035608375646055</v>
      </c>
      <c r="I223" s="23">
        <f t="shared" si="15"/>
        <v>3.2548805643831891E-2</v>
      </c>
      <c r="J223" s="38">
        <f t="shared" si="19"/>
        <v>0.14035608375646055</v>
      </c>
    </row>
    <row r="224" spans="2:10" x14ac:dyDescent="0.3">
      <c r="B224" s="2">
        <v>32867</v>
      </c>
      <c r="C224" s="3">
        <v>223.83500671386699</v>
      </c>
      <c r="D224" s="3">
        <v>192.40525024414009</v>
      </c>
      <c r="F224" s="22">
        <f t="shared" si="18"/>
        <v>2.853535537675822E-2</v>
      </c>
      <c r="G224" s="13">
        <f t="shared" si="16"/>
        <v>32867</v>
      </c>
      <c r="H224" s="36">
        <f t="shared" si="17"/>
        <v>0.14836630521502184</v>
      </c>
      <c r="I224" s="23">
        <f t="shared" si="15"/>
        <v>5.707071075351644E-2</v>
      </c>
      <c r="J224" s="38">
        <f t="shared" si="19"/>
        <v>0.14836630521502184</v>
      </c>
    </row>
    <row r="225" spans="2:10" x14ac:dyDescent="0.3">
      <c r="B225" s="2">
        <v>32874</v>
      </c>
      <c r="C225" s="3">
        <v>223.13999938964801</v>
      </c>
      <c r="D225" s="3">
        <v>193.0565002441401</v>
      </c>
      <c r="F225" s="22">
        <f t="shared" si="18"/>
        <v>-3.1049983397254399E-3</v>
      </c>
      <c r="G225" s="13">
        <f t="shared" si="16"/>
        <v>32874</v>
      </c>
      <c r="H225" s="36">
        <f t="shared" si="17"/>
        <v>0.14744495095229415</v>
      </c>
      <c r="I225" s="23">
        <f t="shared" si="15"/>
        <v>-6.2099966794508799E-3</v>
      </c>
      <c r="J225" s="38">
        <f t="shared" si="19"/>
        <v>0.14744495095229415</v>
      </c>
    </row>
    <row r="226" spans="2:10" x14ac:dyDescent="0.3">
      <c r="B226" s="2">
        <v>32881</v>
      </c>
      <c r="C226" s="3">
        <v>208.794998168945</v>
      </c>
      <c r="D226" s="3">
        <v>193.5051002502436</v>
      </c>
      <c r="F226" s="22">
        <f t="shared" si="18"/>
        <v>-6.4287000358253632E-2</v>
      </c>
      <c r="G226" s="13">
        <f t="shared" si="16"/>
        <v>32881</v>
      </c>
      <c r="H226" s="36">
        <f t="shared" si="17"/>
        <v>0.1284873637229085</v>
      </c>
      <c r="I226" s="23">
        <f t="shared" si="15"/>
        <v>-0.12857400071650726</v>
      </c>
      <c r="J226" s="38">
        <f t="shared" si="19"/>
        <v>0.1284873637229085</v>
      </c>
    </row>
    <row r="227" spans="2:10" x14ac:dyDescent="0.3">
      <c r="B227" s="2">
        <v>32888</v>
      </c>
      <c r="C227" s="3">
        <v>213.91000366210901</v>
      </c>
      <c r="D227" s="3">
        <v>193.97345031738229</v>
      </c>
      <c r="F227" s="22">
        <f t="shared" si="18"/>
        <v>2.4497739591564427E-2</v>
      </c>
      <c r="G227" s="13">
        <f t="shared" si="16"/>
        <v>32888</v>
      </c>
      <c r="H227" s="36">
        <f t="shared" si="17"/>
        <v>0.13478266367748937</v>
      </c>
      <c r="I227" s="23">
        <f t="shared" si="15"/>
        <v>4.8995479183128854E-2</v>
      </c>
      <c r="J227" s="38">
        <f t="shared" si="19"/>
        <v>0.13478266367748937</v>
      </c>
    </row>
    <row r="228" spans="2:10" x14ac:dyDescent="0.3">
      <c r="B228" s="2">
        <v>32895</v>
      </c>
      <c r="C228" s="3">
        <v>203.24499511718699</v>
      </c>
      <c r="D228" s="3">
        <v>194.29945022582959</v>
      </c>
      <c r="F228" s="22">
        <f t="shared" si="18"/>
        <v>-4.9857455763351766E-2</v>
      </c>
      <c r="G228" s="13">
        <f t="shared" si="16"/>
        <v>32895</v>
      </c>
      <c r="H228" s="36">
        <f t="shared" si="17"/>
        <v>0.12134282229355507</v>
      </c>
      <c r="I228" s="23">
        <f t="shared" si="15"/>
        <v>-9.9714911526703531E-2</v>
      </c>
      <c r="J228" s="38">
        <f t="shared" si="19"/>
        <v>0.12134282229355507</v>
      </c>
    </row>
    <row r="229" spans="2:10" x14ac:dyDescent="0.3">
      <c r="B229" s="2">
        <v>32902</v>
      </c>
      <c r="C229" s="3">
        <v>205.61500549316401</v>
      </c>
      <c r="D229" s="3">
        <v>194.58170028686479</v>
      </c>
      <c r="F229" s="22">
        <f t="shared" si="18"/>
        <v>1.1660854795516595E-2</v>
      </c>
      <c r="G229" s="13">
        <f t="shared" si="16"/>
        <v>32902</v>
      </c>
      <c r="H229" s="36">
        <f t="shared" si="17"/>
        <v>0.12417274435604171</v>
      </c>
      <c r="I229" s="23">
        <f t="shared" si="15"/>
        <v>2.3321709591033191E-2</v>
      </c>
      <c r="J229" s="38">
        <f t="shared" si="19"/>
        <v>0.12417274435604171</v>
      </c>
    </row>
    <row r="230" spans="2:10" x14ac:dyDescent="0.3">
      <c r="B230" s="2">
        <v>32909</v>
      </c>
      <c r="C230" s="3">
        <v>208.49499511718699</v>
      </c>
      <c r="D230" s="3">
        <v>194.88775024414019</v>
      </c>
      <c r="F230" s="22">
        <f t="shared" si="18"/>
        <v>1.4006709369850601E-2</v>
      </c>
      <c r="G230" s="13">
        <f t="shared" si="16"/>
        <v>32909</v>
      </c>
      <c r="H230" s="36">
        <f t="shared" si="17"/>
        <v>0.12765124743974537</v>
      </c>
      <c r="I230" s="23">
        <f t="shared" si="15"/>
        <v>2.8013418739701201E-2</v>
      </c>
      <c r="J230" s="38">
        <f t="shared" si="19"/>
        <v>0.12765124743974537</v>
      </c>
    </row>
    <row r="231" spans="2:10" x14ac:dyDescent="0.3">
      <c r="B231" s="2">
        <v>32916</v>
      </c>
      <c r="C231" s="3">
        <v>208.35499572753901</v>
      </c>
      <c r="D231" s="3">
        <v>195.16095016479451</v>
      </c>
      <c r="F231" s="22">
        <f t="shared" si="18"/>
        <v>-6.7147602065598111E-4</v>
      </c>
      <c r="G231" s="13">
        <f t="shared" si="16"/>
        <v>32916</v>
      </c>
      <c r="H231" s="36">
        <f t="shared" si="17"/>
        <v>0.12747981793642016</v>
      </c>
      <c r="I231" s="23">
        <f t="shared" si="15"/>
        <v>-1.3429520413119622E-3</v>
      </c>
      <c r="J231" s="38">
        <f t="shared" si="19"/>
        <v>0.12747981793642016</v>
      </c>
    </row>
    <row r="232" spans="2:10" x14ac:dyDescent="0.3">
      <c r="B232" s="2">
        <v>32923</v>
      </c>
      <c r="C232" s="3">
        <v>201.794998168945</v>
      </c>
      <c r="D232" s="3">
        <v>195.45010009765579</v>
      </c>
      <c r="F232" s="22">
        <f t="shared" si="18"/>
        <v>-3.1484714516624157E-2</v>
      </c>
      <c r="G232" s="13">
        <f t="shared" si="16"/>
        <v>32923</v>
      </c>
      <c r="H232" s="36">
        <f t="shared" si="17"/>
        <v>0.11945248658770133</v>
      </c>
      <c r="I232" s="23">
        <f t="shared" si="15"/>
        <v>-6.2969429033248314E-2</v>
      </c>
      <c r="J232" s="38">
        <f t="shared" si="19"/>
        <v>0.11945248658770133</v>
      </c>
    </row>
    <row r="233" spans="2:10" x14ac:dyDescent="0.3">
      <c r="B233" s="2">
        <v>32930</v>
      </c>
      <c r="C233" s="3">
        <v>211.53999328613199</v>
      </c>
      <c r="D233" s="3">
        <v>195.83290008544881</v>
      </c>
      <c r="F233" s="22">
        <f t="shared" si="18"/>
        <v>4.829155928348805E-2</v>
      </c>
      <c r="G233" s="13">
        <f t="shared" si="16"/>
        <v>32930</v>
      </c>
      <c r="H233" s="36">
        <f t="shared" si="17"/>
        <v>0.1309895802629214</v>
      </c>
      <c r="I233" s="23">
        <f t="shared" si="15"/>
        <v>9.6583118566976101E-2</v>
      </c>
      <c r="J233" s="38">
        <f t="shared" si="19"/>
        <v>0.1309895802629214</v>
      </c>
    </row>
    <row r="234" spans="2:10" x14ac:dyDescent="0.3">
      <c r="B234" s="2">
        <v>32937</v>
      </c>
      <c r="C234" s="3">
        <v>213.82000732421801</v>
      </c>
      <c r="D234" s="3">
        <v>196.1818002319331</v>
      </c>
      <c r="F234" s="22">
        <f t="shared" si="18"/>
        <v>1.0778170135431697E-2</v>
      </c>
      <c r="G234" s="13">
        <f t="shared" si="16"/>
        <v>32937</v>
      </c>
      <c r="H234" s="36">
        <f t="shared" si="17"/>
        <v>0.1338132362270065</v>
      </c>
      <c r="I234" s="23">
        <f t="shared" si="15"/>
        <v>2.1556340270863394E-2</v>
      </c>
      <c r="J234" s="38">
        <f t="shared" si="19"/>
        <v>0.1338132362270065</v>
      </c>
    </row>
    <row r="235" spans="2:10" x14ac:dyDescent="0.3">
      <c r="B235" s="2">
        <v>32944</v>
      </c>
      <c r="C235" s="3">
        <v>217.96000671386699</v>
      </c>
      <c r="D235" s="3">
        <v>196.6300503540034</v>
      </c>
      <c r="F235" s="22">
        <f t="shared" si="18"/>
        <v>1.9362076736680001E-2</v>
      </c>
      <c r="G235" s="13">
        <f t="shared" si="16"/>
        <v>32944</v>
      </c>
      <c r="H235" s="36">
        <f t="shared" si="17"/>
        <v>0.13899504052342807</v>
      </c>
      <c r="I235" s="23">
        <f t="shared" si="15"/>
        <v>3.8724153473360001E-2</v>
      </c>
      <c r="J235" s="38">
        <f t="shared" si="19"/>
        <v>0.13899504052342807</v>
      </c>
    </row>
    <row r="236" spans="2:10" x14ac:dyDescent="0.3">
      <c r="B236" s="2">
        <v>32951</v>
      </c>
      <c r="C236" s="3">
        <v>214.49000549316401</v>
      </c>
      <c r="D236" s="3">
        <v>197.04175033569291</v>
      </c>
      <c r="F236" s="22">
        <f t="shared" si="18"/>
        <v>-1.5920357468415358E-2</v>
      </c>
      <c r="G236" s="13">
        <f t="shared" si="16"/>
        <v>32951</v>
      </c>
      <c r="H236" s="36">
        <f t="shared" si="17"/>
        <v>0.13456933906048835</v>
      </c>
      <c r="I236" s="23">
        <f t="shared" si="15"/>
        <v>-3.1840714936830716E-2</v>
      </c>
      <c r="J236" s="38">
        <f t="shared" si="19"/>
        <v>0.13456933906048835</v>
      </c>
    </row>
    <row r="237" spans="2:10" x14ac:dyDescent="0.3">
      <c r="B237" s="2">
        <v>32958</v>
      </c>
      <c r="C237" s="3">
        <v>213.14500427246</v>
      </c>
      <c r="D237" s="3">
        <v>197.41400039672811</v>
      </c>
      <c r="F237" s="22">
        <f t="shared" si="18"/>
        <v>-6.2706941407900674E-3</v>
      </c>
      <c r="G237" s="13">
        <f t="shared" si="16"/>
        <v>32958</v>
      </c>
      <c r="H237" s="36">
        <f t="shared" si="17"/>
        <v>0.13288165272853517</v>
      </c>
      <c r="I237" s="23">
        <f t="shared" si="15"/>
        <v>-1.2541388281580135E-2</v>
      </c>
      <c r="J237" s="38">
        <f t="shared" si="19"/>
        <v>0.13288165272853517</v>
      </c>
    </row>
    <row r="238" spans="2:10" x14ac:dyDescent="0.3">
      <c r="B238" s="2">
        <v>32965</v>
      </c>
      <c r="C238" s="3">
        <v>212.475006103515</v>
      </c>
      <c r="D238" s="3">
        <v>197.76695053100539</v>
      </c>
      <c r="F238" s="22">
        <f t="shared" si="18"/>
        <v>-3.1433913791784063E-3</v>
      </c>
      <c r="G238" s="13">
        <f t="shared" si="16"/>
        <v>32965</v>
      </c>
      <c r="H238" s="36">
        <f t="shared" si="17"/>
        <v>0.13204625464525946</v>
      </c>
      <c r="I238" s="23">
        <f t="shared" si="15"/>
        <v>-6.2867827583568126E-3</v>
      </c>
      <c r="J238" s="38">
        <f t="shared" si="19"/>
        <v>0.13204625464525946</v>
      </c>
    </row>
    <row r="239" spans="2:10" x14ac:dyDescent="0.3">
      <c r="B239" s="2">
        <v>32972</v>
      </c>
      <c r="C239" s="3">
        <v>216.044998168945</v>
      </c>
      <c r="D239" s="3">
        <v>198.18895050048781</v>
      </c>
      <c r="F239" s="22">
        <f t="shared" si="18"/>
        <v>1.6801938876946032E-2</v>
      </c>
      <c r="G239" s="13">
        <f t="shared" si="16"/>
        <v>32972</v>
      </c>
      <c r="H239" s="36">
        <f t="shared" si="17"/>
        <v>0.13648352084421805</v>
      </c>
      <c r="I239" s="23">
        <f t="shared" si="15"/>
        <v>3.3603877753892064E-2</v>
      </c>
      <c r="J239" s="38">
        <f t="shared" si="19"/>
        <v>0.13648352084421805</v>
      </c>
    </row>
    <row r="240" spans="2:10" x14ac:dyDescent="0.3">
      <c r="B240" s="2">
        <v>32979</v>
      </c>
      <c r="C240" s="3">
        <v>208.61999511718699</v>
      </c>
      <c r="D240" s="3">
        <v>198.57630050659131</v>
      </c>
      <c r="F240" s="22">
        <f t="shared" si="18"/>
        <v>-3.4367854450172208E-2</v>
      </c>
      <c r="G240" s="13">
        <f t="shared" si="16"/>
        <v>32979</v>
      </c>
      <c r="H240" s="36">
        <f t="shared" si="17"/>
        <v>0.1271022292857758</v>
      </c>
      <c r="I240" s="23">
        <f t="shared" si="15"/>
        <v>-6.8735708900344417E-2</v>
      </c>
      <c r="J240" s="38">
        <f t="shared" si="19"/>
        <v>0.1271022292857758</v>
      </c>
    </row>
    <row r="241" spans="1:11" x14ac:dyDescent="0.3">
      <c r="B241" s="2">
        <v>32986</v>
      </c>
      <c r="C241" s="3">
        <v>203.669998168945</v>
      </c>
      <c r="D241" s="3">
        <v>198.91715042114211</v>
      </c>
      <c r="F241" s="22">
        <f t="shared" si="18"/>
        <v>-2.3727337091832723E-2</v>
      </c>
      <c r="G241" s="13">
        <f t="shared" si="16"/>
        <v>32986</v>
      </c>
      <c r="H241" s="36">
        <f t="shared" si="17"/>
        <v>0.12107063440700176</v>
      </c>
      <c r="I241" s="23">
        <f t="shared" si="15"/>
        <v>-4.7454674183665446E-2</v>
      </c>
      <c r="J241" s="38">
        <f t="shared" si="19"/>
        <v>0.12107063440700178</v>
      </c>
    </row>
    <row r="242" spans="1:11" x14ac:dyDescent="0.3">
      <c r="B242" s="2">
        <v>32993</v>
      </c>
      <c r="C242" s="3">
        <v>212.70500183105401</v>
      </c>
      <c r="D242" s="3">
        <v>199.26415039062451</v>
      </c>
      <c r="F242" s="22">
        <f t="shared" si="18"/>
        <v>4.4360994468190862E-2</v>
      </c>
      <c r="G242" s="13">
        <f t="shared" si="16"/>
        <v>32993</v>
      </c>
      <c r="H242" s="36">
        <f t="shared" si="17"/>
        <v>0.13181226189338049</v>
      </c>
      <c r="I242" s="23">
        <f t="shared" si="15"/>
        <v>8.8721988936381724E-2</v>
      </c>
      <c r="J242" s="38">
        <f t="shared" si="19"/>
        <v>0.13181226189338049</v>
      </c>
    </row>
    <row r="243" spans="1:11" x14ac:dyDescent="0.3">
      <c r="B243" s="2">
        <v>33000</v>
      </c>
      <c r="C243" s="3">
        <v>220.88999938964801</v>
      </c>
      <c r="D243" s="3">
        <v>199.63020034789989</v>
      </c>
      <c r="F243" s="22">
        <f t="shared" si="18"/>
        <v>3.8480512861164939E-2</v>
      </c>
      <c r="G243" s="13">
        <f t="shared" si="16"/>
        <v>33000</v>
      </c>
      <c r="H243" s="36">
        <f t="shared" si="17"/>
        <v>0.14195666877147542</v>
      </c>
      <c r="I243" s="23">
        <f t="shared" si="15"/>
        <v>7.6961025722329879E-2</v>
      </c>
      <c r="J243" s="38">
        <f t="shared" si="19"/>
        <v>0.14195666877147545</v>
      </c>
    </row>
    <row r="244" spans="1:11" x14ac:dyDescent="0.3">
      <c r="B244" s="2">
        <v>33007</v>
      </c>
      <c r="C244" s="3">
        <v>228.509994506835</v>
      </c>
      <c r="D244" s="3">
        <v>200.07590026855419</v>
      </c>
      <c r="F244" s="22">
        <f t="shared" si="18"/>
        <v>3.4496786356295717E-2</v>
      </c>
      <c r="G244" s="13">
        <f t="shared" si="16"/>
        <v>33007</v>
      </c>
      <c r="H244" s="36">
        <f t="shared" si="17"/>
        <v>0.15175076652039746</v>
      </c>
      <c r="I244" s="23">
        <f t="shared" si="15"/>
        <v>6.8993572712591433E-2</v>
      </c>
      <c r="J244" s="38">
        <f t="shared" si="19"/>
        <v>0.15175076652039746</v>
      </c>
    </row>
    <row r="245" spans="1:11" x14ac:dyDescent="0.3">
      <c r="B245" s="2">
        <v>33014</v>
      </c>
      <c r="C245" s="3">
        <v>232.19999694824199</v>
      </c>
      <c r="D245" s="3">
        <v>200.5244001770015</v>
      </c>
      <c r="F245" s="22">
        <f t="shared" si="18"/>
        <v>1.614810087134555E-2</v>
      </c>
      <c r="G245" s="13">
        <f t="shared" si="16"/>
        <v>33014</v>
      </c>
      <c r="H245" s="36">
        <f t="shared" si="17"/>
        <v>0.15665173989054823</v>
      </c>
      <c r="I245" s="23">
        <f t="shared" si="15"/>
        <v>3.22962017426911E-2</v>
      </c>
      <c r="J245" s="38">
        <f t="shared" si="19"/>
        <v>0.15665173989054823</v>
      </c>
    </row>
    <row r="246" spans="1:11" x14ac:dyDescent="0.3">
      <c r="B246" s="2">
        <v>33021</v>
      </c>
      <c r="C246" s="3">
        <v>237.884994506835</v>
      </c>
      <c r="D246" s="3">
        <v>201.00370010375929</v>
      </c>
      <c r="F246" s="22">
        <f t="shared" si="18"/>
        <v>2.448319394190257E-2</v>
      </c>
      <c r="G246" s="13">
        <f t="shared" si="16"/>
        <v>33021</v>
      </c>
      <c r="H246" s="36">
        <f t="shared" si="17"/>
        <v>0.16432240974870177</v>
      </c>
      <c r="I246" s="23">
        <f t="shared" si="15"/>
        <v>4.896638788380514E-2</v>
      </c>
      <c r="J246" s="38">
        <f t="shared" si="19"/>
        <v>0.16432240974870177</v>
      </c>
    </row>
    <row r="247" spans="1:11" x14ac:dyDescent="0.3">
      <c r="B247" s="2">
        <v>33028</v>
      </c>
      <c r="C247" s="3">
        <v>234.72999572753901</v>
      </c>
      <c r="D247" s="3">
        <v>201.46955001831009</v>
      </c>
      <c r="F247" s="22">
        <f t="shared" si="18"/>
        <v>-1.3262706148560177E-2</v>
      </c>
      <c r="G247" s="13">
        <f t="shared" si="16"/>
        <v>33028</v>
      </c>
      <c r="H247" s="36">
        <f t="shared" si="17"/>
        <v>0.1599636900804611</v>
      </c>
      <c r="I247" s="23">
        <f t="shared" si="15"/>
        <v>-2.6525412297120354E-2</v>
      </c>
      <c r="J247" s="38">
        <f t="shared" si="19"/>
        <v>0.1599636900804611</v>
      </c>
    </row>
    <row r="248" spans="1:11" x14ac:dyDescent="0.3">
      <c r="B248" s="2">
        <v>33035</v>
      </c>
      <c r="C248" s="3">
        <v>240.78500366210901</v>
      </c>
      <c r="D248" s="3">
        <v>201.99230010986281</v>
      </c>
      <c r="F248" s="22">
        <f t="shared" si="18"/>
        <v>2.5795629211352811E-2</v>
      </c>
      <c r="G248" s="13">
        <f t="shared" si="16"/>
        <v>33035</v>
      </c>
      <c r="H248" s="36">
        <f t="shared" si="17"/>
        <v>0.16821641815365176</v>
      </c>
      <c r="I248" s="23">
        <f t="shared" si="15"/>
        <v>5.1591258422705621E-2</v>
      </c>
      <c r="J248" s="38">
        <f t="shared" si="19"/>
        <v>0.16821641815365176</v>
      </c>
    </row>
    <row r="249" spans="1:11" x14ac:dyDescent="0.3">
      <c r="B249" s="2">
        <v>33042</v>
      </c>
      <c r="C249" s="3">
        <v>235.74000549316401</v>
      </c>
      <c r="D249" s="3">
        <v>202.531100158691</v>
      </c>
      <c r="F249" s="22">
        <f t="shared" si="18"/>
        <v>-2.0952293922858245E-2</v>
      </c>
      <c r="G249" s="13">
        <f t="shared" si="16"/>
        <v>33042</v>
      </c>
      <c r="H249" s="36">
        <f t="shared" si="17"/>
        <v>0.1611673784820403</v>
      </c>
      <c r="I249" s="23">
        <f t="shared" si="15"/>
        <v>-4.190458784571649E-2</v>
      </c>
      <c r="J249" s="38">
        <f t="shared" si="19"/>
        <v>0.1611673784820403</v>
      </c>
    </row>
    <row r="250" spans="1:11" x14ac:dyDescent="0.3">
      <c r="B250" s="2">
        <v>33049</v>
      </c>
      <c r="C250" s="3">
        <v>238.46000671386699</v>
      </c>
      <c r="D250" s="3">
        <v>203.10410018920851</v>
      </c>
      <c r="F250" s="22">
        <f t="shared" si="18"/>
        <v>1.1538140143047881E-2</v>
      </c>
      <c r="G250" s="13">
        <f t="shared" si="16"/>
        <v>33049</v>
      </c>
      <c r="H250" s="36">
        <f t="shared" si="17"/>
        <v>0.16488652208086713</v>
      </c>
      <c r="I250" s="23">
        <f t="shared" si="15"/>
        <v>2.3076280286095763E-2</v>
      </c>
      <c r="J250" s="38">
        <f t="shared" si="19"/>
        <v>0.16488652208086713</v>
      </c>
    </row>
    <row r="251" spans="1:11" x14ac:dyDescent="0.3">
      <c r="B251" s="2">
        <v>33056</v>
      </c>
      <c r="C251" s="3">
        <v>238.46499633789</v>
      </c>
      <c r="D251" s="3">
        <v>203.6898001098628</v>
      </c>
      <c r="F251" s="22">
        <f t="shared" si="18"/>
        <v>2.0924364180663346E-5</v>
      </c>
      <c r="G251" s="13">
        <f t="shared" si="16"/>
        <v>33056</v>
      </c>
      <c r="H251" s="36">
        <f t="shared" si="17"/>
        <v>0.16489342237214014</v>
      </c>
      <c r="I251" s="23">
        <f t="shared" si="15"/>
        <v>4.1848728361326692E-5</v>
      </c>
      <c r="J251" s="38">
        <f t="shared" si="19"/>
        <v>0.16489342237214014</v>
      </c>
    </row>
    <row r="252" spans="1:11" x14ac:dyDescent="0.3">
      <c r="B252" s="2">
        <v>33063</v>
      </c>
      <c r="C252" s="3">
        <v>244.74000549316401</v>
      </c>
      <c r="D252" s="3">
        <v>204.39975021362261</v>
      </c>
      <c r="F252" s="22">
        <f t="shared" si="18"/>
        <v>2.6314172946299896E-2</v>
      </c>
      <c r="G252" s="13">
        <f t="shared" si="16"/>
        <v>33063</v>
      </c>
      <c r="H252" s="36">
        <f t="shared" si="17"/>
        <v>0.17357149044015568</v>
      </c>
      <c r="I252" s="23">
        <f t="shared" si="15"/>
        <v>5.2628345892599793E-2</v>
      </c>
      <c r="J252" s="38">
        <f t="shared" si="19"/>
        <v>0.17357149044015568</v>
      </c>
    </row>
    <row r="253" spans="1:11" x14ac:dyDescent="0.3">
      <c r="B253" s="2">
        <v>33070</v>
      </c>
      <c r="C253" s="3">
        <v>232.44000244140599</v>
      </c>
      <c r="D253" s="3">
        <v>204.99600021362261</v>
      </c>
      <c r="F253" s="22">
        <f t="shared" si="18"/>
        <v>-5.0257427374706731E-2</v>
      </c>
      <c r="G253" s="13">
        <f t="shared" si="16"/>
        <v>33070</v>
      </c>
      <c r="H253" s="36">
        <f t="shared" si="17"/>
        <v>0.15612497728992422</v>
      </c>
      <c r="I253" s="23">
        <f t="shared" si="15"/>
        <v>-0.10051485474941346</v>
      </c>
      <c r="J253" s="38">
        <f t="shared" si="19"/>
        <v>0.15612497728992422</v>
      </c>
    </row>
    <row r="254" spans="1:11" x14ac:dyDescent="0.3">
      <c r="B254" s="2">
        <v>33077</v>
      </c>
      <c r="C254" s="3">
        <v>225.634994506835</v>
      </c>
      <c r="D254" s="3">
        <v>205.54255020141551</v>
      </c>
      <c r="F254" s="22">
        <f t="shared" si="18"/>
        <v>-2.9276406225672846E-2</v>
      </c>
      <c r="G254" s="13">
        <f t="shared" si="16"/>
        <v>33077</v>
      </c>
      <c r="H254" s="36">
        <f t="shared" si="17"/>
        <v>0.14698342077569668</v>
      </c>
      <c r="I254" s="23">
        <f t="shared" si="15"/>
        <v>-5.8552812451345693E-2</v>
      </c>
      <c r="J254" s="38">
        <f t="shared" si="19"/>
        <v>0.14698342077569668</v>
      </c>
    </row>
    <row r="255" spans="1:11" x14ac:dyDescent="0.3">
      <c r="B255" s="2">
        <v>33084</v>
      </c>
      <c r="C255" s="3">
        <v>212.60499572753901</v>
      </c>
      <c r="D255" s="3">
        <v>205.95395019531199</v>
      </c>
      <c r="F255" s="22">
        <f t="shared" si="18"/>
        <v>-5.7748129042551E-2</v>
      </c>
      <c r="G255" s="13">
        <f t="shared" si="16"/>
        <v>33084</v>
      </c>
      <c r="H255" s="36">
        <f t="shared" si="17"/>
        <v>0.13000738567555567</v>
      </c>
      <c r="I255" s="23">
        <f t="shared" si="15"/>
        <v>-0.115496258085102</v>
      </c>
      <c r="J255" s="38">
        <f t="shared" si="19"/>
        <v>0.13000738567555567</v>
      </c>
    </row>
    <row r="256" spans="1:11" ht="15" thickBot="1" x14ac:dyDescent="0.35">
      <c r="A256" s="4" t="s">
        <v>5</v>
      </c>
      <c r="B256" s="5">
        <v>33091</v>
      </c>
      <c r="C256" s="6">
        <v>206.22999572753901</v>
      </c>
      <c r="D256" s="6">
        <v>206.26145019531199</v>
      </c>
      <c r="E256" s="6"/>
      <c r="F256" s="22">
        <f t="shared" si="18"/>
        <v>-2.9985184394113684E-2</v>
      </c>
      <c r="G256" s="13">
        <f t="shared" si="16"/>
        <v>33091</v>
      </c>
      <c r="H256" s="36">
        <f t="shared" si="17"/>
        <v>0.12221079481139929</v>
      </c>
      <c r="I256" s="23">
        <f t="shared" si="15"/>
        <v>-5.9970368788227368E-2</v>
      </c>
      <c r="J256" s="38">
        <f t="shared" si="19"/>
        <v>0.12221079481139929</v>
      </c>
      <c r="K256" s="25"/>
    </row>
    <row r="257" spans="2:10" x14ac:dyDescent="0.3">
      <c r="B257" s="2">
        <v>33098</v>
      </c>
      <c r="C257" s="3">
        <v>196.84500122070301</v>
      </c>
      <c r="D257" s="3">
        <v>206.46345016479449</v>
      </c>
      <c r="F257" s="22">
        <f t="shared" si="18"/>
        <v>-4.5507417452672505E-2</v>
      </c>
      <c r="G257" s="13">
        <f t="shared" si="16"/>
        <v>33098</v>
      </c>
      <c r="H257" s="36">
        <f t="shared" si="17"/>
        <v>0.11108779949798879</v>
      </c>
      <c r="I257" s="23">
        <f t="shared" si="15"/>
        <v>-9.101483490534501E-2</v>
      </c>
      <c r="J257" s="38">
        <f t="shared" si="19"/>
        <v>0.11108779949798879</v>
      </c>
    </row>
    <row r="258" spans="2:10" x14ac:dyDescent="0.3">
      <c r="B258" s="2">
        <v>33105</v>
      </c>
      <c r="C258" s="3">
        <v>184.96499633789</v>
      </c>
      <c r="D258" s="3">
        <v>206.5383500671382</v>
      </c>
      <c r="F258" s="22">
        <f t="shared" si="18"/>
        <v>-6.0352078077375859E-2</v>
      </c>
      <c r="G258" s="13">
        <f t="shared" si="16"/>
        <v>33105</v>
      </c>
      <c r="H258" s="36">
        <f t="shared" si="17"/>
        <v>9.7679040400495798E-2</v>
      </c>
      <c r="I258" s="23">
        <f t="shared" ref="I258:I321" si="20">F258*2</f>
        <v>-0.12070415615475172</v>
      </c>
      <c r="J258" s="38">
        <f t="shared" si="19"/>
        <v>9.7679040400495798E-2</v>
      </c>
    </row>
    <row r="259" spans="2:10" x14ac:dyDescent="0.3">
      <c r="B259" s="2">
        <v>33112</v>
      </c>
      <c r="C259" s="3">
        <v>193.61500549316401</v>
      </c>
      <c r="D259" s="3">
        <v>206.68085006713821</v>
      </c>
      <c r="F259" s="22">
        <f t="shared" si="18"/>
        <v>4.6765654726758976E-2</v>
      </c>
      <c r="G259" s="13">
        <f t="shared" ref="G259:G322" si="21">B259</f>
        <v>33112</v>
      </c>
      <c r="H259" s="36">
        <f t="shared" ref="H259:H322" si="22">H260/(1+I260)</f>
        <v>0.10681508895531726</v>
      </c>
      <c r="I259" s="23">
        <f t="shared" si="20"/>
        <v>9.3531309453517952E-2</v>
      </c>
      <c r="J259" s="38">
        <f t="shared" si="19"/>
        <v>0.10681508895531726</v>
      </c>
    </row>
    <row r="260" spans="2:10" x14ac:dyDescent="0.3">
      <c r="B260" s="2">
        <v>33119</v>
      </c>
      <c r="C260" s="3">
        <v>191.80000305175699</v>
      </c>
      <c r="D260" s="3">
        <v>206.83885009765581</v>
      </c>
      <c r="F260" s="22">
        <f t="shared" si="18"/>
        <v>-9.374286031105683E-3</v>
      </c>
      <c r="G260" s="13">
        <f t="shared" si="21"/>
        <v>33119</v>
      </c>
      <c r="H260" s="36">
        <f t="shared" si="22"/>
        <v>0.10481245856270698</v>
      </c>
      <c r="I260" s="23">
        <f t="shared" si="20"/>
        <v>-1.8748572062211366E-2</v>
      </c>
      <c r="J260" s="38">
        <f t="shared" si="19"/>
        <v>0.10481245856270698</v>
      </c>
    </row>
    <row r="261" spans="2:10" x14ac:dyDescent="0.3">
      <c r="B261" s="2">
        <v>33126</v>
      </c>
      <c r="C261" s="3">
        <v>189.52000427246</v>
      </c>
      <c r="D261" s="3">
        <v>206.98035018920851</v>
      </c>
      <c r="F261" s="22">
        <f t="shared" ref="F261:F324" si="23">(C261/C260)-1</f>
        <v>-1.1887376136702876E-2</v>
      </c>
      <c r="G261" s="13">
        <f t="shared" si="21"/>
        <v>33126</v>
      </c>
      <c r="H261" s="36">
        <f t="shared" si="22"/>
        <v>0.10232056832521201</v>
      </c>
      <c r="I261" s="23">
        <f t="shared" si="20"/>
        <v>-2.3774752273405753E-2</v>
      </c>
      <c r="J261" s="38">
        <f t="shared" ref="J261:J324" si="24">H260*(1+I261)</f>
        <v>0.10232056832521201</v>
      </c>
    </row>
    <row r="262" spans="2:10" x14ac:dyDescent="0.3">
      <c r="B262" s="2">
        <v>33133</v>
      </c>
      <c r="C262" s="3">
        <v>183.19999694824199</v>
      </c>
      <c r="D262" s="3">
        <v>207.0149501037593</v>
      </c>
      <c r="F262" s="22">
        <f t="shared" si="23"/>
        <v>-3.3347441862296323E-2</v>
      </c>
      <c r="G262" s="13">
        <f t="shared" si="21"/>
        <v>33133</v>
      </c>
      <c r="H262" s="36">
        <f t="shared" si="22"/>
        <v>9.5496309918127756E-2</v>
      </c>
      <c r="I262" s="23">
        <f t="shared" si="20"/>
        <v>-6.6694883724592646E-2</v>
      </c>
      <c r="J262" s="38">
        <f t="shared" si="24"/>
        <v>9.5496309918127756E-2</v>
      </c>
    </row>
    <row r="263" spans="2:10" x14ac:dyDescent="0.3">
      <c r="B263" s="2">
        <v>33140</v>
      </c>
      <c r="C263" s="3">
        <v>177.05499267578099</v>
      </c>
      <c r="D263" s="3">
        <v>207.03665008544871</v>
      </c>
      <c r="F263" s="22">
        <f t="shared" si="23"/>
        <v>-3.3542600299262482E-2</v>
      </c>
      <c r="G263" s="13">
        <f t="shared" si="21"/>
        <v>33140</v>
      </c>
      <c r="H263" s="36">
        <f t="shared" si="22"/>
        <v>8.908992081085125E-2</v>
      </c>
      <c r="I263" s="23">
        <f t="shared" si="20"/>
        <v>-6.7085200598524963E-2</v>
      </c>
      <c r="J263" s="38">
        <f t="shared" si="24"/>
        <v>8.908992081085125E-2</v>
      </c>
    </row>
    <row r="264" spans="2:10" x14ac:dyDescent="0.3">
      <c r="B264" s="2">
        <v>33147</v>
      </c>
      <c r="C264" s="3">
        <v>178.36500549316401</v>
      </c>
      <c r="D264" s="3">
        <v>207.08470016479441</v>
      </c>
      <c r="F264" s="22">
        <f t="shared" si="23"/>
        <v>7.3989035699313366E-3</v>
      </c>
      <c r="G264" s="13">
        <f t="shared" si="21"/>
        <v>33147</v>
      </c>
      <c r="H264" s="36">
        <f t="shared" si="22"/>
        <v>9.0408256277115864E-2</v>
      </c>
      <c r="I264" s="23">
        <f t="shared" si="20"/>
        <v>1.4797807139862673E-2</v>
      </c>
      <c r="J264" s="38">
        <f t="shared" si="24"/>
        <v>9.0408256277115864E-2</v>
      </c>
    </row>
    <row r="265" spans="2:10" x14ac:dyDescent="0.3">
      <c r="B265" s="2">
        <v>33154</v>
      </c>
      <c r="C265" s="3">
        <v>166.71499633789</v>
      </c>
      <c r="D265" s="3">
        <v>207.05945007324169</v>
      </c>
      <c r="F265" s="22">
        <f t="shared" si="23"/>
        <v>-6.5315554040786927E-2</v>
      </c>
      <c r="G265" s="13">
        <f t="shared" si="21"/>
        <v>33154</v>
      </c>
      <c r="H265" s="36">
        <f t="shared" si="22"/>
        <v>7.8598125579913317E-2</v>
      </c>
      <c r="I265" s="23">
        <f t="shared" si="20"/>
        <v>-0.13063110808157385</v>
      </c>
      <c r="J265" s="38">
        <f t="shared" si="24"/>
        <v>7.8598125579913317E-2</v>
      </c>
    </row>
    <row r="266" spans="2:10" x14ac:dyDescent="0.3">
      <c r="B266" s="2">
        <v>33161</v>
      </c>
      <c r="C266" s="3">
        <v>174.61999511718699</v>
      </c>
      <c r="D266" s="3">
        <v>207.1404000854487</v>
      </c>
      <c r="F266" s="22">
        <f t="shared" si="23"/>
        <v>4.7416243007170733E-2</v>
      </c>
      <c r="G266" s="13">
        <f t="shared" si="21"/>
        <v>33161</v>
      </c>
      <c r="H266" s="36">
        <f t="shared" si="22"/>
        <v>8.60517812247239E-2</v>
      </c>
      <c r="I266" s="23">
        <f t="shared" si="20"/>
        <v>9.4832486014341466E-2</v>
      </c>
      <c r="J266" s="38">
        <f t="shared" si="24"/>
        <v>8.60517812247239E-2</v>
      </c>
    </row>
    <row r="267" spans="2:10" x14ac:dyDescent="0.3">
      <c r="B267" s="2">
        <v>33168</v>
      </c>
      <c r="C267" s="3">
        <v>174.21000671386699</v>
      </c>
      <c r="D267" s="3">
        <v>207.2253001403804</v>
      </c>
      <c r="F267" s="22">
        <f t="shared" si="23"/>
        <v>-2.3478892153493414E-3</v>
      </c>
      <c r="G267" s="13">
        <f t="shared" si="21"/>
        <v>33168</v>
      </c>
      <c r="H267" s="36">
        <f t="shared" si="22"/>
        <v>8.5647701126525644E-2</v>
      </c>
      <c r="I267" s="23">
        <f t="shared" si="20"/>
        <v>-4.6957784306986827E-3</v>
      </c>
      <c r="J267" s="38">
        <f t="shared" si="24"/>
        <v>8.5647701126525644E-2</v>
      </c>
    </row>
    <row r="268" spans="2:10" x14ac:dyDescent="0.3">
      <c r="B268" s="2">
        <v>33175</v>
      </c>
      <c r="C268" s="3">
        <v>176.86500549316401</v>
      </c>
      <c r="D268" s="3">
        <v>207.27780014038041</v>
      </c>
      <c r="F268" s="22">
        <f t="shared" si="23"/>
        <v>1.5240219717445713E-2</v>
      </c>
      <c r="G268" s="13">
        <f t="shared" si="21"/>
        <v>33175</v>
      </c>
      <c r="H268" s="36">
        <f t="shared" si="22"/>
        <v>8.8258280693450389E-2</v>
      </c>
      <c r="I268" s="23">
        <f t="shared" si="20"/>
        <v>3.0480439434891426E-2</v>
      </c>
      <c r="J268" s="38">
        <f t="shared" si="24"/>
        <v>8.8258280693450389E-2</v>
      </c>
    </row>
    <row r="269" spans="2:10" x14ac:dyDescent="0.3">
      <c r="B269" s="2">
        <v>33182</v>
      </c>
      <c r="C269" s="3">
        <v>182.24000549316401</v>
      </c>
      <c r="D269" s="3">
        <v>207.3822502136226</v>
      </c>
      <c r="F269" s="22">
        <f t="shared" si="23"/>
        <v>3.0390409821392073E-2</v>
      </c>
      <c r="G269" s="13">
        <f t="shared" si="21"/>
        <v>33182</v>
      </c>
      <c r="H269" s="36">
        <f t="shared" si="22"/>
        <v>9.362269133426121E-2</v>
      </c>
      <c r="I269" s="23">
        <f t="shared" si="20"/>
        <v>6.0780819642784145E-2</v>
      </c>
      <c r="J269" s="38">
        <f t="shared" si="24"/>
        <v>9.362269133426121E-2</v>
      </c>
    </row>
    <row r="270" spans="2:10" x14ac:dyDescent="0.3">
      <c r="B270" s="2">
        <v>33189</v>
      </c>
      <c r="C270" s="3">
        <v>184.96000671386699</v>
      </c>
      <c r="D270" s="3">
        <v>207.49170028686481</v>
      </c>
      <c r="F270" s="22">
        <f t="shared" si="23"/>
        <v>1.4925379382766835E-2</v>
      </c>
      <c r="G270" s="13">
        <f t="shared" si="21"/>
        <v>33189</v>
      </c>
      <c r="H270" s="36">
        <f t="shared" si="22"/>
        <v>9.6417399708260257E-2</v>
      </c>
      <c r="I270" s="23">
        <f t="shared" si="20"/>
        <v>2.9850758765533669E-2</v>
      </c>
      <c r="J270" s="38">
        <f t="shared" si="24"/>
        <v>9.6417399708260257E-2</v>
      </c>
    </row>
    <row r="271" spans="2:10" x14ac:dyDescent="0.3">
      <c r="B271" s="2">
        <v>33196</v>
      </c>
      <c r="C271" s="3">
        <v>184.27999877929599</v>
      </c>
      <c r="D271" s="3">
        <v>207.57840026855419</v>
      </c>
      <c r="F271" s="22">
        <f t="shared" si="23"/>
        <v>-3.67651335362984E-3</v>
      </c>
      <c r="G271" s="13">
        <f t="shared" si="21"/>
        <v>33196</v>
      </c>
      <c r="H271" s="36">
        <f t="shared" si="22"/>
        <v>9.5708439993160893E-2</v>
      </c>
      <c r="I271" s="23">
        <f t="shared" si="20"/>
        <v>-7.35302670725968E-3</v>
      </c>
      <c r="J271" s="38">
        <f t="shared" si="24"/>
        <v>9.5708439993160893E-2</v>
      </c>
    </row>
    <row r="272" spans="2:10" x14ac:dyDescent="0.3">
      <c r="B272" s="2">
        <v>33203</v>
      </c>
      <c r="C272" s="3">
        <v>192.58000183105401</v>
      </c>
      <c r="D272" s="3">
        <v>207.73010025024371</v>
      </c>
      <c r="F272" s="22">
        <f t="shared" si="23"/>
        <v>4.5040173142710804E-2</v>
      </c>
      <c r="G272" s="13">
        <f t="shared" si="21"/>
        <v>33203</v>
      </c>
      <c r="H272" s="36">
        <f t="shared" si="22"/>
        <v>0.10432988941018233</v>
      </c>
      <c r="I272" s="23">
        <f t="shared" si="20"/>
        <v>9.0080346285421609E-2</v>
      </c>
      <c r="J272" s="38">
        <f t="shared" si="24"/>
        <v>0.10432988941018233</v>
      </c>
    </row>
    <row r="273" spans="1:11" x14ac:dyDescent="0.3">
      <c r="B273" s="2">
        <v>33210</v>
      </c>
      <c r="C273" s="3">
        <v>199.34500122070301</v>
      </c>
      <c r="D273" s="3">
        <v>207.94835021972611</v>
      </c>
      <c r="F273" s="22">
        <f t="shared" si="23"/>
        <v>3.5128254882787813E-2</v>
      </c>
      <c r="G273" s="13">
        <f t="shared" si="21"/>
        <v>33210</v>
      </c>
      <c r="H273" s="36">
        <f t="shared" si="22"/>
        <v>0.11165974330437023</v>
      </c>
      <c r="I273" s="23">
        <f t="shared" si="20"/>
        <v>7.0256509765575625E-2</v>
      </c>
      <c r="J273" s="38">
        <f t="shared" si="24"/>
        <v>0.11165974330437023</v>
      </c>
    </row>
    <row r="274" spans="1:11" x14ac:dyDescent="0.3">
      <c r="B274" s="2">
        <v>33217</v>
      </c>
      <c r="C274" s="3">
        <v>196.134994506835</v>
      </c>
      <c r="D274" s="3">
        <v>208.11870010375929</v>
      </c>
      <c r="F274" s="22">
        <f t="shared" si="23"/>
        <v>-1.6102770042947245E-2</v>
      </c>
      <c r="G274" s="13">
        <f t="shared" si="21"/>
        <v>33217</v>
      </c>
      <c r="H274" s="36">
        <f t="shared" si="22"/>
        <v>0.10806368096540064</v>
      </c>
      <c r="I274" s="23">
        <f t="shared" si="20"/>
        <v>-3.2205540085894491E-2</v>
      </c>
      <c r="J274" s="38">
        <f t="shared" si="24"/>
        <v>0.10806368096540064</v>
      </c>
    </row>
    <row r="275" spans="1:11" x14ac:dyDescent="0.3">
      <c r="B275" s="2">
        <v>33224</v>
      </c>
      <c r="C275" s="3">
        <v>202.75500488281199</v>
      </c>
      <c r="D275" s="3">
        <v>208.34305007934529</v>
      </c>
      <c r="F275" s="22">
        <f t="shared" si="23"/>
        <v>3.3752316319800357E-2</v>
      </c>
      <c r="G275" s="13">
        <f t="shared" si="21"/>
        <v>33224</v>
      </c>
      <c r="H275" s="36">
        <f t="shared" si="22"/>
        <v>0.11535848005065302</v>
      </c>
      <c r="I275" s="23">
        <f t="shared" si="20"/>
        <v>6.7504632639600715E-2</v>
      </c>
      <c r="J275" s="38">
        <f t="shared" si="24"/>
        <v>0.11535848005065302</v>
      </c>
    </row>
    <row r="276" spans="1:11" x14ac:dyDescent="0.3">
      <c r="B276" s="2">
        <v>33231</v>
      </c>
      <c r="C276" s="3">
        <v>199.419998168945</v>
      </c>
      <c r="D276" s="3">
        <v>208.50180007934529</v>
      </c>
      <c r="F276" s="22">
        <f t="shared" si="23"/>
        <v>-1.6448455690623032E-2</v>
      </c>
      <c r="G276" s="13">
        <f t="shared" si="21"/>
        <v>33231</v>
      </c>
      <c r="H276" s="36">
        <f t="shared" si="22"/>
        <v>0.11156354235535144</v>
      </c>
      <c r="I276" s="23">
        <f t="shared" si="20"/>
        <v>-3.2896911381246063E-2</v>
      </c>
      <c r="J276" s="38">
        <f t="shared" si="24"/>
        <v>0.11156354235535144</v>
      </c>
    </row>
    <row r="277" spans="1:11" x14ac:dyDescent="0.3">
      <c r="B277" s="2">
        <v>33238</v>
      </c>
      <c r="C277" s="3">
        <v>196.82499694824199</v>
      </c>
      <c r="D277" s="3">
        <v>208.57029998779251</v>
      </c>
      <c r="F277" s="22">
        <f t="shared" si="23"/>
        <v>-1.301274317786616E-2</v>
      </c>
      <c r="G277" s="13">
        <f t="shared" si="21"/>
        <v>33238</v>
      </c>
      <c r="H277" s="36">
        <f t="shared" si="22"/>
        <v>0.10866004690598507</v>
      </c>
      <c r="I277" s="23">
        <f t="shared" si="20"/>
        <v>-2.6025486355732319E-2</v>
      </c>
      <c r="J277" s="38">
        <f t="shared" si="24"/>
        <v>0.10866004690598507</v>
      </c>
    </row>
    <row r="278" spans="1:11" x14ac:dyDescent="0.3">
      <c r="B278" s="2">
        <v>33245</v>
      </c>
      <c r="C278" s="3">
        <v>196.19500732421801</v>
      </c>
      <c r="D278" s="3">
        <v>208.67520004272421</v>
      </c>
      <c r="F278" s="22">
        <f t="shared" si="23"/>
        <v>-3.2007602377336353E-3</v>
      </c>
      <c r="G278" s="13">
        <f t="shared" si="21"/>
        <v>33245</v>
      </c>
      <c r="H278" s="36">
        <f t="shared" si="22"/>
        <v>0.10796445739085117</v>
      </c>
      <c r="I278" s="23">
        <f t="shared" si="20"/>
        <v>-6.4015204754672705E-3</v>
      </c>
      <c r="J278" s="38">
        <f t="shared" si="24"/>
        <v>0.10796445739085117</v>
      </c>
    </row>
    <row r="279" spans="1:11" ht="15" thickBot="1" x14ac:dyDescent="0.35">
      <c r="A279" s="7" t="s">
        <v>4</v>
      </c>
      <c r="B279" s="8">
        <v>33252</v>
      </c>
      <c r="C279" s="9">
        <v>211.49499511718699</v>
      </c>
      <c r="D279" s="9">
        <v>208.90505004882769</v>
      </c>
      <c r="E279" s="9"/>
      <c r="F279" s="22">
        <f t="shared" si="23"/>
        <v>7.7983573596678291E-2</v>
      </c>
      <c r="G279" s="13">
        <f t="shared" si="21"/>
        <v>33252</v>
      </c>
      <c r="H279" s="36">
        <f t="shared" si="22"/>
        <v>0.12480336580838093</v>
      </c>
      <c r="I279" s="23">
        <f t="shared" si="20"/>
        <v>0.15596714719335658</v>
      </c>
      <c r="J279" s="38">
        <f t="shared" si="24"/>
        <v>0.12480336580838093</v>
      </c>
      <c r="K279" s="26"/>
    </row>
    <row r="280" spans="1:11" x14ac:dyDescent="0.3">
      <c r="B280" s="2">
        <v>33259</v>
      </c>
      <c r="C280" s="3">
        <v>221.01499938964801</v>
      </c>
      <c r="D280" s="3">
        <v>209.26930007934519</v>
      </c>
      <c r="F280" s="22">
        <f t="shared" si="23"/>
        <v>4.5012905705811512E-2</v>
      </c>
      <c r="G280" s="13">
        <f t="shared" si="21"/>
        <v>33259</v>
      </c>
      <c r="H280" s="36">
        <f t="shared" si="22"/>
        <v>0.13603889008218203</v>
      </c>
      <c r="I280" s="23">
        <f t="shared" si="20"/>
        <v>9.0025811411623025E-2</v>
      </c>
      <c r="J280" s="38">
        <f t="shared" si="24"/>
        <v>0.13603889008218203</v>
      </c>
    </row>
    <row r="281" spans="1:11" x14ac:dyDescent="0.3">
      <c r="B281" s="2">
        <v>33266</v>
      </c>
      <c r="C281" s="3">
        <v>234.44999694824199</v>
      </c>
      <c r="D281" s="3">
        <v>209.7556500244136</v>
      </c>
      <c r="F281" s="22">
        <f t="shared" si="23"/>
        <v>6.0787718461171814E-2</v>
      </c>
      <c r="G281" s="13">
        <f t="shared" si="21"/>
        <v>33266</v>
      </c>
      <c r="H281" s="36">
        <f t="shared" si="22"/>
        <v>0.152577877582354</v>
      </c>
      <c r="I281" s="23">
        <f t="shared" si="20"/>
        <v>0.12157543692234363</v>
      </c>
      <c r="J281" s="38">
        <f t="shared" si="24"/>
        <v>0.152577877582354</v>
      </c>
    </row>
    <row r="282" spans="1:11" x14ac:dyDescent="0.3">
      <c r="B282" s="2">
        <v>33273</v>
      </c>
      <c r="C282" s="3">
        <v>244.475006103515</v>
      </c>
      <c r="D282" s="3">
        <v>210.35045013427691</v>
      </c>
      <c r="F282" s="22">
        <f t="shared" si="23"/>
        <v>4.2759689851845861E-2</v>
      </c>
      <c r="G282" s="13">
        <f t="shared" si="21"/>
        <v>33273</v>
      </c>
      <c r="H282" s="36">
        <f t="shared" si="22"/>
        <v>0.16562624302970272</v>
      </c>
      <c r="I282" s="23">
        <f t="shared" si="20"/>
        <v>8.5519379703691722E-2</v>
      </c>
      <c r="J282" s="38">
        <f t="shared" si="24"/>
        <v>0.16562624302970272</v>
      </c>
    </row>
    <row r="283" spans="1:11" ht="15" thickBot="1" x14ac:dyDescent="0.35">
      <c r="A283" s="10" t="s">
        <v>6</v>
      </c>
      <c r="B283" s="11">
        <v>33280</v>
      </c>
      <c r="C283" s="12">
        <v>248.33500671386699</v>
      </c>
      <c r="D283" s="12">
        <v>211.01370025634719</v>
      </c>
      <c r="E283" s="12"/>
      <c r="F283" s="22">
        <f t="shared" si="23"/>
        <v>1.5788937576373785E-2</v>
      </c>
      <c r="G283" s="13">
        <f t="shared" si="21"/>
        <v>33280</v>
      </c>
      <c r="H283" s="36">
        <f t="shared" si="22"/>
        <v>0.17085636785411329</v>
      </c>
      <c r="I283" s="23">
        <f t="shared" si="20"/>
        <v>3.157787515274757E-2</v>
      </c>
      <c r="J283" s="38">
        <f t="shared" si="24"/>
        <v>0.17085636785411329</v>
      </c>
      <c r="K283" s="27"/>
    </row>
    <row r="284" spans="1:11" x14ac:dyDescent="0.3">
      <c r="B284" s="2">
        <v>33287</v>
      </c>
      <c r="C284" s="3">
        <v>248.634994506835</v>
      </c>
      <c r="D284" s="3">
        <v>211.68965026855429</v>
      </c>
      <c r="F284" s="22">
        <f t="shared" si="23"/>
        <v>1.2079963954243489E-3</v>
      </c>
      <c r="G284" s="13">
        <f t="shared" si="21"/>
        <v>33287</v>
      </c>
      <c r="H284" s="36">
        <f t="shared" si="22"/>
        <v>0.17126915560711942</v>
      </c>
      <c r="I284" s="23">
        <f t="shared" si="20"/>
        <v>2.4159927908486978E-3</v>
      </c>
      <c r="J284" s="38">
        <f t="shared" si="24"/>
        <v>0.17126915560711942</v>
      </c>
    </row>
    <row r="285" spans="1:11" x14ac:dyDescent="0.3">
      <c r="B285" s="2">
        <v>33294</v>
      </c>
      <c r="C285" s="3">
        <v>252.38999938964801</v>
      </c>
      <c r="D285" s="3">
        <v>212.35485031127891</v>
      </c>
      <c r="F285" s="22">
        <f t="shared" si="23"/>
        <v>1.5102479400621149E-2</v>
      </c>
      <c r="G285" s="13">
        <f t="shared" si="21"/>
        <v>33294</v>
      </c>
      <c r="H285" s="36">
        <f t="shared" si="22"/>
        <v>0.176442333396156</v>
      </c>
      <c r="I285" s="23">
        <f t="shared" si="20"/>
        <v>3.0204958801242299E-2</v>
      </c>
      <c r="J285" s="38">
        <f t="shared" si="24"/>
        <v>0.176442333396156</v>
      </c>
    </row>
    <row r="286" spans="1:11" x14ac:dyDescent="0.3">
      <c r="B286" s="2">
        <v>33301</v>
      </c>
      <c r="C286" s="3">
        <v>262.85998535156199</v>
      </c>
      <c r="D286" s="3">
        <v>213.0994502258296</v>
      </c>
      <c r="F286" s="22">
        <f t="shared" si="23"/>
        <v>4.1483362998666395E-2</v>
      </c>
      <c r="G286" s="13">
        <f t="shared" si="21"/>
        <v>33301</v>
      </c>
      <c r="H286" s="36">
        <f t="shared" si="22"/>
        <v>0.19108117612536493</v>
      </c>
      <c r="I286" s="23">
        <f t="shared" si="20"/>
        <v>8.2966725997332791E-2</v>
      </c>
      <c r="J286" s="38">
        <f t="shared" si="24"/>
        <v>0.19108117612536493</v>
      </c>
    </row>
    <row r="287" spans="1:11" x14ac:dyDescent="0.3">
      <c r="B287" s="2">
        <v>33308</v>
      </c>
      <c r="C287" s="3">
        <v>254.63000488281199</v>
      </c>
      <c r="D287" s="3">
        <v>213.69945022582971</v>
      </c>
      <c r="F287" s="22">
        <f t="shared" si="23"/>
        <v>-3.1309369730591841E-2</v>
      </c>
      <c r="G287" s="13">
        <f t="shared" si="21"/>
        <v>33308</v>
      </c>
      <c r="H287" s="36">
        <f t="shared" si="22"/>
        <v>0.17911591374163416</v>
      </c>
      <c r="I287" s="23">
        <f t="shared" si="20"/>
        <v>-6.2618739461183681E-2</v>
      </c>
      <c r="J287" s="38">
        <f t="shared" si="24"/>
        <v>0.17911591374163416</v>
      </c>
    </row>
    <row r="288" spans="1:11" x14ac:dyDescent="0.3">
      <c r="B288" s="2">
        <v>33315</v>
      </c>
      <c r="C288" s="3">
        <v>252.27000427246</v>
      </c>
      <c r="D288" s="3">
        <v>214.23355026245071</v>
      </c>
      <c r="F288" s="22">
        <f t="shared" si="23"/>
        <v>-9.2683523744113705E-3</v>
      </c>
      <c r="G288" s="13">
        <f t="shared" si="21"/>
        <v>33315</v>
      </c>
      <c r="H288" s="36">
        <f t="shared" si="22"/>
        <v>0.17579569493278988</v>
      </c>
      <c r="I288" s="23">
        <f t="shared" si="20"/>
        <v>-1.8536704748822741E-2</v>
      </c>
      <c r="J288" s="38">
        <f t="shared" si="24"/>
        <v>0.17579569493278988</v>
      </c>
    </row>
    <row r="289" spans="2:10" x14ac:dyDescent="0.3">
      <c r="B289" s="2">
        <v>33322</v>
      </c>
      <c r="C289" s="3">
        <v>264.90499877929602</v>
      </c>
      <c r="D289" s="3">
        <v>214.87790023803669</v>
      </c>
      <c r="F289" s="22">
        <f t="shared" si="23"/>
        <v>5.0085203523403399E-2</v>
      </c>
      <c r="G289" s="13">
        <f t="shared" si="21"/>
        <v>33322</v>
      </c>
      <c r="H289" s="36">
        <f t="shared" si="22"/>
        <v>0.1934052212512837</v>
      </c>
      <c r="I289" s="23">
        <f t="shared" si="20"/>
        <v>0.1001704070468068</v>
      </c>
      <c r="J289" s="38">
        <f t="shared" si="24"/>
        <v>0.1934052212512837</v>
      </c>
    </row>
    <row r="290" spans="2:10" x14ac:dyDescent="0.3">
      <c r="B290" s="2">
        <v>33329</v>
      </c>
      <c r="C290" s="3">
        <v>275.44000244140602</v>
      </c>
      <c r="D290" s="3">
        <v>215.59790023803669</v>
      </c>
      <c r="F290" s="22">
        <f t="shared" si="23"/>
        <v>3.9768987790552046E-2</v>
      </c>
      <c r="G290" s="13">
        <f t="shared" si="21"/>
        <v>33329</v>
      </c>
      <c r="H290" s="36">
        <f t="shared" si="22"/>
        <v>0.20878828101642635</v>
      </c>
      <c r="I290" s="23">
        <f t="shared" si="20"/>
        <v>7.9537975581104092E-2</v>
      </c>
      <c r="J290" s="38">
        <f t="shared" si="24"/>
        <v>0.20878828101642635</v>
      </c>
    </row>
    <row r="291" spans="2:10" x14ac:dyDescent="0.3">
      <c r="B291" s="2">
        <v>33336</v>
      </c>
      <c r="C291" s="3">
        <v>279.204986572265</v>
      </c>
      <c r="D291" s="3">
        <v>216.3184001159664</v>
      </c>
      <c r="F291" s="22">
        <f t="shared" si="23"/>
        <v>1.3668980894160132E-2</v>
      </c>
      <c r="G291" s="13">
        <f t="shared" si="21"/>
        <v>33336</v>
      </c>
      <c r="H291" s="36">
        <f t="shared" si="22"/>
        <v>0.2144961270647025</v>
      </c>
      <c r="I291" s="23">
        <f t="shared" si="20"/>
        <v>2.7337961788320264E-2</v>
      </c>
      <c r="J291" s="38">
        <f t="shared" si="24"/>
        <v>0.2144961270647025</v>
      </c>
    </row>
    <row r="292" spans="2:10" x14ac:dyDescent="0.3">
      <c r="B292" s="2">
        <v>33343</v>
      </c>
      <c r="C292" s="3">
        <v>274.00500488281199</v>
      </c>
      <c r="D292" s="3">
        <v>216.93235015869101</v>
      </c>
      <c r="F292" s="22">
        <f t="shared" si="23"/>
        <v>-1.862424361861148E-2</v>
      </c>
      <c r="G292" s="13">
        <f t="shared" si="21"/>
        <v>33343</v>
      </c>
      <c r="H292" s="36">
        <f t="shared" si="22"/>
        <v>0.20650647081329918</v>
      </c>
      <c r="I292" s="23">
        <f t="shared" si="20"/>
        <v>-3.724848723722296E-2</v>
      </c>
      <c r="J292" s="38">
        <f t="shared" si="24"/>
        <v>0.20650647081329918</v>
      </c>
    </row>
    <row r="293" spans="2:10" x14ac:dyDescent="0.3">
      <c r="B293" s="2">
        <v>33350</v>
      </c>
      <c r="C293" s="3">
        <v>271.29998779296801</v>
      </c>
      <c r="D293" s="3">
        <v>217.50100006103469</v>
      </c>
      <c r="F293" s="22">
        <f t="shared" si="23"/>
        <v>-9.872144820861517E-3</v>
      </c>
      <c r="G293" s="13">
        <f t="shared" si="21"/>
        <v>33350</v>
      </c>
      <c r="H293" s="36">
        <f t="shared" si="22"/>
        <v>0.20242914724067138</v>
      </c>
      <c r="I293" s="23">
        <f t="shared" si="20"/>
        <v>-1.9744289641723034E-2</v>
      </c>
      <c r="J293" s="38">
        <f t="shared" si="24"/>
        <v>0.20242914724067138</v>
      </c>
    </row>
    <row r="294" spans="2:10" x14ac:dyDescent="0.3">
      <c r="B294" s="2">
        <v>33357</v>
      </c>
      <c r="C294" s="3">
        <v>267.10998535156199</v>
      </c>
      <c r="D294" s="3">
        <v>217.99419998168901</v>
      </c>
      <c r="F294" s="22">
        <f t="shared" si="23"/>
        <v>-1.5444167452758784E-2</v>
      </c>
      <c r="G294" s="13">
        <f t="shared" si="21"/>
        <v>33357</v>
      </c>
      <c r="H294" s="36">
        <f t="shared" si="22"/>
        <v>0.1961764479460632</v>
      </c>
      <c r="I294" s="23">
        <f t="shared" si="20"/>
        <v>-3.0888334905517567E-2</v>
      </c>
      <c r="J294" s="38">
        <f t="shared" si="24"/>
        <v>0.1961764479460632</v>
      </c>
    </row>
    <row r="295" spans="2:10" x14ac:dyDescent="0.3">
      <c r="B295" s="2">
        <v>33364</v>
      </c>
      <c r="C295" s="3">
        <v>268.70999145507801</v>
      </c>
      <c r="D295" s="3">
        <v>218.49334991455041</v>
      </c>
      <c r="F295" s="22">
        <f t="shared" si="23"/>
        <v>5.9900647346078362E-3</v>
      </c>
      <c r="G295" s="13">
        <f t="shared" si="21"/>
        <v>33364</v>
      </c>
      <c r="H295" s="36">
        <f t="shared" si="22"/>
        <v>0.19852666719126788</v>
      </c>
      <c r="I295" s="23">
        <f t="shared" si="20"/>
        <v>1.1980129469215672E-2</v>
      </c>
      <c r="J295" s="38">
        <f t="shared" si="24"/>
        <v>0.19852666719126788</v>
      </c>
    </row>
    <row r="296" spans="2:10" x14ac:dyDescent="0.3">
      <c r="B296" s="2">
        <v>33371</v>
      </c>
      <c r="C296" s="3">
        <v>260.46499633789</v>
      </c>
      <c r="D296" s="3">
        <v>218.9698498535152</v>
      </c>
      <c r="F296" s="22">
        <f t="shared" si="23"/>
        <v>-3.0683619438715115E-2</v>
      </c>
      <c r="G296" s="13">
        <f t="shared" si="21"/>
        <v>33371</v>
      </c>
      <c r="H296" s="36">
        <f t="shared" si="22"/>
        <v>0.18634363378220126</v>
      </c>
      <c r="I296" s="23">
        <f t="shared" si="20"/>
        <v>-6.136723887743023E-2</v>
      </c>
      <c r="J296" s="38">
        <f t="shared" si="24"/>
        <v>0.18634363378220126</v>
      </c>
    </row>
    <row r="297" spans="2:10" x14ac:dyDescent="0.3">
      <c r="B297" s="2">
        <v>33378</v>
      </c>
      <c r="C297" s="3">
        <v>269.50500488281199</v>
      </c>
      <c r="D297" s="3">
        <v>219.52229995727501</v>
      </c>
      <c r="F297" s="22">
        <f t="shared" si="23"/>
        <v>3.470719164580105E-2</v>
      </c>
      <c r="G297" s="13">
        <f t="shared" si="21"/>
        <v>33378</v>
      </c>
      <c r="H297" s="36">
        <f t="shared" si="22"/>
        <v>0.19927856220150891</v>
      </c>
      <c r="I297" s="23">
        <f t="shared" si="20"/>
        <v>6.94143832916021E-2</v>
      </c>
      <c r="J297" s="38">
        <f t="shared" si="24"/>
        <v>0.19927856220150891</v>
      </c>
    </row>
    <row r="298" spans="2:10" x14ac:dyDescent="0.3">
      <c r="B298" s="2">
        <v>33385</v>
      </c>
      <c r="C298" s="3">
        <v>279</v>
      </c>
      <c r="D298" s="3">
        <v>220.2664498901363</v>
      </c>
      <c r="F298" s="22">
        <f t="shared" si="23"/>
        <v>3.5231238549045418E-2</v>
      </c>
      <c r="G298" s="13">
        <f t="shared" si="21"/>
        <v>33385</v>
      </c>
      <c r="H298" s="36">
        <f t="shared" si="22"/>
        <v>0.2133202233267732</v>
      </c>
      <c r="I298" s="23">
        <f t="shared" si="20"/>
        <v>7.0462477098090837E-2</v>
      </c>
      <c r="J298" s="38">
        <f t="shared" si="24"/>
        <v>0.2133202233267732</v>
      </c>
    </row>
    <row r="299" spans="2:10" x14ac:dyDescent="0.3">
      <c r="B299" s="2">
        <v>33392</v>
      </c>
      <c r="C299" s="3">
        <v>270.57000732421801</v>
      </c>
      <c r="D299" s="3">
        <v>220.87634994506789</v>
      </c>
      <c r="F299" s="22">
        <f t="shared" si="23"/>
        <v>-3.0215027511763415E-2</v>
      </c>
      <c r="G299" s="13">
        <f t="shared" si="21"/>
        <v>33392</v>
      </c>
      <c r="H299" s="36">
        <f t="shared" si="22"/>
        <v>0.20042927049350526</v>
      </c>
      <c r="I299" s="23">
        <f t="shared" si="20"/>
        <v>-6.043005502352683E-2</v>
      </c>
      <c r="J299" s="38">
        <f t="shared" si="24"/>
        <v>0.20042927049350526</v>
      </c>
    </row>
    <row r="300" spans="2:10" x14ac:dyDescent="0.3">
      <c r="B300" s="2">
        <v>33399</v>
      </c>
      <c r="C300" s="3">
        <v>267.79998779296801</v>
      </c>
      <c r="D300" s="3">
        <v>221.4256997680659</v>
      </c>
      <c r="F300" s="22">
        <f t="shared" si="23"/>
        <v>-1.023771835852727E-2</v>
      </c>
      <c r="G300" s="13">
        <f t="shared" si="21"/>
        <v>33399</v>
      </c>
      <c r="H300" s="36">
        <f t="shared" si="22"/>
        <v>0.1963253936492701</v>
      </c>
      <c r="I300" s="23">
        <f t="shared" si="20"/>
        <v>-2.047543671705454E-2</v>
      </c>
      <c r="J300" s="38">
        <f t="shared" si="24"/>
        <v>0.1963253936492701</v>
      </c>
    </row>
    <row r="301" spans="2:10" x14ac:dyDescent="0.3">
      <c r="B301" s="2">
        <v>33406</v>
      </c>
      <c r="C301" s="3">
        <v>260.27999877929602</v>
      </c>
      <c r="D301" s="3">
        <v>221.9198497009273</v>
      </c>
      <c r="F301" s="22">
        <f t="shared" si="23"/>
        <v>-2.8080617462483137E-2</v>
      </c>
      <c r="G301" s="13">
        <f t="shared" si="21"/>
        <v>33406</v>
      </c>
      <c r="H301" s="36">
        <f t="shared" si="22"/>
        <v>0.18529951709479694</v>
      </c>
      <c r="I301" s="23">
        <f t="shared" si="20"/>
        <v>-5.6161234924966275E-2</v>
      </c>
      <c r="J301" s="38">
        <f t="shared" si="24"/>
        <v>0.18529951709479694</v>
      </c>
    </row>
    <row r="302" spans="2:10" x14ac:dyDescent="0.3">
      <c r="B302" s="2">
        <v>33413</v>
      </c>
      <c r="C302" s="3">
        <v>254.19500732421801</v>
      </c>
      <c r="D302" s="3">
        <v>222.3303497314449</v>
      </c>
      <c r="F302" s="22">
        <f t="shared" si="23"/>
        <v>-2.3378636405472553E-2</v>
      </c>
      <c r="G302" s="13">
        <f t="shared" si="21"/>
        <v>33413</v>
      </c>
      <c r="H302" s="36">
        <f t="shared" si="22"/>
        <v>0.17663541702225913</v>
      </c>
      <c r="I302" s="23">
        <f t="shared" si="20"/>
        <v>-4.6757272810945105E-2</v>
      </c>
      <c r="J302" s="38">
        <f t="shared" si="24"/>
        <v>0.17663541702225913</v>
      </c>
    </row>
    <row r="303" spans="2:10" x14ac:dyDescent="0.3">
      <c r="B303" s="2">
        <v>33420</v>
      </c>
      <c r="C303" s="3">
        <v>251.975006103515</v>
      </c>
      <c r="D303" s="3">
        <v>222.69869979858359</v>
      </c>
      <c r="F303" s="22">
        <f t="shared" si="23"/>
        <v>-8.7334572148832779E-3</v>
      </c>
      <c r="G303" s="13">
        <f t="shared" si="21"/>
        <v>33420</v>
      </c>
      <c r="H303" s="36">
        <f t="shared" si="22"/>
        <v>0.1735501413078652</v>
      </c>
      <c r="I303" s="23">
        <f t="shared" si="20"/>
        <v>-1.7466914429766556E-2</v>
      </c>
      <c r="J303" s="38">
        <f t="shared" si="24"/>
        <v>0.1735501413078652</v>
      </c>
    </row>
    <row r="304" spans="2:10" x14ac:dyDescent="0.3">
      <c r="B304" s="2">
        <v>33427</v>
      </c>
      <c r="C304" s="3">
        <v>267.44000244140602</v>
      </c>
      <c r="D304" s="3">
        <v>223.21004989623981</v>
      </c>
      <c r="F304" s="22">
        <f t="shared" si="23"/>
        <v>6.1375120401972572E-2</v>
      </c>
      <c r="G304" s="13">
        <f t="shared" si="21"/>
        <v>33427</v>
      </c>
      <c r="H304" s="36">
        <f t="shared" si="22"/>
        <v>0.19485346294496436</v>
      </c>
      <c r="I304" s="23">
        <f t="shared" si="20"/>
        <v>0.12275024080394514</v>
      </c>
      <c r="J304" s="38">
        <f t="shared" si="24"/>
        <v>0.19485346294496436</v>
      </c>
    </row>
    <row r="305" spans="2:10" x14ac:dyDescent="0.3">
      <c r="B305" s="2">
        <v>33434</v>
      </c>
      <c r="C305" s="3">
        <v>266.92498779296801</v>
      </c>
      <c r="D305" s="3">
        <v>223.71209976196249</v>
      </c>
      <c r="F305" s="22">
        <f t="shared" si="23"/>
        <v>-1.9257203250693244E-3</v>
      </c>
      <c r="G305" s="13">
        <f t="shared" si="21"/>
        <v>33434</v>
      </c>
      <c r="H305" s="36">
        <f t="shared" si="22"/>
        <v>0.19410299639695783</v>
      </c>
      <c r="I305" s="23">
        <f t="shared" si="20"/>
        <v>-3.8514406501386489E-3</v>
      </c>
      <c r="J305" s="38">
        <f t="shared" si="24"/>
        <v>0.19410299639695783</v>
      </c>
    </row>
    <row r="306" spans="2:10" x14ac:dyDescent="0.3">
      <c r="B306" s="2">
        <v>33441</v>
      </c>
      <c r="C306" s="3">
        <v>264.22000122070301</v>
      </c>
      <c r="D306" s="3">
        <v>224.14609970092729</v>
      </c>
      <c r="F306" s="22">
        <f t="shared" si="23"/>
        <v>-1.0133882910816294E-2</v>
      </c>
      <c r="G306" s="13">
        <f t="shared" si="21"/>
        <v>33441</v>
      </c>
      <c r="H306" s="36">
        <f t="shared" si="22"/>
        <v>0.1901689623207071</v>
      </c>
      <c r="I306" s="23">
        <f t="shared" si="20"/>
        <v>-2.0267765821632588E-2</v>
      </c>
      <c r="J306" s="38">
        <f t="shared" si="24"/>
        <v>0.1901689623207071</v>
      </c>
    </row>
    <row r="307" spans="2:10" x14ac:dyDescent="0.3">
      <c r="B307" s="2">
        <v>33448</v>
      </c>
      <c r="C307" s="3">
        <v>275.47000122070301</v>
      </c>
      <c r="D307" s="3">
        <v>224.66564971923779</v>
      </c>
      <c r="F307" s="22">
        <f t="shared" si="23"/>
        <v>4.2578154371450738E-2</v>
      </c>
      <c r="G307" s="13">
        <f t="shared" si="21"/>
        <v>33448</v>
      </c>
      <c r="H307" s="36">
        <f t="shared" si="22"/>
        <v>0.20636304918940643</v>
      </c>
      <c r="I307" s="23">
        <f t="shared" si="20"/>
        <v>8.5156308742901476E-2</v>
      </c>
      <c r="J307" s="38">
        <f t="shared" si="24"/>
        <v>0.20636304918940643</v>
      </c>
    </row>
    <row r="308" spans="2:10" x14ac:dyDescent="0.3">
      <c r="B308" s="2">
        <v>33455</v>
      </c>
      <c r="C308" s="3">
        <v>278.15499877929602</v>
      </c>
      <c r="D308" s="3">
        <v>225.2206497192378</v>
      </c>
      <c r="F308" s="22">
        <f t="shared" si="23"/>
        <v>9.7469689864408959E-3</v>
      </c>
      <c r="G308" s="13">
        <f t="shared" si="21"/>
        <v>33455</v>
      </c>
      <c r="H308" s="36">
        <f t="shared" si="22"/>
        <v>0.21038587767019948</v>
      </c>
      <c r="I308" s="23">
        <f t="shared" si="20"/>
        <v>1.9493937972881792E-2</v>
      </c>
      <c r="J308" s="38">
        <f t="shared" si="24"/>
        <v>0.21038587767019948</v>
      </c>
    </row>
    <row r="309" spans="2:10" x14ac:dyDescent="0.3">
      <c r="B309" s="2">
        <v>33462</v>
      </c>
      <c r="C309" s="3">
        <v>279.510009765625</v>
      </c>
      <c r="D309" s="3">
        <v>225.79614974975539</v>
      </c>
      <c r="F309" s="22">
        <f t="shared" si="23"/>
        <v>4.8714241781580014E-3</v>
      </c>
      <c r="G309" s="13">
        <f t="shared" si="21"/>
        <v>33462</v>
      </c>
      <c r="H309" s="36">
        <f t="shared" si="22"/>
        <v>0.21243563537265067</v>
      </c>
      <c r="I309" s="23">
        <f t="shared" si="20"/>
        <v>9.7428483563160029E-3</v>
      </c>
      <c r="J309" s="38">
        <f t="shared" si="24"/>
        <v>0.21243563537265067</v>
      </c>
    </row>
    <row r="310" spans="2:10" x14ac:dyDescent="0.3">
      <c r="B310" s="2">
        <v>33469</v>
      </c>
      <c r="C310" s="3">
        <v>286.77499389648398</v>
      </c>
      <c r="D310" s="3">
        <v>226.42499969482381</v>
      </c>
      <c r="F310" s="22">
        <f t="shared" si="23"/>
        <v>2.5991856738693642E-2</v>
      </c>
      <c r="G310" s="13">
        <f t="shared" si="21"/>
        <v>33469</v>
      </c>
      <c r="H310" s="36">
        <f t="shared" si="22"/>
        <v>0.22347882857424925</v>
      </c>
      <c r="I310" s="23">
        <f t="shared" si="20"/>
        <v>5.1983713477387283E-2</v>
      </c>
      <c r="J310" s="38">
        <f t="shared" si="24"/>
        <v>0.22347882857424925</v>
      </c>
    </row>
    <row r="311" spans="2:10" x14ac:dyDescent="0.3">
      <c r="B311" s="2">
        <v>33476</v>
      </c>
      <c r="C311" s="3">
        <v>287.40499877929602</v>
      </c>
      <c r="D311" s="3">
        <v>227.03514968872031</v>
      </c>
      <c r="F311" s="22">
        <f t="shared" si="23"/>
        <v>2.1968612892357964E-3</v>
      </c>
      <c r="G311" s="13">
        <f t="shared" si="21"/>
        <v>33476</v>
      </c>
      <c r="H311" s="36">
        <f t="shared" si="22"/>
        <v>0.22446073254916632</v>
      </c>
      <c r="I311" s="23">
        <f t="shared" si="20"/>
        <v>4.3937225784715928E-3</v>
      </c>
      <c r="J311" s="38">
        <f t="shared" si="24"/>
        <v>0.22446073254916632</v>
      </c>
    </row>
    <row r="312" spans="2:10" x14ac:dyDescent="0.3">
      <c r="B312" s="2">
        <v>33483</v>
      </c>
      <c r="C312" s="3">
        <v>279.96499633789</v>
      </c>
      <c r="D312" s="3">
        <v>227.49074966430621</v>
      </c>
      <c r="F312" s="22">
        <f t="shared" si="23"/>
        <v>-2.5886823378181156E-2</v>
      </c>
      <c r="G312" s="13">
        <f t="shared" si="21"/>
        <v>33483</v>
      </c>
      <c r="H312" s="36">
        <f t="shared" si="22"/>
        <v>0.21283958187149146</v>
      </c>
      <c r="I312" s="23">
        <f t="shared" si="20"/>
        <v>-5.1773646756362313E-2</v>
      </c>
      <c r="J312" s="38">
        <f t="shared" si="24"/>
        <v>0.21283958187149146</v>
      </c>
    </row>
    <row r="313" spans="2:10" x14ac:dyDescent="0.3">
      <c r="B313" s="2">
        <v>33490</v>
      </c>
      <c r="C313" s="3">
        <v>279.49499511718699</v>
      </c>
      <c r="D313" s="3">
        <v>228.03904968261679</v>
      </c>
      <c r="F313" s="22">
        <f t="shared" si="23"/>
        <v>-1.6787856583890814E-3</v>
      </c>
      <c r="G313" s="13">
        <f t="shared" si="21"/>
        <v>33490</v>
      </c>
      <c r="H313" s="36">
        <f t="shared" si="22"/>
        <v>0.21212495779632468</v>
      </c>
      <c r="I313" s="23">
        <f t="shared" si="20"/>
        <v>-3.3575713167781629E-3</v>
      </c>
      <c r="J313" s="38">
        <f t="shared" si="24"/>
        <v>0.21212495779632468</v>
      </c>
    </row>
    <row r="314" spans="2:10" x14ac:dyDescent="0.3">
      <c r="B314" s="2">
        <v>33497</v>
      </c>
      <c r="C314" s="3">
        <v>286.635009765625</v>
      </c>
      <c r="D314" s="3">
        <v>228.5948997497554</v>
      </c>
      <c r="F314" s="22">
        <f t="shared" si="23"/>
        <v>2.5546127026154108E-2</v>
      </c>
      <c r="G314" s="13">
        <f t="shared" si="21"/>
        <v>33497</v>
      </c>
      <c r="H314" s="36">
        <f t="shared" si="22"/>
        <v>0.22296290003088964</v>
      </c>
      <c r="I314" s="23">
        <f t="shared" si="20"/>
        <v>5.1092254052308217E-2</v>
      </c>
      <c r="J314" s="38">
        <f t="shared" si="24"/>
        <v>0.22296290003088964</v>
      </c>
    </row>
    <row r="315" spans="2:10" x14ac:dyDescent="0.3">
      <c r="B315" s="2">
        <v>33504</v>
      </c>
      <c r="C315" s="3">
        <v>285.94000244140602</v>
      </c>
      <c r="D315" s="3">
        <v>229.26589981079059</v>
      </c>
      <c r="F315" s="22">
        <f t="shared" si="23"/>
        <v>-2.4247119177356335E-3</v>
      </c>
      <c r="G315" s="13">
        <f t="shared" si="21"/>
        <v>33504</v>
      </c>
      <c r="H315" s="36">
        <f t="shared" si="22"/>
        <v>0.22188165842905405</v>
      </c>
      <c r="I315" s="23">
        <f t="shared" si="20"/>
        <v>-4.8494238354712671E-3</v>
      </c>
      <c r="J315" s="38">
        <f t="shared" si="24"/>
        <v>0.22188165842905405</v>
      </c>
    </row>
    <row r="316" spans="2:10" x14ac:dyDescent="0.3">
      <c r="B316" s="2">
        <v>33511</v>
      </c>
      <c r="C316" s="3">
        <v>280.51501464843699</v>
      </c>
      <c r="D316" s="3">
        <v>229.88050003051711</v>
      </c>
      <c r="F316" s="22">
        <f t="shared" si="23"/>
        <v>-1.8972468862871739E-2</v>
      </c>
      <c r="G316" s="13">
        <f t="shared" si="21"/>
        <v>33511</v>
      </c>
      <c r="H316" s="36">
        <f t="shared" si="22"/>
        <v>0.21346237271747892</v>
      </c>
      <c r="I316" s="23">
        <f t="shared" si="20"/>
        <v>-3.7944937725743477E-2</v>
      </c>
      <c r="J316" s="38">
        <f t="shared" si="24"/>
        <v>0.21346237271747892</v>
      </c>
    </row>
    <row r="317" spans="2:10" x14ac:dyDescent="0.3">
      <c r="B317" s="2">
        <v>33518</v>
      </c>
      <c r="C317" s="3">
        <v>281.5</v>
      </c>
      <c r="D317" s="3">
        <v>230.4702000427242</v>
      </c>
      <c r="F317" s="22">
        <f t="shared" si="23"/>
        <v>3.5113462742715207E-3</v>
      </c>
      <c r="G317" s="13">
        <f t="shared" si="21"/>
        <v>33518</v>
      </c>
      <c r="H317" s="36">
        <f t="shared" si="22"/>
        <v>0.21496145333175629</v>
      </c>
      <c r="I317" s="23">
        <f t="shared" si="20"/>
        <v>7.0226925485430414E-3</v>
      </c>
      <c r="J317" s="38">
        <f t="shared" si="24"/>
        <v>0.21496145333175629</v>
      </c>
    </row>
    <row r="318" spans="2:10" x14ac:dyDescent="0.3">
      <c r="B318" s="2">
        <v>33525</v>
      </c>
      <c r="C318" s="3">
        <v>293.10998535156199</v>
      </c>
      <c r="D318" s="3">
        <v>231.1749998474117</v>
      </c>
      <c r="F318" s="22">
        <f t="shared" si="23"/>
        <v>4.1243287216916391E-2</v>
      </c>
      <c r="G318" s="13">
        <f t="shared" si="21"/>
        <v>33525</v>
      </c>
      <c r="H318" s="36">
        <f t="shared" si="22"/>
        <v>0.23269288725241108</v>
      </c>
      <c r="I318" s="23">
        <f t="shared" si="20"/>
        <v>8.2486574433832782E-2</v>
      </c>
      <c r="J318" s="38">
        <f t="shared" si="24"/>
        <v>0.23269288725241108</v>
      </c>
    </row>
    <row r="319" spans="2:10" x14ac:dyDescent="0.3">
      <c r="B319" s="2">
        <v>33532</v>
      </c>
      <c r="C319" s="3">
        <v>282.94000244140602</v>
      </c>
      <c r="D319" s="3">
        <v>231.75604980468711</v>
      </c>
      <c r="F319" s="22">
        <f t="shared" si="23"/>
        <v>-3.4696814910477713E-2</v>
      </c>
      <c r="G319" s="13">
        <f t="shared" si="21"/>
        <v>33532</v>
      </c>
      <c r="H319" s="36">
        <f t="shared" si="22"/>
        <v>0.21654548317244796</v>
      </c>
      <c r="I319" s="23">
        <f t="shared" si="20"/>
        <v>-6.9393629820955427E-2</v>
      </c>
      <c r="J319" s="38">
        <f t="shared" si="24"/>
        <v>0.21654548317244796</v>
      </c>
    </row>
    <row r="320" spans="2:10" x14ac:dyDescent="0.3">
      <c r="B320" s="2">
        <v>33539</v>
      </c>
      <c r="C320" s="3">
        <v>290.00500488281199</v>
      </c>
      <c r="D320" s="3">
        <v>232.40294982910109</v>
      </c>
      <c r="F320" s="22">
        <f t="shared" si="23"/>
        <v>2.4969966708292102E-2</v>
      </c>
      <c r="G320" s="13">
        <f t="shared" si="21"/>
        <v>33539</v>
      </c>
      <c r="H320" s="36">
        <f t="shared" si="22"/>
        <v>0.22735975018374205</v>
      </c>
      <c r="I320" s="23">
        <f t="shared" si="20"/>
        <v>4.9939933416584203E-2</v>
      </c>
      <c r="J320" s="38">
        <f t="shared" si="24"/>
        <v>0.22735975018374205</v>
      </c>
    </row>
    <row r="321" spans="2:10" x14ac:dyDescent="0.3">
      <c r="B321" s="2">
        <v>33546</v>
      </c>
      <c r="C321" s="3">
        <v>295.54998779296801</v>
      </c>
      <c r="D321" s="3">
        <v>233.11819976806601</v>
      </c>
      <c r="F321" s="22">
        <f t="shared" si="23"/>
        <v>1.9120300742384355E-2</v>
      </c>
      <c r="G321" s="13">
        <f t="shared" si="21"/>
        <v>33546</v>
      </c>
      <c r="H321" s="36">
        <f t="shared" si="22"/>
        <v>0.2360541237841951</v>
      </c>
      <c r="I321" s="23">
        <f t="shared" si="20"/>
        <v>3.824060148476871E-2</v>
      </c>
      <c r="J321" s="38">
        <f t="shared" si="24"/>
        <v>0.2360541237841951</v>
      </c>
    </row>
    <row r="322" spans="2:10" x14ac:dyDescent="0.3">
      <c r="B322" s="2">
        <v>33553</v>
      </c>
      <c r="C322" s="3">
        <v>284.51998901367102</v>
      </c>
      <c r="D322" s="3">
        <v>233.82199966430619</v>
      </c>
      <c r="F322" s="22">
        <f t="shared" si="23"/>
        <v>-3.7320247791799877E-2</v>
      </c>
      <c r="G322" s="13">
        <f t="shared" si="21"/>
        <v>33553</v>
      </c>
      <c r="H322" s="36">
        <f t="shared" si="22"/>
        <v>0.21843492700039038</v>
      </c>
      <c r="I322" s="23">
        <f t="shared" ref="I322:I385" si="25">F322*2</f>
        <v>-7.4640495583599753E-2</v>
      </c>
      <c r="J322" s="38">
        <f t="shared" si="24"/>
        <v>0.21843492700039038</v>
      </c>
    </row>
    <row r="323" spans="2:10" x14ac:dyDescent="0.3">
      <c r="B323" s="2">
        <v>33560</v>
      </c>
      <c r="C323" s="3">
        <v>286.32000732421801</v>
      </c>
      <c r="D323" s="3">
        <v>234.50894973754839</v>
      </c>
      <c r="F323" s="22">
        <f t="shared" si="23"/>
        <v>6.3265091383808425E-3</v>
      </c>
      <c r="G323" s="13">
        <f t="shared" ref="G323:G386" si="26">B323</f>
        <v>33560</v>
      </c>
      <c r="H323" s="36">
        <f t="shared" ref="H323:H386" si="27">H324/(1+I324)</f>
        <v>0.22119878812400942</v>
      </c>
      <c r="I323" s="23">
        <f t="shared" si="25"/>
        <v>1.2653018276761685E-2</v>
      </c>
      <c r="J323" s="38">
        <f t="shared" si="24"/>
        <v>0.22119878812400942</v>
      </c>
    </row>
    <row r="324" spans="2:10" x14ac:dyDescent="0.3">
      <c r="B324" s="2">
        <v>33567</v>
      </c>
      <c r="C324" s="3">
        <v>284.79000854492102</v>
      </c>
      <c r="D324" s="3">
        <v>235.11849975585889</v>
      </c>
      <c r="F324" s="22">
        <f t="shared" si="23"/>
        <v>-5.3436670164809241E-3</v>
      </c>
      <c r="G324" s="13">
        <f t="shared" si="26"/>
        <v>33567</v>
      </c>
      <c r="H324" s="36">
        <f t="shared" si="27"/>
        <v>0.21883476278764177</v>
      </c>
      <c r="I324" s="23">
        <f t="shared" si="25"/>
        <v>-1.0687334032961848E-2</v>
      </c>
      <c r="J324" s="38">
        <f t="shared" si="24"/>
        <v>0.21883476278764177</v>
      </c>
    </row>
    <row r="325" spans="2:10" x14ac:dyDescent="0.3">
      <c r="B325" s="2">
        <v>33574</v>
      </c>
      <c r="C325" s="3">
        <v>296.14001464843699</v>
      </c>
      <c r="D325" s="3">
        <v>235.8484999084468</v>
      </c>
      <c r="F325" s="22">
        <f t="shared" ref="F325:F388" si="28">(C325/C324)-1</f>
        <v>3.9853947691165903E-2</v>
      </c>
      <c r="G325" s="13">
        <f t="shared" si="26"/>
        <v>33574</v>
      </c>
      <c r="H325" s="36">
        <f t="shared" si="27"/>
        <v>0.23627762116593654</v>
      </c>
      <c r="I325" s="23">
        <f t="shared" si="25"/>
        <v>7.9707895382331806E-2</v>
      </c>
      <c r="J325" s="38">
        <f t="shared" ref="J325:J388" si="29">H324*(1+I325)</f>
        <v>0.23627762116593651</v>
      </c>
    </row>
    <row r="326" spans="2:10" x14ac:dyDescent="0.3">
      <c r="B326" s="2">
        <v>33581</v>
      </c>
      <c r="C326" s="3">
        <v>301.329986572265</v>
      </c>
      <c r="D326" s="3">
        <v>236.77384979248001</v>
      </c>
      <c r="F326" s="22">
        <f t="shared" si="28"/>
        <v>1.7525399024475918E-2</v>
      </c>
      <c r="G326" s="13">
        <f t="shared" si="26"/>
        <v>33581</v>
      </c>
      <c r="H326" s="36">
        <f t="shared" si="27"/>
        <v>0.24455934034891053</v>
      </c>
      <c r="I326" s="23">
        <f t="shared" si="25"/>
        <v>3.5050798048951837E-2</v>
      </c>
      <c r="J326" s="38">
        <f t="shared" si="29"/>
        <v>0.24455934034891053</v>
      </c>
    </row>
    <row r="327" spans="2:10" x14ac:dyDescent="0.3">
      <c r="B327" s="2">
        <v>33588</v>
      </c>
      <c r="C327" s="3">
        <v>295.82000732421801</v>
      </c>
      <c r="D327" s="3">
        <v>237.59294982910109</v>
      </c>
      <c r="F327" s="22">
        <f t="shared" si="28"/>
        <v>-1.8285532451399744E-2</v>
      </c>
      <c r="G327" s="13">
        <f t="shared" si="26"/>
        <v>33588</v>
      </c>
      <c r="H327" s="36">
        <f t="shared" si="27"/>
        <v>0.23561554484042468</v>
      </c>
      <c r="I327" s="23">
        <f t="shared" si="25"/>
        <v>-3.6571064902799488E-2</v>
      </c>
      <c r="J327" s="38">
        <f t="shared" si="29"/>
        <v>0.23561554484042468</v>
      </c>
    </row>
    <row r="328" spans="2:10" x14ac:dyDescent="0.3">
      <c r="B328" s="2">
        <v>33595</v>
      </c>
      <c r="C328" s="3">
        <v>316.77499389648398</v>
      </c>
      <c r="D328" s="3">
        <v>238.72824981689411</v>
      </c>
      <c r="F328" s="22">
        <f t="shared" si="28"/>
        <v>7.0836948324794591E-2</v>
      </c>
      <c r="G328" s="13">
        <f t="shared" si="26"/>
        <v>33595</v>
      </c>
      <c r="H328" s="36">
        <f t="shared" si="27"/>
        <v>0.26899611718918365</v>
      </c>
      <c r="I328" s="23">
        <f t="shared" si="25"/>
        <v>0.14167389664958918</v>
      </c>
      <c r="J328" s="38">
        <f t="shared" si="29"/>
        <v>0.26899611718918365</v>
      </c>
    </row>
    <row r="329" spans="2:10" x14ac:dyDescent="0.3">
      <c r="B329" s="2">
        <v>33602</v>
      </c>
      <c r="C329" s="3">
        <v>334.82501220703102</v>
      </c>
      <c r="D329" s="3">
        <v>240.0203498840327</v>
      </c>
      <c r="F329" s="22">
        <f t="shared" si="28"/>
        <v>5.6980565569659358E-2</v>
      </c>
      <c r="G329" s="13">
        <f t="shared" si="26"/>
        <v>33602</v>
      </c>
      <c r="H329" s="36">
        <f t="shared" si="27"/>
        <v>0.29965121897614777</v>
      </c>
      <c r="I329" s="23">
        <f t="shared" si="25"/>
        <v>0.11396113113931872</v>
      </c>
      <c r="J329" s="38">
        <f t="shared" si="29"/>
        <v>0.29965121897614777</v>
      </c>
    </row>
    <row r="330" spans="2:10" x14ac:dyDescent="0.3">
      <c r="B330" s="2">
        <v>33609</v>
      </c>
      <c r="C330" s="3">
        <v>347.10998535156199</v>
      </c>
      <c r="D330" s="3">
        <v>241.40649978637649</v>
      </c>
      <c r="F330" s="22">
        <f t="shared" si="28"/>
        <v>3.6690727086227559E-2</v>
      </c>
      <c r="G330" s="13">
        <f t="shared" si="26"/>
        <v>33609</v>
      </c>
      <c r="H330" s="36">
        <f t="shared" si="27"/>
        <v>0.32164006116916627</v>
      </c>
      <c r="I330" s="23">
        <f t="shared" si="25"/>
        <v>7.3381454172455118E-2</v>
      </c>
      <c r="J330" s="38">
        <f t="shared" si="29"/>
        <v>0.32164006116916627</v>
      </c>
    </row>
    <row r="331" spans="2:10" x14ac:dyDescent="0.3">
      <c r="B331" s="2">
        <v>33616</v>
      </c>
      <c r="C331" s="3">
        <v>349.73001098632801</v>
      </c>
      <c r="D331" s="3">
        <v>242.82024993896439</v>
      </c>
      <c r="F331" s="22">
        <f t="shared" si="28"/>
        <v>7.5481136969091089E-3</v>
      </c>
      <c r="G331" s="13">
        <f t="shared" si="26"/>
        <v>33616</v>
      </c>
      <c r="H331" s="36">
        <f t="shared" si="27"/>
        <v>0.32649561267153759</v>
      </c>
      <c r="I331" s="23">
        <f t="shared" si="25"/>
        <v>1.5096227393818218E-2</v>
      </c>
      <c r="J331" s="38">
        <f t="shared" si="29"/>
        <v>0.32649561267153759</v>
      </c>
    </row>
    <row r="332" spans="2:10" x14ac:dyDescent="0.3">
      <c r="B332" s="2">
        <v>33623</v>
      </c>
      <c r="C332" s="3">
        <v>345.454986572265</v>
      </c>
      <c r="D332" s="3">
        <v>244.25684982299759</v>
      </c>
      <c r="F332" s="22">
        <f t="shared" si="28"/>
        <v>-1.2223784861946418E-2</v>
      </c>
      <c r="G332" s="13">
        <f t="shared" si="26"/>
        <v>33623</v>
      </c>
      <c r="H332" s="36">
        <f t="shared" si="27"/>
        <v>0.31851358841620508</v>
      </c>
      <c r="I332" s="23">
        <f t="shared" si="25"/>
        <v>-2.4447569723892837E-2</v>
      </c>
      <c r="J332" s="38">
        <f t="shared" si="29"/>
        <v>0.31851358841620508</v>
      </c>
    </row>
    <row r="333" spans="2:10" x14ac:dyDescent="0.3">
      <c r="B333" s="2">
        <v>33630</v>
      </c>
      <c r="C333" s="3">
        <v>338.31500244140602</v>
      </c>
      <c r="D333" s="3">
        <v>245.52459991455029</v>
      </c>
      <c r="F333" s="22">
        <f t="shared" si="28"/>
        <v>-2.0668348723822505E-2</v>
      </c>
      <c r="G333" s="13">
        <f t="shared" si="26"/>
        <v>33630</v>
      </c>
      <c r="H333" s="36">
        <f t="shared" si="27"/>
        <v>0.30534728857888066</v>
      </c>
      <c r="I333" s="23">
        <f t="shared" si="25"/>
        <v>-4.133669744764501E-2</v>
      </c>
      <c r="J333" s="38">
        <f t="shared" si="29"/>
        <v>0.30534728857888066</v>
      </c>
    </row>
    <row r="334" spans="2:10" x14ac:dyDescent="0.3">
      <c r="B334" s="2">
        <v>33637</v>
      </c>
      <c r="C334" s="3">
        <v>346.80499267578102</v>
      </c>
      <c r="D334" s="3">
        <v>246.85444976806599</v>
      </c>
      <c r="F334" s="22">
        <f t="shared" si="28"/>
        <v>2.5094926837734288E-2</v>
      </c>
      <c r="G334" s="13">
        <f t="shared" si="26"/>
        <v>33637</v>
      </c>
      <c r="H334" s="36">
        <f t="shared" si="27"/>
        <v>0.32067262431285576</v>
      </c>
      <c r="I334" s="23">
        <f t="shared" si="25"/>
        <v>5.0189853675468576E-2</v>
      </c>
      <c r="J334" s="38">
        <f t="shared" si="29"/>
        <v>0.32067262431285576</v>
      </c>
    </row>
    <row r="335" spans="2:10" x14ac:dyDescent="0.3">
      <c r="B335" s="2">
        <v>33644</v>
      </c>
      <c r="C335" s="3">
        <v>346.69500732421801</v>
      </c>
      <c r="D335" s="3">
        <v>248.1417997741695</v>
      </c>
      <c r="F335" s="22">
        <f t="shared" si="28"/>
        <v>-3.1713889328532918E-4</v>
      </c>
      <c r="G335" s="13">
        <f t="shared" si="26"/>
        <v>33644</v>
      </c>
      <c r="H335" s="36">
        <f t="shared" si="27"/>
        <v>0.32046922879049278</v>
      </c>
      <c r="I335" s="23">
        <f t="shared" si="25"/>
        <v>-6.3427778657065836E-4</v>
      </c>
      <c r="J335" s="38">
        <f t="shared" si="29"/>
        <v>0.32046922879049278</v>
      </c>
    </row>
    <row r="336" spans="2:10" x14ac:dyDescent="0.3">
      <c r="B336" s="2">
        <v>33651</v>
      </c>
      <c r="C336" s="3">
        <v>342.39001464843699</v>
      </c>
      <c r="D336" s="3">
        <v>249.42079986572219</v>
      </c>
      <c r="F336" s="22">
        <f t="shared" si="28"/>
        <v>-1.2417232970866277E-2</v>
      </c>
      <c r="G336" s="13">
        <f t="shared" si="26"/>
        <v>33651</v>
      </c>
      <c r="H336" s="36">
        <f t="shared" si="27"/>
        <v>0.31251054664272199</v>
      </c>
      <c r="I336" s="23">
        <f t="shared" si="25"/>
        <v>-2.4834465941732553E-2</v>
      </c>
      <c r="J336" s="38">
        <f t="shared" si="29"/>
        <v>0.31251054664272199</v>
      </c>
    </row>
    <row r="337" spans="2:10" x14ac:dyDescent="0.3">
      <c r="B337" s="2">
        <v>33658</v>
      </c>
      <c r="C337" s="3">
        <v>345.88000488281199</v>
      </c>
      <c r="D337" s="3">
        <v>250.74814987182569</v>
      </c>
      <c r="F337" s="22">
        <f t="shared" si="28"/>
        <v>1.0193025745679263E-2</v>
      </c>
      <c r="G337" s="13">
        <f t="shared" si="26"/>
        <v>33658</v>
      </c>
      <c r="H337" s="36">
        <f t="shared" si="27"/>
        <v>0.31888140273817311</v>
      </c>
      <c r="I337" s="23">
        <f t="shared" si="25"/>
        <v>2.0386051491358526E-2</v>
      </c>
      <c r="J337" s="38">
        <f t="shared" si="29"/>
        <v>0.31888140273817311</v>
      </c>
    </row>
    <row r="338" spans="2:10" x14ac:dyDescent="0.3">
      <c r="B338" s="2">
        <v>33665</v>
      </c>
      <c r="C338" s="3">
        <v>333</v>
      </c>
      <c r="D338" s="3">
        <v>251.95339981079059</v>
      </c>
      <c r="F338" s="22">
        <f t="shared" si="28"/>
        <v>-3.7238362151567173E-2</v>
      </c>
      <c r="G338" s="13">
        <f t="shared" si="26"/>
        <v>33665</v>
      </c>
      <c r="H338" s="36">
        <f t="shared" si="27"/>
        <v>0.29513216042104545</v>
      </c>
      <c r="I338" s="23">
        <f t="shared" si="25"/>
        <v>-7.4476724303134345E-2</v>
      </c>
      <c r="J338" s="38">
        <f t="shared" si="29"/>
        <v>0.29513216042104545</v>
      </c>
    </row>
    <row r="339" spans="2:10" x14ac:dyDescent="0.3">
      <c r="B339" s="2">
        <v>33672</v>
      </c>
      <c r="C339" s="3">
        <v>336.47000122070301</v>
      </c>
      <c r="D339" s="3">
        <v>253.15764984130811</v>
      </c>
      <c r="F339" s="22">
        <f t="shared" si="28"/>
        <v>1.0420424086195146E-2</v>
      </c>
      <c r="G339" s="13">
        <f t="shared" si="26"/>
        <v>33672</v>
      </c>
      <c r="H339" s="36">
        <f t="shared" si="27"/>
        <v>0.30128296496717</v>
      </c>
      <c r="I339" s="23">
        <f t="shared" si="25"/>
        <v>2.0840848172390292E-2</v>
      </c>
      <c r="J339" s="38">
        <f t="shared" si="29"/>
        <v>0.30128296496717</v>
      </c>
    </row>
    <row r="340" spans="2:10" x14ac:dyDescent="0.3">
      <c r="B340" s="2">
        <v>33679</v>
      </c>
      <c r="C340" s="3">
        <v>340.864990234375</v>
      </c>
      <c r="D340" s="3">
        <v>254.48009979247999</v>
      </c>
      <c r="F340" s="22">
        <f t="shared" si="28"/>
        <v>1.3062053073757296E-2</v>
      </c>
      <c r="G340" s="13">
        <f t="shared" si="26"/>
        <v>33679</v>
      </c>
      <c r="H340" s="36">
        <f t="shared" si="27"/>
        <v>0.30915371312441026</v>
      </c>
      <c r="I340" s="23">
        <f t="shared" si="25"/>
        <v>2.6124106147514592E-2</v>
      </c>
      <c r="J340" s="38">
        <f t="shared" si="29"/>
        <v>0.30915371312441026</v>
      </c>
    </row>
    <row r="341" spans="2:10" x14ac:dyDescent="0.3">
      <c r="B341" s="2">
        <v>33686</v>
      </c>
      <c r="C341" s="3">
        <v>324.22000122070301</v>
      </c>
      <c r="D341" s="3">
        <v>255.6855998229976</v>
      </c>
      <c r="F341" s="22">
        <f t="shared" si="28"/>
        <v>-4.8831618061529469E-2</v>
      </c>
      <c r="G341" s="13">
        <f t="shared" si="26"/>
        <v>33686</v>
      </c>
      <c r="H341" s="36">
        <f t="shared" si="27"/>
        <v>0.27896076104122053</v>
      </c>
      <c r="I341" s="23">
        <f t="shared" si="25"/>
        <v>-9.7663236123058939E-2</v>
      </c>
      <c r="J341" s="38">
        <f t="shared" si="29"/>
        <v>0.27896076104122053</v>
      </c>
    </row>
    <row r="342" spans="2:10" x14ac:dyDescent="0.3">
      <c r="B342" s="2">
        <v>33693</v>
      </c>
      <c r="C342" s="3">
        <v>316.385009765625</v>
      </c>
      <c r="D342" s="3">
        <v>256.72239990234328</v>
      </c>
      <c r="F342" s="22">
        <f t="shared" si="28"/>
        <v>-2.4165663517299762E-2</v>
      </c>
      <c r="G342" s="13">
        <f t="shared" si="26"/>
        <v>33693</v>
      </c>
      <c r="H342" s="36">
        <f t="shared" si="27"/>
        <v>0.26547821726951654</v>
      </c>
      <c r="I342" s="23">
        <f t="shared" si="25"/>
        <v>-4.8331327034599525E-2</v>
      </c>
      <c r="J342" s="38">
        <f t="shared" si="29"/>
        <v>0.26547821726951654</v>
      </c>
    </row>
    <row r="343" spans="2:10" x14ac:dyDescent="0.3">
      <c r="B343" s="2">
        <v>33700</v>
      </c>
      <c r="C343" s="3">
        <v>312.98498535156199</v>
      </c>
      <c r="D343" s="3">
        <v>257.64334976196238</v>
      </c>
      <c r="F343" s="22">
        <f t="shared" si="28"/>
        <v>-1.0746477579900882E-2</v>
      </c>
      <c r="G343" s="13">
        <f t="shared" si="26"/>
        <v>33700</v>
      </c>
      <c r="H343" s="36">
        <f t="shared" si="27"/>
        <v>0.25977230584983868</v>
      </c>
      <c r="I343" s="23">
        <f t="shared" si="25"/>
        <v>-2.1492955159801763E-2</v>
      </c>
      <c r="J343" s="38">
        <f t="shared" si="29"/>
        <v>0.25977230584983868</v>
      </c>
    </row>
    <row r="344" spans="2:10" x14ac:dyDescent="0.3">
      <c r="B344" s="2">
        <v>33707</v>
      </c>
      <c r="C344" s="3">
        <v>319.23498535156199</v>
      </c>
      <c r="D344" s="3">
        <v>258.55059967040972</v>
      </c>
      <c r="F344" s="22">
        <f t="shared" si="28"/>
        <v>1.9969009034026541E-2</v>
      </c>
      <c r="G344" s="13">
        <f t="shared" si="26"/>
        <v>33707</v>
      </c>
      <c r="H344" s="36">
        <f t="shared" si="27"/>
        <v>0.27014709689444932</v>
      </c>
      <c r="I344" s="23">
        <f t="shared" si="25"/>
        <v>3.9938018068053083E-2</v>
      </c>
      <c r="J344" s="38">
        <f t="shared" si="29"/>
        <v>0.27014709689444932</v>
      </c>
    </row>
    <row r="345" spans="2:10" x14ac:dyDescent="0.3">
      <c r="B345" s="2">
        <v>33714</v>
      </c>
      <c r="C345" s="3">
        <v>303.81500244140602</v>
      </c>
      <c r="D345" s="3">
        <v>259.26674972534141</v>
      </c>
      <c r="F345" s="22">
        <f t="shared" si="28"/>
        <v>-4.8302922980620333E-2</v>
      </c>
      <c r="G345" s="13">
        <f t="shared" si="26"/>
        <v>33714</v>
      </c>
      <c r="H345" s="36">
        <f t="shared" si="27"/>
        <v>0.24404930806498779</v>
      </c>
      <c r="I345" s="23">
        <f t="shared" si="25"/>
        <v>-9.6605845961240666E-2</v>
      </c>
      <c r="J345" s="38">
        <f t="shared" si="29"/>
        <v>0.24404930806498779</v>
      </c>
    </row>
    <row r="346" spans="2:10" x14ac:dyDescent="0.3">
      <c r="B346" s="2">
        <v>33721</v>
      </c>
      <c r="C346" s="3">
        <v>307.475006103515</v>
      </c>
      <c r="D346" s="3">
        <v>259.96264984130818</v>
      </c>
      <c r="F346" s="22">
        <f t="shared" si="28"/>
        <v>1.2046816755913348E-2</v>
      </c>
      <c r="G346" s="13">
        <f t="shared" si="26"/>
        <v>33721</v>
      </c>
      <c r="H346" s="36">
        <f t="shared" si="27"/>
        <v>0.2499293426523205</v>
      </c>
      <c r="I346" s="23">
        <f t="shared" si="25"/>
        <v>2.4093633511826695E-2</v>
      </c>
      <c r="J346" s="38">
        <f t="shared" si="29"/>
        <v>0.2499293426523205</v>
      </c>
    </row>
    <row r="347" spans="2:10" x14ac:dyDescent="0.3">
      <c r="B347" s="2">
        <v>33728</v>
      </c>
      <c r="C347" s="3">
        <v>311.26501464843699</v>
      </c>
      <c r="D347" s="3">
        <v>260.72800003051708</v>
      </c>
      <c r="F347" s="22">
        <f t="shared" si="28"/>
        <v>1.2326232928493885E-2</v>
      </c>
      <c r="G347" s="13">
        <f t="shared" si="26"/>
        <v>33728</v>
      </c>
      <c r="H347" s="36">
        <f t="shared" si="27"/>
        <v>0.25609071723871624</v>
      </c>
      <c r="I347" s="23">
        <f t="shared" si="25"/>
        <v>2.4652465856987771E-2</v>
      </c>
      <c r="J347" s="38">
        <f t="shared" si="29"/>
        <v>0.25609071723871624</v>
      </c>
    </row>
    <row r="348" spans="2:10" x14ac:dyDescent="0.3">
      <c r="B348" s="2">
        <v>33735</v>
      </c>
      <c r="C348" s="3">
        <v>303.01501464843699</v>
      </c>
      <c r="D348" s="3">
        <v>261.3503001403804</v>
      </c>
      <c r="F348" s="22">
        <f t="shared" si="28"/>
        <v>-2.650474551185289E-2</v>
      </c>
      <c r="G348" s="13">
        <f t="shared" si="26"/>
        <v>33735</v>
      </c>
      <c r="H348" s="36">
        <f t="shared" si="27"/>
        <v>0.24251547866199613</v>
      </c>
      <c r="I348" s="23">
        <f t="shared" si="25"/>
        <v>-5.3009491023705779E-2</v>
      </c>
      <c r="J348" s="38">
        <f t="shared" si="29"/>
        <v>0.24251547866199613</v>
      </c>
    </row>
    <row r="349" spans="2:10" x14ac:dyDescent="0.3">
      <c r="B349" s="2">
        <v>33742</v>
      </c>
      <c r="C349" s="3">
        <v>308.38000488281199</v>
      </c>
      <c r="D349" s="3">
        <v>262.0767001342769</v>
      </c>
      <c r="F349" s="22">
        <f t="shared" si="28"/>
        <v>1.7705361038295564E-2</v>
      </c>
      <c r="G349" s="13">
        <f t="shared" si="26"/>
        <v>33742</v>
      </c>
      <c r="H349" s="36">
        <f t="shared" si="27"/>
        <v>0.25110312687616754</v>
      </c>
      <c r="I349" s="23">
        <f t="shared" si="25"/>
        <v>3.5410722076591128E-2</v>
      </c>
      <c r="J349" s="38">
        <f t="shared" si="29"/>
        <v>0.25110312687616754</v>
      </c>
    </row>
    <row r="350" spans="2:10" x14ac:dyDescent="0.3">
      <c r="B350" s="2">
        <v>33749</v>
      </c>
      <c r="C350" s="3">
        <v>315.29501342773398</v>
      </c>
      <c r="D350" s="3">
        <v>262.84505020141552</v>
      </c>
      <c r="F350" s="22">
        <f t="shared" si="28"/>
        <v>2.2423660533859024E-2</v>
      </c>
      <c r="G350" s="13">
        <f t="shared" si="26"/>
        <v>33749</v>
      </c>
      <c r="H350" s="36">
        <f t="shared" si="27"/>
        <v>0.26236442942829097</v>
      </c>
      <c r="I350" s="23">
        <f t="shared" si="25"/>
        <v>4.4847321067718049E-2</v>
      </c>
      <c r="J350" s="38">
        <f t="shared" si="29"/>
        <v>0.26236442942829097</v>
      </c>
    </row>
    <row r="351" spans="2:10" x14ac:dyDescent="0.3">
      <c r="B351" s="2">
        <v>33756</v>
      </c>
      <c r="C351" s="3">
        <v>313.24499511718699</v>
      </c>
      <c r="D351" s="3">
        <v>263.59285018920849</v>
      </c>
      <c r="F351" s="22">
        <f t="shared" si="28"/>
        <v>-6.5019052736045024E-3</v>
      </c>
      <c r="G351" s="13">
        <f t="shared" si="26"/>
        <v>33756</v>
      </c>
      <c r="H351" s="36">
        <f t="shared" si="27"/>
        <v>0.25895269209367888</v>
      </c>
      <c r="I351" s="23">
        <f t="shared" si="25"/>
        <v>-1.3003810547209005E-2</v>
      </c>
      <c r="J351" s="38">
        <f t="shared" si="29"/>
        <v>0.25895269209367888</v>
      </c>
    </row>
    <row r="352" spans="2:10" x14ac:dyDescent="0.3">
      <c r="B352" s="2">
        <v>33763</v>
      </c>
      <c r="C352" s="3">
        <v>304.10998535156199</v>
      </c>
      <c r="D352" s="3">
        <v>264.18654998779249</v>
      </c>
      <c r="F352" s="22">
        <f t="shared" si="28"/>
        <v>-2.9162508285910604E-2</v>
      </c>
      <c r="G352" s="13">
        <f t="shared" si="26"/>
        <v>33763</v>
      </c>
      <c r="H352" s="36">
        <f t="shared" si="27"/>
        <v>0.24384927203599735</v>
      </c>
      <c r="I352" s="23">
        <f t="shared" si="25"/>
        <v>-5.8325016571821209E-2</v>
      </c>
      <c r="J352" s="38">
        <f t="shared" si="29"/>
        <v>0.24384927203599735</v>
      </c>
    </row>
    <row r="353" spans="2:10" x14ac:dyDescent="0.3">
      <c r="B353" s="2">
        <v>33770</v>
      </c>
      <c r="C353" s="3">
        <v>296.864990234375</v>
      </c>
      <c r="D353" s="3">
        <v>264.83079986572221</v>
      </c>
      <c r="F353" s="22">
        <f t="shared" si="28"/>
        <v>-2.3823601546037798E-2</v>
      </c>
      <c r="G353" s="13">
        <f t="shared" si="26"/>
        <v>33770</v>
      </c>
      <c r="H353" s="36">
        <f t="shared" si="27"/>
        <v>0.23223053624744339</v>
      </c>
      <c r="I353" s="23">
        <f t="shared" si="25"/>
        <v>-4.7647203092075596E-2</v>
      </c>
      <c r="J353" s="38">
        <f t="shared" si="29"/>
        <v>0.23223053624744339</v>
      </c>
    </row>
    <row r="354" spans="2:10" x14ac:dyDescent="0.3">
      <c r="B354" s="2">
        <v>33777</v>
      </c>
      <c r="C354" s="3">
        <v>290.02999877929602</v>
      </c>
      <c r="D354" s="3">
        <v>265.47474990844682</v>
      </c>
      <c r="F354" s="22">
        <f t="shared" si="28"/>
        <v>-2.3023905411287293E-2</v>
      </c>
      <c r="G354" s="13">
        <f t="shared" si="26"/>
        <v>33777</v>
      </c>
      <c r="H354" s="36">
        <f t="shared" si="27"/>
        <v>0.22153682844709607</v>
      </c>
      <c r="I354" s="23">
        <f t="shared" si="25"/>
        <v>-4.6047810822574586E-2</v>
      </c>
      <c r="J354" s="38">
        <f t="shared" si="29"/>
        <v>0.22153682844709607</v>
      </c>
    </row>
    <row r="355" spans="2:10" x14ac:dyDescent="0.3">
      <c r="B355" s="2">
        <v>33784</v>
      </c>
      <c r="C355" s="3">
        <v>300.875</v>
      </c>
      <c r="D355" s="3">
        <v>266.35744995117142</v>
      </c>
      <c r="F355" s="22">
        <f t="shared" si="28"/>
        <v>3.7392687881768749E-2</v>
      </c>
      <c r="G355" s="13">
        <f t="shared" si="26"/>
        <v>33784</v>
      </c>
      <c r="H355" s="36">
        <f t="shared" si="27"/>
        <v>0.23810454340797449</v>
      </c>
      <c r="I355" s="23">
        <f t="shared" si="25"/>
        <v>7.4785375763537498E-2</v>
      </c>
      <c r="J355" s="38">
        <f t="shared" si="29"/>
        <v>0.23810454340797449</v>
      </c>
    </row>
    <row r="356" spans="2:10" x14ac:dyDescent="0.3">
      <c r="B356" s="2">
        <v>33791</v>
      </c>
      <c r="C356" s="3">
        <v>302.83499145507801</v>
      </c>
      <c r="D356" s="3">
        <v>267.32349990844682</v>
      </c>
      <c r="F356" s="22">
        <f t="shared" si="28"/>
        <v>6.514304794609016E-3</v>
      </c>
      <c r="G356" s="13">
        <f t="shared" si="26"/>
        <v>33791</v>
      </c>
      <c r="H356" s="36">
        <f t="shared" si="27"/>
        <v>0.241206714545456</v>
      </c>
      <c r="I356" s="23">
        <f t="shared" si="25"/>
        <v>1.3028609589218032E-2</v>
      </c>
      <c r="J356" s="38">
        <f t="shared" si="29"/>
        <v>0.241206714545456</v>
      </c>
    </row>
    <row r="357" spans="2:10" x14ac:dyDescent="0.3">
      <c r="B357" s="2">
        <v>33798</v>
      </c>
      <c r="C357" s="3">
        <v>305.54000854492102</v>
      </c>
      <c r="D357" s="3">
        <v>268.410449981689</v>
      </c>
      <c r="F357" s="22">
        <f t="shared" si="28"/>
        <v>8.9323135244239182E-3</v>
      </c>
      <c r="G357" s="13">
        <f t="shared" si="26"/>
        <v>33798</v>
      </c>
      <c r="H357" s="36">
        <f t="shared" si="27"/>
        <v>0.24551578254248849</v>
      </c>
      <c r="I357" s="23">
        <f t="shared" si="25"/>
        <v>1.7864627048847836E-2</v>
      </c>
      <c r="J357" s="38">
        <f t="shared" si="29"/>
        <v>0.24551578254248849</v>
      </c>
    </row>
    <row r="358" spans="2:10" x14ac:dyDescent="0.3">
      <c r="B358" s="2">
        <v>33805</v>
      </c>
      <c r="C358" s="3">
        <v>303.42498779296801</v>
      </c>
      <c r="D358" s="3">
        <v>269.59504989623969</v>
      </c>
      <c r="F358" s="22">
        <f t="shared" si="28"/>
        <v>-6.92223830857841E-3</v>
      </c>
      <c r="G358" s="13">
        <f t="shared" si="26"/>
        <v>33805</v>
      </c>
      <c r="H358" s="36">
        <f t="shared" si="27"/>
        <v>0.24211674503193606</v>
      </c>
      <c r="I358" s="23">
        <f t="shared" si="25"/>
        <v>-1.384447661715682E-2</v>
      </c>
      <c r="J358" s="38">
        <f t="shared" si="29"/>
        <v>0.24211674503193606</v>
      </c>
    </row>
    <row r="359" spans="2:10" x14ac:dyDescent="0.3">
      <c r="B359" s="2">
        <v>33812</v>
      </c>
      <c r="C359" s="3">
        <v>310.89498901367102</v>
      </c>
      <c r="D359" s="3">
        <v>270.76784973144481</v>
      </c>
      <c r="F359" s="22">
        <f t="shared" si="28"/>
        <v>2.4618938852194683E-2</v>
      </c>
      <c r="G359" s="13">
        <f t="shared" si="26"/>
        <v>33812</v>
      </c>
      <c r="H359" s="36">
        <f t="shared" si="27"/>
        <v>0.25403805971400334</v>
      </c>
      <c r="I359" s="23">
        <f t="shared" si="25"/>
        <v>4.9237877704389366E-2</v>
      </c>
      <c r="J359" s="38">
        <f t="shared" si="29"/>
        <v>0.25403805971400334</v>
      </c>
    </row>
    <row r="360" spans="2:10" x14ac:dyDescent="0.3">
      <c r="B360" s="2">
        <v>33819</v>
      </c>
      <c r="C360" s="3">
        <v>303.31500244140602</v>
      </c>
      <c r="D360" s="3">
        <v>271.88299972534128</v>
      </c>
      <c r="F360" s="22">
        <f t="shared" si="28"/>
        <v>-2.4381179626962957E-2</v>
      </c>
      <c r="G360" s="13">
        <f t="shared" si="26"/>
        <v>33819</v>
      </c>
      <c r="H360" s="36">
        <f t="shared" si="27"/>
        <v>0.24165056458205883</v>
      </c>
      <c r="I360" s="23">
        <f t="shared" si="25"/>
        <v>-4.8762359253925913E-2</v>
      </c>
      <c r="J360" s="38">
        <f t="shared" si="29"/>
        <v>0.24165056458205883</v>
      </c>
    </row>
    <row r="361" spans="2:10" x14ac:dyDescent="0.3">
      <c r="B361" s="2">
        <v>33826</v>
      </c>
      <c r="C361" s="3">
        <v>302.23001098632801</v>
      </c>
      <c r="D361" s="3">
        <v>273.01009979247999</v>
      </c>
      <c r="F361" s="22">
        <f t="shared" si="28"/>
        <v>-3.5771110770810299E-3</v>
      </c>
      <c r="G361" s="13">
        <f t="shared" si="26"/>
        <v>33826</v>
      </c>
      <c r="H361" s="36">
        <f t="shared" si="27"/>
        <v>0.2399217427593601</v>
      </c>
      <c r="I361" s="23">
        <f t="shared" si="25"/>
        <v>-7.1542221541620599E-3</v>
      </c>
      <c r="J361" s="38">
        <f t="shared" si="29"/>
        <v>0.2399217427593601</v>
      </c>
    </row>
    <row r="362" spans="2:10" x14ac:dyDescent="0.3">
      <c r="B362" s="2">
        <v>33833</v>
      </c>
      <c r="C362" s="3">
        <v>295.69000244140602</v>
      </c>
      <c r="D362" s="3">
        <v>274.13499984741168</v>
      </c>
      <c r="F362" s="22">
        <f t="shared" si="28"/>
        <v>-2.1639176478797317E-2</v>
      </c>
      <c r="G362" s="13">
        <f t="shared" si="26"/>
        <v>33833</v>
      </c>
      <c r="H362" s="36">
        <f t="shared" si="27"/>
        <v>0.22953832489401929</v>
      </c>
      <c r="I362" s="23">
        <f t="shared" si="25"/>
        <v>-4.3278352957594635E-2</v>
      </c>
      <c r="J362" s="38">
        <f t="shared" si="29"/>
        <v>0.22953832489401929</v>
      </c>
    </row>
    <row r="363" spans="2:10" x14ac:dyDescent="0.3">
      <c r="B363" s="2">
        <v>33840</v>
      </c>
      <c r="C363" s="3">
        <v>299.135009765625</v>
      </c>
      <c r="D363" s="3">
        <v>275.35580001831011</v>
      </c>
      <c r="F363" s="22">
        <f t="shared" si="28"/>
        <v>1.1650739949862432E-2</v>
      </c>
      <c r="G363" s="13">
        <f t="shared" si="26"/>
        <v>33840</v>
      </c>
      <c r="H363" s="36">
        <f t="shared" si="27"/>
        <v>0.23488690755775379</v>
      </c>
      <c r="I363" s="23">
        <f t="shared" si="25"/>
        <v>2.3301479899724864E-2</v>
      </c>
      <c r="J363" s="38">
        <f t="shared" si="29"/>
        <v>0.23488690755775379</v>
      </c>
    </row>
    <row r="364" spans="2:10" x14ac:dyDescent="0.3">
      <c r="B364" s="2">
        <v>33847</v>
      </c>
      <c r="C364" s="3">
        <v>306.39498901367102</v>
      </c>
      <c r="D364" s="3">
        <v>276.63609985351519</v>
      </c>
      <c r="F364" s="22">
        <f t="shared" si="28"/>
        <v>2.4269908272302576E-2</v>
      </c>
      <c r="G364" s="13">
        <f t="shared" si="26"/>
        <v>33847</v>
      </c>
      <c r="H364" s="36">
        <f t="shared" si="27"/>
        <v>0.24628827495933681</v>
      </c>
      <c r="I364" s="23">
        <f t="shared" si="25"/>
        <v>4.8539816544605152E-2</v>
      </c>
      <c r="J364" s="38">
        <f t="shared" si="29"/>
        <v>0.24628827495933678</v>
      </c>
    </row>
    <row r="365" spans="2:10" x14ac:dyDescent="0.3">
      <c r="B365" s="2">
        <v>33854</v>
      </c>
      <c r="C365" s="3">
        <v>315.19000244140602</v>
      </c>
      <c r="D365" s="3">
        <v>278.12084991455032</v>
      </c>
      <c r="F365" s="22">
        <f t="shared" si="28"/>
        <v>2.8704821368154221E-2</v>
      </c>
      <c r="G365" s="13">
        <f t="shared" si="26"/>
        <v>33854</v>
      </c>
      <c r="H365" s="36">
        <f t="shared" si="27"/>
        <v>0.26042759683489403</v>
      </c>
      <c r="I365" s="23">
        <f t="shared" si="25"/>
        <v>5.7409642736308442E-2</v>
      </c>
      <c r="J365" s="38">
        <f t="shared" si="29"/>
        <v>0.26042759683489403</v>
      </c>
    </row>
    <row r="366" spans="2:10" x14ac:dyDescent="0.3">
      <c r="B366" s="2">
        <v>33861</v>
      </c>
      <c r="C366" s="3">
        <v>319.91000366210898</v>
      </c>
      <c r="D366" s="3">
        <v>279.57374999999962</v>
      </c>
      <c r="F366" s="22">
        <f t="shared" si="28"/>
        <v>1.4975098144429211E-2</v>
      </c>
      <c r="G366" s="13">
        <f t="shared" si="26"/>
        <v>33861</v>
      </c>
      <c r="H366" s="36">
        <f t="shared" si="27"/>
        <v>0.26822745447913476</v>
      </c>
      <c r="I366" s="23">
        <f t="shared" si="25"/>
        <v>2.9950196288858422E-2</v>
      </c>
      <c r="J366" s="38">
        <f t="shared" si="29"/>
        <v>0.26822745447913476</v>
      </c>
    </row>
    <row r="367" spans="2:10" x14ac:dyDescent="0.3">
      <c r="B367" s="2">
        <v>33868</v>
      </c>
      <c r="C367" s="3">
        <v>310.225006103515</v>
      </c>
      <c r="D367" s="3">
        <v>280.93389999389598</v>
      </c>
      <c r="F367" s="22">
        <f t="shared" si="28"/>
        <v>-3.0274131623665435E-2</v>
      </c>
      <c r="G367" s="13">
        <f t="shared" si="26"/>
        <v>33868</v>
      </c>
      <c r="H367" s="36">
        <f t="shared" si="27"/>
        <v>0.25198674795517068</v>
      </c>
      <c r="I367" s="23">
        <f t="shared" si="25"/>
        <v>-6.0548263247330869E-2</v>
      </c>
      <c r="J367" s="38">
        <f t="shared" si="29"/>
        <v>0.25198674795517068</v>
      </c>
    </row>
    <row r="368" spans="2:10" x14ac:dyDescent="0.3">
      <c r="B368" s="2">
        <v>33875</v>
      </c>
      <c r="C368" s="3">
        <v>304.39001464843699</v>
      </c>
      <c r="D368" s="3">
        <v>282.20915008544881</v>
      </c>
      <c r="F368" s="22">
        <f t="shared" si="28"/>
        <v>-1.8808901088814944E-2</v>
      </c>
      <c r="G368" s="13">
        <f t="shared" si="26"/>
        <v>33875</v>
      </c>
      <c r="H368" s="36">
        <f t="shared" si="27"/>
        <v>0.24250756031920878</v>
      </c>
      <c r="I368" s="23">
        <f t="shared" si="25"/>
        <v>-3.7617802177629889E-2</v>
      </c>
      <c r="J368" s="38">
        <f t="shared" si="29"/>
        <v>0.24250756031920878</v>
      </c>
    </row>
    <row r="369" spans="2:10" x14ac:dyDescent="0.3">
      <c r="B369" s="2">
        <v>33882</v>
      </c>
      <c r="C369" s="3">
        <v>305.63000488281199</v>
      </c>
      <c r="D369" s="3">
        <v>283.44305007934531</v>
      </c>
      <c r="F369" s="22">
        <f t="shared" si="28"/>
        <v>4.0736889342678495E-3</v>
      </c>
      <c r="G369" s="13">
        <f t="shared" si="26"/>
        <v>33882</v>
      </c>
      <c r="H369" s="36">
        <f t="shared" si="27"/>
        <v>0.24448336104910609</v>
      </c>
      <c r="I369" s="23">
        <f t="shared" si="25"/>
        <v>8.147377868535699E-3</v>
      </c>
      <c r="J369" s="38">
        <f t="shared" si="29"/>
        <v>0.24448336104910609</v>
      </c>
    </row>
    <row r="370" spans="2:10" x14ac:dyDescent="0.3">
      <c r="B370" s="2">
        <v>33889</v>
      </c>
      <c r="C370" s="3">
        <v>316.385009765625</v>
      </c>
      <c r="D370" s="3">
        <v>284.7573001098628</v>
      </c>
      <c r="F370" s="22">
        <f t="shared" si="28"/>
        <v>3.5189623763991484E-2</v>
      </c>
      <c r="G370" s="13">
        <f t="shared" si="26"/>
        <v>33889</v>
      </c>
      <c r="H370" s="36">
        <f t="shared" si="27"/>
        <v>0.26168991603285435</v>
      </c>
      <c r="I370" s="23">
        <f t="shared" si="25"/>
        <v>7.0379247527982969E-2</v>
      </c>
      <c r="J370" s="38">
        <f t="shared" si="29"/>
        <v>0.26168991603285435</v>
      </c>
    </row>
    <row r="371" spans="2:10" x14ac:dyDescent="0.3">
      <c r="B371" s="2">
        <v>33896</v>
      </c>
      <c r="C371" s="3">
        <v>325.44000244140602</v>
      </c>
      <c r="D371" s="3">
        <v>286.16890014648391</v>
      </c>
      <c r="F371" s="22">
        <f t="shared" si="28"/>
        <v>2.8620169718182487E-2</v>
      </c>
      <c r="G371" s="13">
        <f t="shared" si="26"/>
        <v>33896</v>
      </c>
      <c r="H371" s="36">
        <f t="shared" si="27"/>
        <v>0.27666913565364876</v>
      </c>
      <c r="I371" s="23">
        <f t="shared" si="25"/>
        <v>5.7240339436364973E-2</v>
      </c>
      <c r="J371" s="38">
        <f t="shared" si="29"/>
        <v>0.27666913565364876</v>
      </c>
    </row>
    <row r="372" spans="2:10" x14ac:dyDescent="0.3">
      <c r="B372" s="2">
        <v>33903</v>
      </c>
      <c r="C372" s="3">
        <v>329.15499877929602</v>
      </c>
      <c r="D372" s="3">
        <v>287.53465011596637</v>
      </c>
      <c r="F372" s="22">
        <f t="shared" si="28"/>
        <v>1.1415303312501957E-2</v>
      </c>
      <c r="G372" s="13">
        <f t="shared" si="26"/>
        <v>33903</v>
      </c>
      <c r="H372" s="36">
        <f t="shared" si="27"/>
        <v>0.28298565985503704</v>
      </c>
      <c r="I372" s="23">
        <f t="shared" si="25"/>
        <v>2.2830606625003913E-2</v>
      </c>
      <c r="J372" s="38">
        <f t="shared" si="29"/>
        <v>0.28298565985503704</v>
      </c>
    </row>
    <row r="373" spans="2:10" x14ac:dyDescent="0.3">
      <c r="B373" s="2">
        <v>33910</v>
      </c>
      <c r="C373" s="3">
        <v>338.14498901367102</v>
      </c>
      <c r="D373" s="3">
        <v>288.92264999389607</v>
      </c>
      <c r="F373" s="22">
        <f t="shared" si="28"/>
        <v>2.7312330870608914E-2</v>
      </c>
      <c r="G373" s="13">
        <f t="shared" si="26"/>
        <v>33910</v>
      </c>
      <c r="H373" s="36">
        <f t="shared" si="27"/>
        <v>0.29844365580223375</v>
      </c>
      <c r="I373" s="23">
        <f t="shared" si="25"/>
        <v>5.4624661741217828E-2</v>
      </c>
      <c r="J373" s="38">
        <f t="shared" si="29"/>
        <v>0.29844365580223375</v>
      </c>
    </row>
    <row r="374" spans="2:10" x14ac:dyDescent="0.3">
      <c r="B374" s="2">
        <v>33917</v>
      </c>
      <c r="C374" s="3">
        <v>348.489990234375</v>
      </c>
      <c r="D374" s="3">
        <v>290.44619995117142</v>
      </c>
      <c r="F374" s="22">
        <f t="shared" si="28"/>
        <v>3.0593389098797941E-2</v>
      </c>
      <c r="G374" s="13">
        <f t="shared" si="26"/>
        <v>33917</v>
      </c>
      <c r="H374" s="36">
        <f t="shared" si="27"/>
        <v>0.31670446157428467</v>
      </c>
      <c r="I374" s="23">
        <f t="shared" si="25"/>
        <v>6.1186778197595881E-2</v>
      </c>
      <c r="J374" s="38">
        <f t="shared" si="29"/>
        <v>0.31670446157428467</v>
      </c>
    </row>
    <row r="375" spans="2:10" x14ac:dyDescent="0.3">
      <c r="B375" s="2">
        <v>33924</v>
      </c>
      <c r="C375" s="3">
        <v>348.80499267578102</v>
      </c>
      <c r="D375" s="3">
        <v>291.90669982910111</v>
      </c>
      <c r="F375" s="22">
        <f t="shared" si="28"/>
        <v>9.0390671248319343E-4</v>
      </c>
      <c r="G375" s="13">
        <f t="shared" si="26"/>
        <v>33924</v>
      </c>
      <c r="H375" s="36">
        <f t="shared" si="27"/>
        <v>0.31727700415166543</v>
      </c>
      <c r="I375" s="23">
        <f t="shared" si="25"/>
        <v>1.8078134249663869E-3</v>
      </c>
      <c r="J375" s="38">
        <f t="shared" si="29"/>
        <v>0.31727700415166543</v>
      </c>
    </row>
    <row r="376" spans="2:10" x14ac:dyDescent="0.3">
      <c r="B376" s="2">
        <v>33931</v>
      </c>
      <c r="C376" s="3">
        <v>349.31500244140602</v>
      </c>
      <c r="D376" s="3">
        <v>293.40564987182569</v>
      </c>
      <c r="F376" s="22">
        <f t="shared" si="28"/>
        <v>1.4621630318780721E-3</v>
      </c>
      <c r="G376" s="13">
        <f t="shared" si="26"/>
        <v>33931</v>
      </c>
      <c r="H376" s="36">
        <f t="shared" si="27"/>
        <v>0.3182048255643366</v>
      </c>
      <c r="I376" s="23">
        <f t="shared" si="25"/>
        <v>2.9243260637561441E-3</v>
      </c>
      <c r="J376" s="38">
        <f t="shared" si="29"/>
        <v>0.3182048255643366</v>
      </c>
    </row>
    <row r="377" spans="2:10" x14ac:dyDescent="0.3">
      <c r="B377" s="2">
        <v>33938</v>
      </c>
      <c r="C377" s="3">
        <v>358.39999389648398</v>
      </c>
      <c r="D377" s="3">
        <v>295.0213998413081</v>
      </c>
      <c r="F377" s="22">
        <f t="shared" si="28"/>
        <v>2.6008019671591054E-2</v>
      </c>
      <c r="G377" s="13">
        <f t="shared" si="26"/>
        <v>33938</v>
      </c>
      <c r="H377" s="36">
        <f t="shared" si="27"/>
        <v>0.33475658029008154</v>
      </c>
      <c r="I377" s="23">
        <f t="shared" si="25"/>
        <v>5.2016039343182108E-2</v>
      </c>
      <c r="J377" s="38">
        <f t="shared" si="29"/>
        <v>0.33475658029008154</v>
      </c>
    </row>
    <row r="378" spans="2:10" x14ac:dyDescent="0.3">
      <c r="B378" s="2">
        <v>33945</v>
      </c>
      <c r="C378" s="3">
        <v>350.89498901367102</v>
      </c>
      <c r="D378" s="3">
        <v>296.56839965820268</v>
      </c>
      <c r="F378" s="22">
        <f t="shared" si="28"/>
        <v>-2.0940304159102752E-2</v>
      </c>
      <c r="G378" s="13">
        <f t="shared" si="26"/>
        <v>33945</v>
      </c>
      <c r="H378" s="36">
        <f t="shared" si="27"/>
        <v>0.32073677106901072</v>
      </c>
      <c r="I378" s="23">
        <f t="shared" si="25"/>
        <v>-4.1880608318205503E-2</v>
      </c>
      <c r="J378" s="38">
        <f t="shared" si="29"/>
        <v>0.32073677106901072</v>
      </c>
    </row>
    <row r="379" spans="2:10" x14ac:dyDescent="0.3">
      <c r="B379" s="2">
        <v>33952</v>
      </c>
      <c r="C379" s="3">
        <v>357.89498901367102</v>
      </c>
      <c r="D379" s="3">
        <v>298.03239959716751</v>
      </c>
      <c r="F379" s="22">
        <f t="shared" si="28"/>
        <v>1.9948988213471797E-2</v>
      </c>
      <c r="G379" s="13">
        <f t="shared" si="26"/>
        <v>33952</v>
      </c>
      <c r="H379" s="36">
        <f t="shared" si="27"/>
        <v>0.33353351920037611</v>
      </c>
      <c r="I379" s="23">
        <f t="shared" si="25"/>
        <v>3.9897976426943593E-2</v>
      </c>
      <c r="J379" s="38">
        <f t="shared" si="29"/>
        <v>0.33353351920037611</v>
      </c>
    </row>
    <row r="380" spans="2:10" x14ac:dyDescent="0.3">
      <c r="B380" s="2">
        <v>33959</v>
      </c>
      <c r="C380" s="3">
        <v>357.55999755859301</v>
      </c>
      <c r="D380" s="3">
        <v>299.39784957885701</v>
      </c>
      <c r="F380" s="22">
        <f t="shared" si="28"/>
        <v>-9.3600487674116994E-4</v>
      </c>
      <c r="G380" s="13">
        <f t="shared" si="26"/>
        <v>33959</v>
      </c>
      <c r="H380" s="36">
        <f t="shared" si="27"/>
        <v>0.33290914119931969</v>
      </c>
      <c r="I380" s="23">
        <f t="shared" si="25"/>
        <v>-1.8720097534823399E-3</v>
      </c>
      <c r="J380" s="38">
        <f t="shared" si="29"/>
        <v>0.33290914119931969</v>
      </c>
    </row>
    <row r="381" spans="2:10" x14ac:dyDescent="0.3">
      <c r="B381" s="2">
        <v>33966</v>
      </c>
      <c r="C381" s="3">
        <v>360.18499755859301</v>
      </c>
      <c r="D381" s="3">
        <v>300.65519958496049</v>
      </c>
      <c r="F381" s="22">
        <f t="shared" si="28"/>
        <v>7.341425265475543E-3</v>
      </c>
      <c r="G381" s="13">
        <f t="shared" si="26"/>
        <v>33966</v>
      </c>
      <c r="H381" s="36">
        <f t="shared" si="27"/>
        <v>0.3377971963599366</v>
      </c>
      <c r="I381" s="23">
        <f t="shared" si="25"/>
        <v>1.4682850530951086E-2</v>
      </c>
      <c r="J381" s="38">
        <f t="shared" si="29"/>
        <v>0.3377971963599366</v>
      </c>
    </row>
    <row r="382" spans="2:10" x14ac:dyDescent="0.3">
      <c r="B382" s="2">
        <v>33973</v>
      </c>
      <c r="C382" s="3">
        <v>365.54000854492102</v>
      </c>
      <c r="D382" s="3">
        <v>301.86584960937449</v>
      </c>
      <c r="F382" s="22">
        <f t="shared" si="28"/>
        <v>1.4867390431654082E-2</v>
      </c>
      <c r="G382" s="13">
        <f t="shared" si="26"/>
        <v>33973</v>
      </c>
      <c r="H382" s="36">
        <f t="shared" si="27"/>
        <v>0.34784152196993917</v>
      </c>
      <c r="I382" s="23">
        <f t="shared" si="25"/>
        <v>2.9734780863308163E-2</v>
      </c>
      <c r="J382" s="38">
        <f t="shared" si="29"/>
        <v>0.34784152196993917</v>
      </c>
    </row>
    <row r="383" spans="2:10" x14ac:dyDescent="0.3">
      <c r="B383" s="2">
        <v>33980</v>
      </c>
      <c r="C383" s="3">
        <v>379.23498535156199</v>
      </c>
      <c r="D383" s="3">
        <v>303.17484939575149</v>
      </c>
      <c r="F383" s="22">
        <f t="shared" si="28"/>
        <v>3.7465055770927957E-2</v>
      </c>
      <c r="G383" s="13">
        <f t="shared" si="26"/>
        <v>33980</v>
      </c>
      <c r="H383" s="36">
        <f t="shared" si="27"/>
        <v>0.37390532601003562</v>
      </c>
      <c r="I383" s="23">
        <f t="shared" si="25"/>
        <v>7.4930111541855915E-2</v>
      </c>
      <c r="J383" s="38">
        <f t="shared" si="29"/>
        <v>0.37390532601003562</v>
      </c>
    </row>
    <row r="384" spans="2:10" x14ac:dyDescent="0.3">
      <c r="B384" s="2">
        <v>33987</v>
      </c>
      <c r="C384" s="3">
        <v>377.82000732421801</v>
      </c>
      <c r="D384" s="3">
        <v>304.46669952392529</v>
      </c>
      <c r="F384" s="22">
        <f t="shared" si="28"/>
        <v>-3.7311379012995305E-3</v>
      </c>
      <c r="G384" s="13">
        <f t="shared" si="26"/>
        <v>33987</v>
      </c>
      <c r="H384" s="36">
        <f t="shared" si="27"/>
        <v>0.37111514134328805</v>
      </c>
      <c r="I384" s="23">
        <f t="shared" si="25"/>
        <v>-7.462275802599061E-3</v>
      </c>
      <c r="J384" s="38">
        <f t="shared" si="29"/>
        <v>0.37111514134328805</v>
      </c>
    </row>
    <row r="385" spans="2:10" x14ac:dyDescent="0.3">
      <c r="B385" s="2">
        <v>33994</v>
      </c>
      <c r="C385" s="3">
        <v>370.55999755859301</v>
      </c>
      <c r="D385" s="3">
        <v>305.64839950561469</v>
      </c>
      <c r="F385" s="22">
        <f t="shared" si="28"/>
        <v>-1.9215524918972826E-2</v>
      </c>
      <c r="G385" s="13">
        <f t="shared" si="26"/>
        <v>33994</v>
      </c>
      <c r="H385" s="36">
        <f t="shared" si="27"/>
        <v>0.35685279685070792</v>
      </c>
      <c r="I385" s="23">
        <f t="shared" si="25"/>
        <v>-3.8431049837945652E-2</v>
      </c>
      <c r="J385" s="38">
        <f t="shared" si="29"/>
        <v>0.35685279685070792</v>
      </c>
    </row>
    <row r="386" spans="2:10" x14ac:dyDescent="0.3">
      <c r="B386" s="2">
        <v>34001</v>
      </c>
      <c r="C386" s="3">
        <v>369</v>
      </c>
      <c r="D386" s="3">
        <v>306.70979965209921</v>
      </c>
      <c r="F386" s="22">
        <f t="shared" si="28"/>
        <v>-4.209837998896071E-3</v>
      </c>
      <c r="G386" s="13">
        <f t="shared" si="26"/>
        <v>34001</v>
      </c>
      <c r="H386" s="36">
        <f t="shared" si="27"/>
        <v>0.35384821192231902</v>
      </c>
      <c r="I386" s="23">
        <f t="shared" ref="I386:I449" si="30">F386*2</f>
        <v>-8.419675997792142E-3</v>
      </c>
      <c r="J386" s="38">
        <f t="shared" si="29"/>
        <v>0.35384821192231902</v>
      </c>
    </row>
    <row r="387" spans="2:10" x14ac:dyDescent="0.3">
      <c r="B387" s="2">
        <v>34008</v>
      </c>
      <c r="C387" s="3">
        <v>361.19000244140602</v>
      </c>
      <c r="D387" s="3">
        <v>307.77539962768509</v>
      </c>
      <c r="F387" s="22">
        <f t="shared" si="28"/>
        <v>-2.1165305036839999E-2</v>
      </c>
      <c r="G387" s="13">
        <f t="shared" ref="G387:G450" si="31">B387</f>
        <v>34008</v>
      </c>
      <c r="H387" s="36">
        <f t="shared" ref="H387:H450" si="32">H388/(1+I388)</f>
        <v>0.33886960123816645</v>
      </c>
      <c r="I387" s="23">
        <f t="shared" si="30"/>
        <v>-4.2330610073679997E-2</v>
      </c>
      <c r="J387" s="38">
        <f t="shared" si="29"/>
        <v>0.33886960123816645</v>
      </c>
    </row>
    <row r="388" spans="2:10" x14ac:dyDescent="0.3">
      <c r="B388" s="2">
        <v>34015</v>
      </c>
      <c r="C388" s="3">
        <v>347.91500854492102</v>
      </c>
      <c r="D388" s="3">
        <v>308.7318496704097</v>
      </c>
      <c r="F388" s="22">
        <f t="shared" si="28"/>
        <v>-3.675349208658818E-2</v>
      </c>
      <c r="G388" s="13">
        <f t="shared" si="31"/>
        <v>34015</v>
      </c>
      <c r="H388" s="36">
        <f t="shared" si="32"/>
        <v>0.31396031882318198</v>
      </c>
      <c r="I388" s="23">
        <f t="shared" si="30"/>
        <v>-7.350698417317636E-2</v>
      </c>
      <c r="J388" s="38">
        <f t="shared" si="29"/>
        <v>0.31396031882318198</v>
      </c>
    </row>
    <row r="389" spans="2:10" x14ac:dyDescent="0.3">
      <c r="B389" s="2">
        <v>34022</v>
      </c>
      <c r="C389" s="3">
        <v>351.14001464843699</v>
      </c>
      <c r="D389" s="3">
        <v>309.59419982910111</v>
      </c>
      <c r="F389" s="22">
        <f t="shared" ref="F389:F452" si="33">(C389/C388)-1</f>
        <v>9.2695227981220985E-3</v>
      </c>
      <c r="G389" s="13">
        <f t="shared" si="31"/>
        <v>34022</v>
      </c>
      <c r="H389" s="36">
        <f t="shared" si="32"/>
        <v>0.31978084348925634</v>
      </c>
      <c r="I389" s="23">
        <f t="shared" si="30"/>
        <v>1.8539045596244197E-2</v>
      </c>
      <c r="J389" s="38">
        <f t="shared" ref="J389:J452" si="34">H388*(1+I389)</f>
        <v>0.31978084348925634</v>
      </c>
    </row>
    <row r="390" spans="2:10" x14ac:dyDescent="0.3">
      <c r="B390" s="2">
        <v>34029</v>
      </c>
      <c r="C390" s="3">
        <v>355.56500244140602</v>
      </c>
      <c r="D390" s="3">
        <v>310.3954498291011</v>
      </c>
      <c r="F390" s="22">
        <f t="shared" si="33"/>
        <v>1.2601775953672956E-2</v>
      </c>
      <c r="G390" s="13">
        <f t="shared" si="31"/>
        <v>34029</v>
      </c>
      <c r="H390" s="36">
        <f t="shared" si="32"/>
        <v>0.32784045657711269</v>
      </c>
      <c r="I390" s="23">
        <f t="shared" si="30"/>
        <v>2.5203551907345911E-2</v>
      </c>
      <c r="J390" s="38">
        <f t="shared" si="34"/>
        <v>0.32784045657711269</v>
      </c>
    </row>
    <row r="391" spans="2:10" x14ac:dyDescent="0.3">
      <c r="B391" s="2">
        <v>34036</v>
      </c>
      <c r="C391" s="3">
        <v>362.64999389648398</v>
      </c>
      <c r="D391" s="3">
        <v>311.22989990234328</v>
      </c>
      <c r="F391" s="22">
        <f t="shared" si="33"/>
        <v>1.9926009045970527E-2</v>
      </c>
      <c r="G391" s="13">
        <f t="shared" si="31"/>
        <v>34036</v>
      </c>
      <c r="H391" s="36">
        <f t="shared" si="32"/>
        <v>0.34090556038389402</v>
      </c>
      <c r="I391" s="23">
        <f t="shared" si="30"/>
        <v>3.9852018091941055E-2</v>
      </c>
      <c r="J391" s="38">
        <f t="shared" si="34"/>
        <v>0.34090556038389402</v>
      </c>
    </row>
    <row r="392" spans="2:10" x14ac:dyDescent="0.3">
      <c r="B392" s="2">
        <v>34043</v>
      </c>
      <c r="C392" s="3">
        <v>351.55499267578102</v>
      </c>
      <c r="D392" s="3">
        <v>312.00539978027302</v>
      </c>
      <c r="F392" s="22">
        <f t="shared" si="33"/>
        <v>-3.0594240748477608E-2</v>
      </c>
      <c r="G392" s="13">
        <f t="shared" si="31"/>
        <v>34043</v>
      </c>
      <c r="H392" s="36">
        <f t="shared" si="32"/>
        <v>0.32004606681013498</v>
      </c>
      <c r="I392" s="23">
        <f t="shared" si="30"/>
        <v>-6.1188481496955216E-2</v>
      </c>
      <c r="J392" s="38">
        <f t="shared" si="34"/>
        <v>0.32004606681013498</v>
      </c>
    </row>
    <row r="393" spans="2:10" x14ac:dyDescent="0.3">
      <c r="B393" s="2">
        <v>34050</v>
      </c>
      <c r="C393" s="3">
        <v>352.64498901367102</v>
      </c>
      <c r="D393" s="3">
        <v>312.81884979248002</v>
      </c>
      <c r="F393" s="22">
        <f t="shared" si="33"/>
        <v>3.1005002363748702E-3</v>
      </c>
      <c r="G393" s="13">
        <f t="shared" si="31"/>
        <v>34050</v>
      </c>
      <c r="H393" s="36">
        <f t="shared" si="32"/>
        <v>0.3220306726217263</v>
      </c>
      <c r="I393" s="23">
        <f t="shared" si="30"/>
        <v>6.2010004727497403E-3</v>
      </c>
      <c r="J393" s="38">
        <f t="shared" si="34"/>
        <v>0.3220306726217263</v>
      </c>
    </row>
    <row r="394" spans="2:10" x14ac:dyDescent="0.3">
      <c r="B394" s="2">
        <v>34057</v>
      </c>
      <c r="C394" s="3">
        <v>341.17999267578102</v>
      </c>
      <c r="D394" s="3">
        <v>313.5595498657222</v>
      </c>
      <c r="F394" s="22">
        <f t="shared" si="33"/>
        <v>-3.2511439819283949E-2</v>
      </c>
      <c r="G394" s="13">
        <f t="shared" si="31"/>
        <v>34057</v>
      </c>
      <c r="H394" s="36">
        <f t="shared" si="32"/>
        <v>0.30109131095591674</v>
      </c>
      <c r="I394" s="23">
        <f t="shared" si="30"/>
        <v>-6.5022879638567899E-2</v>
      </c>
      <c r="J394" s="38">
        <f t="shared" si="34"/>
        <v>0.30109131095591674</v>
      </c>
    </row>
    <row r="395" spans="2:10" x14ac:dyDescent="0.3">
      <c r="B395" s="2">
        <v>34064</v>
      </c>
      <c r="C395" s="3">
        <v>341.55999755859301</v>
      </c>
      <c r="D395" s="3">
        <v>314.28804992675742</v>
      </c>
      <c r="F395" s="22">
        <f t="shared" si="33"/>
        <v>1.1137959170222089E-3</v>
      </c>
      <c r="G395" s="13">
        <f t="shared" si="31"/>
        <v>34064</v>
      </c>
      <c r="H395" s="36">
        <f t="shared" si="32"/>
        <v>0.30176201950150389</v>
      </c>
      <c r="I395" s="23">
        <f t="shared" si="30"/>
        <v>2.2275918340444179E-3</v>
      </c>
      <c r="J395" s="38">
        <f t="shared" si="34"/>
        <v>0.30176201950150389</v>
      </c>
    </row>
    <row r="396" spans="2:10" x14ac:dyDescent="0.3">
      <c r="B396" s="2">
        <v>34071</v>
      </c>
      <c r="C396" s="3">
        <v>340.64999389648398</v>
      </c>
      <c r="D396" s="3">
        <v>315.08989990234329</v>
      </c>
      <c r="F396" s="22">
        <f t="shared" si="33"/>
        <v>-2.6642571396345849E-3</v>
      </c>
      <c r="G396" s="13">
        <f t="shared" si="31"/>
        <v>34071</v>
      </c>
      <c r="H396" s="36">
        <f t="shared" si="32"/>
        <v>0.30015407627164903</v>
      </c>
      <c r="I396" s="23">
        <f t="shared" si="30"/>
        <v>-5.3285142792691698E-3</v>
      </c>
      <c r="J396" s="38">
        <f t="shared" si="34"/>
        <v>0.30015407627164903</v>
      </c>
    </row>
    <row r="397" spans="2:10" x14ac:dyDescent="0.3">
      <c r="B397" s="2">
        <v>34078</v>
      </c>
      <c r="C397" s="3">
        <v>333.66000366210898</v>
      </c>
      <c r="D397" s="3">
        <v>315.73144989013622</v>
      </c>
      <c r="F397" s="22">
        <f t="shared" si="33"/>
        <v>-2.0519566592151817E-2</v>
      </c>
      <c r="G397" s="13">
        <f t="shared" si="31"/>
        <v>34078</v>
      </c>
      <c r="H397" s="36">
        <f t="shared" si="32"/>
        <v>0.28783601315972518</v>
      </c>
      <c r="I397" s="23">
        <f t="shared" si="30"/>
        <v>-4.1039133184303633E-2</v>
      </c>
      <c r="J397" s="38">
        <f t="shared" si="34"/>
        <v>0.28783601315972518</v>
      </c>
    </row>
    <row r="398" spans="2:10" x14ac:dyDescent="0.3">
      <c r="B398" s="2">
        <v>34085</v>
      </c>
      <c r="C398" s="3">
        <v>339.94500732421801</v>
      </c>
      <c r="D398" s="3">
        <v>316.34089996337838</v>
      </c>
      <c r="F398" s="22">
        <f t="shared" si="33"/>
        <v>1.8836550959442366E-2</v>
      </c>
      <c r="G398" s="13">
        <f t="shared" si="31"/>
        <v>34085</v>
      </c>
      <c r="H398" s="36">
        <f t="shared" si="32"/>
        <v>0.29867968861941696</v>
      </c>
      <c r="I398" s="23">
        <f t="shared" si="30"/>
        <v>3.7673101918884733E-2</v>
      </c>
      <c r="J398" s="38">
        <f t="shared" si="34"/>
        <v>0.29867968861941696</v>
      </c>
    </row>
    <row r="399" spans="2:10" x14ac:dyDescent="0.3">
      <c r="B399" s="2">
        <v>34092</v>
      </c>
      <c r="C399" s="3">
        <v>353.23001098632801</v>
      </c>
      <c r="D399" s="3">
        <v>317.16749999999951</v>
      </c>
      <c r="F399" s="22">
        <f t="shared" si="33"/>
        <v>3.9079861083059164E-2</v>
      </c>
      <c r="G399" s="13">
        <f t="shared" si="31"/>
        <v>34092</v>
      </c>
      <c r="H399" s="36">
        <f t="shared" si="32"/>
        <v>0.32202441009857335</v>
      </c>
      <c r="I399" s="23">
        <f t="shared" si="30"/>
        <v>7.8159722166118328E-2</v>
      </c>
      <c r="J399" s="38">
        <f t="shared" si="34"/>
        <v>0.3220244100985733</v>
      </c>
    </row>
    <row r="400" spans="2:10" x14ac:dyDescent="0.3">
      <c r="B400" s="2">
        <v>34099</v>
      </c>
      <c r="C400" s="3">
        <v>349.79998779296801</v>
      </c>
      <c r="D400" s="3">
        <v>317.98749999999961</v>
      </c>
      <c r="F400" s="22">
        <f t="shared" si="33"/>
        <v>-9.7104523587401292E-3</v>
      </c>
      <c r="G400" s="13">
        <f t="shared" si="31"/>
        <v>34099</v>
      </c>
      <c r="H400" s="36">
        <f t="shared" si="32"/>
        <v>0.31577040471334616</v>
      </c>
      <c r="I400" s="23">
        <f t="shared" si="30"/>
        <v>-1.9420904717480258E-2</v>
      </c>
      <c r="J400" s="38">
        <f t="shared" si="34"/>
        <v>0.31577040471334616</v>
      </c>
    </row>
    <row r="401" spans="2:10" x14ac:dyDescent="0.3">
      <c r="B401" s="2">
        <v>34106</v>
      </c>
      <c r="C401" s="3">
        <v>366.67001342773398</v>
      </c>
      <c r="D401" s="3">
        <v>319.05140014648401</v>
      </c>
      <c r="F401" s="22">
        <f t="shared" si="33"/>
        <v>4.8227633571990447E-2</v>
      </c>
      <c r="G401" s="13">
        <f t="shared" si="31"/>
        <v>34106</v>
      </c>
      <c r="H401" s="36">
        <f t="shared" si="32"/>
        <v>0.34622812345613491</v>
      </c>
      <c r="I401" s="23">
        <f t="shared" si="30"/>
        <v>9.6455267143980894E-2</v>
      </c>
      <c r="J401" s="38">
        <f t="shared" si="34"/>
        <v>0.34622812345613491</v>
      </c>
    </row>
    <row r="402" spans="2:10" x14ac:dyDescent="0.3">
      <c r="B402" s="2">
        <v>34113</v>
      </c>
      <c r="C402" s="3">
        <v>368.10998535156199</v>
      </c>
      <c r="D402" s="3">
        <v>320.1905499267574</v>
      </c>
      <c r="F402" s="22">
        <f t="shared" si="33"/>
        <v>3.9271603106203479E-3</v>
      </c>
      <c r="G402" s="13">
        <f t="shared" si="31"/>
        <v>34113</v>
      </c>
      <c r="H402" s="36">
        <f t="shared" si="32"/>
        <v>0.3489475101458499</v>
      </c>
      <c r="I402" s="23">
        <f t="shared" si="30"/>
        <v>7.8543206212406957E-3</v>
      </c>
      <c r="J402" s="38">
        <f t="shared" si="34"/>
        <v>0.3489475101458499</v>
      </c>
    </row>
    <row r="403" spans="2:10" x14ac:dyDescent="0.3">
      <c r="B403" s="2">
        <v>34120</v>
      </c>
      <c r="C403" s="3">
        <v>368.625</v>
      </c>
      <c r="D403" s="3">
        <v>321.35704986572222</v>
      </c>
      <c r="F403" s="22">
        <f t="shared" si="33"/>
        <v>1.3990781802513119E-3</v>
      </c>
      <c r="G403" s="13">
        <f t="shared" si="31"/>
        <v>34120</v>
      </c>
      <c r="H403" s="36">
        <f t="shared" si="32"/>
        <v>0.34992391984084609</v>
      </c>
      <c r="I403" s="23">
        <f t="shared" si="30"/>
        <v>2.7981563605026238E-3</v>
      </c>
      <c r="J403" s="38">
        <f t="shared" si="34"/>
        <v>0.34992391984084609</v>
      </c>
    </row>
    <row r="404" spans="2:10" x14ac:dyDescent="0.3">
      <c r="B404" s="2">
        <v>34127</v>
      </c>
      <c r="C404" s="3">
        <v>363.07501220703102</v>
      </c>
      <c r="D404" s="3">
        <v>322.31339996337852</v>
      </c>
      <c r="F404" s="22">
        <f t="shared" si="33"/>
        <v>-1.5055918054849737E-2</v>
      </c>
      <c r="G404" s="13">
        <f t="shared" si="31"/>
        <v>34127</v>
      </c>
      <c r="H404" s="36">
        <f t="shared" si="32"/>
        <v>0.33938706811573494</v>
      </c>
      <c r="I404" s="23">
        <f t="shared" si="30"/>
        <v>-3.0111836109699475E-2</v>
      </c>
      <c r="J404" s="38">
        <f t="shared" si="34"/>
        <v>0.33938706811573494</v>
      </c>
    </row>
    <row r="405" spans="2:10" x14ac:dyDescent="0.3">
      <c r="B405" s="2">
        <v>34134</v>
      </c>
      <c r="C405" s="3">
        <v>357.95999145507801</v>
      </c>
      <c r="D405" s="3">
        <v>323.22374999999948</v>
      </c>
      <c r="F405" s="22">
        <f t="shared" si="33"/>
        <v>-1.4088055029896518E-2</v>
      </c>
      <c r="G405" s="13">
        <f t="shared" si="31"/>
        <v>34134</v>
      </c>
      <c r="H405" s="36">
        <f t="shared" si="32"/>
        <v>0.32982446073163552</v>
      </c>
      <c r="I405" s="23">
        <f t="shared" si="30"/>
        <v>-2.8176110059793036E-2</v>
      </c>
      <c r="J405" s="38">
        <f t="shared" si="34"/>
        <v>0.32982446073163552</v>
      </c>
    </row>
    <row r="406" spans="2:10" x14ac:dyDescent="0.3">
      <c r="B406" s="2">
        <v>34141</v>
      </c>
      <c r="C406" s="3">
        <v>362.225006103515</v>
      </c>
      <c r="D406" s="3">
        <v>324.20380004882759</v>
      </c>
      <c r="F406" s="22">
        <f t="shared" si="33"/>
        <v>1.1914780283405646E-2</v>
      </c>
      <c r="G406" s="13">
        <f t="shared" si="31"/>
        <v>34141</v>
      </c>
      <c r="H406" s="36">
        <f t="shared" si="32"/>
        <v>0.33768403269505592</v>
      </c>
      <c r="I406" s="23">
        <f t="shared" si="30"/>
        <v>2.3829560566811292E-2</v>
      </c>
      <c r="J406" s="38">
        <f t="shared" si="34"/>
        <v>0.33768403269505592</v>
      </c>
    </row>
    <row r="407" spans="2:10" x14ac:dyDescent="0.3">
      <c r="B407" s="2">
        <v>34148</v>
      </c>
      <c r="C407" s="3">
        <v>364.21499633789</v>
      </c>
      <c r="D407" s="3">
        <v>325.09124999999949</v>
      </c>
      <c r="F407" s="22">
        <f t="shared" si="33"/>
        <v>5.4937958474525761E-3</v>
      </c>
      <c r="G407" s="13">
        <f t="shared" si="31"/>
        <v>34148</v>
      </c>
      <c r="H407" s="36">
        <f t="shared" si="32"/>
        <v>0.34139436696819819</v>
      </c>
      <c r="I407" s="23">
        <f t="shared" si="30"/>
        <v>1.0987591694905152E-2</v>
      </c>
      <c r="J407" s="38">
        <f t="shared" si="34"/>
        <v>0.34139436696819819</v>
      </c>
    </row>
    <row r="408" spans="2:10" x14ac:dyDescent="0.3">
      <c r="B408" s="2">
        <v>34155</v>
      </c>
      <c r="C408" s="3">
        <v>362.45999145507801</v>
      </c>
      <c r="D408" s="3">
        <v>325.93429992675738</v>
      </c>
      <c r="F408" s="22">
        <f t="shared" si="33"/>
        <v>-4.8185958855572197E-3</v>
      </c>
      <c r="G408" s="13">
        <f t="shared" si="31"/>
        <v>34155</v>
      </c>
      <c r="H408" s="36">
        <f t="shared" si="32"/>
        <v>0.33810428398414744</v>
      </c>
      <c r="I408" s="23">
        <f t="shared" si="30"/>
        <v>-9.6371917711144395E-3</v>
      </c>
      <c r="J408" s="38">
        <f t="shared" si="34"/>
        <v>0.33810428398414744</v>
      </c>
    </row>
    <row r="409" spans="2:10" x14ac:dyDescent="0.3">
      <c r="B409" s="2">
        <v>34162</v>
      </c>
      <c r="C409" s="3">
        <v>351.07000732421801</v>
      </c>
      <c r="D409" s="3">
        <v>326.64989990234329</v>
      </c>
      <c r="F409" s="22">
        <f t="shared" si="33"/>
        <v>-3.1424114107423184E-2</v>
      </c>
      <c r="G409" s="13">
        <f t="shared" si="31"/>
        <v>34162</v>
      </c>
      <c r="H409" s="36">
        <f t="shared" si="32"/>
        <v>0.31685502878389449</v>
      </c>
      <c r="I409" s="23">
        <f t="shared" si="30"/>
        <v>-6.2848228214846369E-2</v>
      </c>
      <c r="J409" s="38">
        <f t="shared" si="34"/>
        <v>0.31685502878389449</v>
      </c>
    </row>
    <row r="410" spans="2:10" x14ac:dyDescent="0.3">
      <c r="B410" s="2">
        <v>34169</v>
      </c>
      <c r="C410" s="3">
        <v>353.204986572265</v>
      </c>
      <c r="D410" s="3">
        <v>327.31419982910109</v>
      </c>
      <c r="F410" s="22">
        <f t="shared" si="33"/>
        <v>6.0813490287003891E-3</v>
      </c>
      <c r="G410" s="13">
        <f t="shared" si="31"/>
        <v>34169</v>
      </c>
      <c r="H410" s="36">
        <f t="shared" si="32"/>
        <v>0.32070884082696205</v>
      </c>
      <c r="I410" s="23">
        <f t="shared" si="30"/>
        <v>1.2162698057400778E-2</v>
      </c>
      <c r="J410" s="38">
        <f t="shared" si="34"/>
        <v>0.32070884082696205</v>
      </c>
    </row>
    <row r="411" spans="2:10" x14ac:dyDescent="0.3">
      <c r="B411" s="2">
        <v>34176</v>
      </c>
      <c r="C411" s="3">
        <v>352.864990234375</v>
      </c>
      <c r="D411" s="3">
        <v>327.96879974365191</v>
      </c>
      <c r="F411" s="22">
        <f t="shared" si="33"/>
        <v>-9.6260344790022323E-4</v>
      </c>
      <c r="G411" s="13">
        <f t="shared" si="31"/>
        <v>34176</v>
      </c>
      <c r="H411" s="36">
        <f t="shared" si="32"/>
        <v>0.3200914099550578</v>
      </c>
      <c r="I411" s="23">
        <f t="shared" si="30"/>
        <v>-1.9252068958004465E-3</v>
      </c>
      <c r="J411" s="38">
        <f t="shared" si="34"/>
        <v>0.3200914099550578</v>
      </c>
    </row>
    <row r="412" spans="2:10" x14ac:dyDescent="0.3">
      <c r="B412" s="2">
        <v>34183</v>
      </c>
      <c r="C412" s="3">
        <v>363.14498901367102</v>
      </c>
      <c r="D412" s="3">
        <v>328.80059967040972</v>
      </c>
      <c r="F412" s="22">
        <f t="shared" si="33"/>
        <v>2.9132951876206237E-2</v>
      </c>
      <c r="G412" s="13">
        <f t="shared" si="31"/>
        <v>34183</v>
      </c>
      <c r="H412" s="36">
        <f t="shared" si="32"/>
        <v>0.33874182523947322</v>
      </c>
      <c r="I412" s="23">
        <f t="shared" si="30"/>
        <v>5.8265903752412473E-2</v>
      </c>
      <c r="J412" s="38">
        <f t="shared" si="34"/>
        <v>0.33874182523947322</v>
      </c>
    </row>
    <row r="413" spans="2:10" x14ac:dyDescent="0.3">
      <c r="B413" s="2">
        <v>34190</v>
      </c>
      <c r="C413" s="3">
        <v>360.454986572265</v>
      </c>
      <c r="D413" s="3">
        <v>329.61019958496053</v>
      </c>
      <c r="F413" s="22">
        <f t="shared" si="33"/>
        <v>-7.4075163441253977E-3</v>
      </c>
      <c r="G413" s="13">
        <f t="shared" si="31"/>
        <v>34190</v>
      </c>
      <c r="H413" s="36">
        <f t="shared" si="32"/>
        <v>0.33372335402567266</v>
      </c>
      <c r="I413" s="23">
        <f t="shared" si="30"/>
        <v>-1.4815032688250795E-2</v>
      </c>
      <c r="J413" s="38">
        <f t="shared" si="34"/>
        <v>0.33372335402567266</v>
      </c>
    </row>
    <row r="414" spans="2:10" x14ac:dyDescent="0.3">
      <c r="B414" s="2">
        <v>34197</v>
      </c>
      <c r="C414" s="3">
        <v>370.86999511718699</v>
      </c>
      <c r="D414" s="3">
        <v>330.45254943847613</v>
      </c>
      <c r="F414" s="22">
        <f t="shared" si="33"/>
        <v>2.8894061485910338E-2</v>
      </c>
      <c r="G414" s="13">
        <f t="shared" si="31"/>
        <v>34197</v>
      </c>
      <c r="H414" s="36">
        <f t="shared" si="32"/>
        <v>0.35300860024667668</v>
      </c>
      <c r="I414" s="23">
        <f t="shared" si="30"/>
        <v>5.7788122971820677E-2</v>
      </c>
      <c r="J414" s="38">
        <f t="shared" si="34"/>
        <v>0.35300860024667668</v>
      </c>
    </row>
    <row r="415" spans="2:10" x14ac:dyDescent="0.3">
      <c r="B415" s="2">
        <v>34204</v>
      </c>
      <c r="C415" s="3">
        <v>366.5</v>
      </c>
      <c r="D415" s="3">
        <v>331.25814941406207</v>
      </c>
      <c r="F415" s="22">
        <f t="shared" si="33"/>
        <v>-1.1783091581205385E-2</v>
      </c>
      <c r="G415" s="13">
        <f t="shared" si="31"/>
        <v>34204</v>
      </c>
      <c r="H415" s="36">
        <f t="shared" si="32"/>
        <v>0.34468953491535725</v>
      </c>
      <c r="I415" s="23">
        <f t="shared" si="30"/>
        <v>-2.356618316241077E-2</v>
      </c>
      <c r="J415" s="38">
        <f t="shared" si="34"/>
        <v>0.34468953491535725</v>
      </c>
    </row>
    <row r="416" spans="2:10" x14ac:dyDescent="0.3">
      <c r="B416" s="2">
        <v>34211</v>
      </c>
      <c r="C416" s="3">
        <v>373.704986572265</v>
      </c>
      <c r="D416" s="3">
        <v>332.19004913330042</v>
      </c>
      <c r="F416" s="22">
        <f t="shared" si="33"/>
        <v>1.9658899242196437E-2</v>
      </c>
      <c r="G416" s="13">
        <f t="shared" si="31"/>
        <v>34211</v>
      </c>
      <c r="H416" s="36">
        <f t="shared" si="32"/>
        <v>0.35824196858883839</v>
      </c>
      <c r="I416" s="23">
        <f t="shared" si="30"/>
        <v>3.9317798484392874E-2</v>
      </c>
      <c r="J416" s="38">
        <f t="shared" si="34"/>
        <v>0.35824196858883839</v>
      </c>
    </row>
    <row r="417" spans="2:10" x14ac:dyDescent="0.3">
      <c r="B417" s="2">
        <v>34218</v>
      </c>
      <c r="C417" s="3">
        <v>370.635009765625</v>
      </c>
      <c r="D417" s="3">
        <v>333.08139923095661</v>
      </c>
      <c r="F417" s="22">
        <f t="shared" si="33"/>
        <v>-8.2149741559478517E-3</v>
      </c>
      <c r="G417" s="13">
        <f t="shared" si="31"/>
        <v>34218</v>
      </c>
      <c r="H417" s="36">
        <f t="shared" si="32"/>
        <v>0.35235607156177201</v>
      </c>
      <c r="I417" s="23">
        <f t="shared" si="30"/>
        <v>-1.6429948311895703E-2</v>
      </c>
      <c r="J417" s="38">
        <f t="shared" si="34"/>
        <v>0.35235607156177201</v>
      </c>
    </row>
    <row r="418" spans="2:10" x14ac:dyDescent="0.3">
      <c r="B418" s="2">
        <v>34225</v>
      </c>
      <c r="C418" s="3">
        <v>366.18499755859301</v>
      </c>
      <c r="D418" s="3">
        <v>333.81214935302683</v>
      </c>
      <c r="F418" s="22">
        <f t="shared" si="33"/>
        <v>-1.2006454031004754E-2</v>
      </c>
      <c r="G418" s="13">
        <f t="shared" si="31"/>
        <v>34225</v>
      </c>
      <c r="H418" s="36">
        <f t="shared" si="32"/>
        <v>0.34389497761026833</v>
      </c>
      <c r="I418" s="23">
        <f t="shared" si="30"/>
        <v>-2.4012908062009508E-2</v>
      </c>
      <c r="J418" s="38">
        <f t="shared" si="34"/>
        <v>0.34389497761026833</v>
      </c>
    </row>
    <row r="419" spans="2:10" x14ac:dyDescent="0.3">
      <c r="B419" s="2">
        <v>34232</v>
      </c>
      <c r="C419" s="3">
        <v>378.04000854492102</v>
      </c>
      <c r="D419" s="3">
        <v>334.76314941406201</v>
      </c>
      <c r="F419" s="22">
        <f t="shared" si="33"/>
        <v>3.2374376518336412E-2</v>
      </c>
      <c r="G419" s="13">
        <f t="shared" si="31"/>
        <v>34232</v>
      </c>
      <c r="H419" s="36">
        <f t="shared" si="32"/>
        <v>0.36616174858610773</v>
      </c>
      <c r="I419" s="23">
        <f t="shared" si="30"/>
        <v>6.4748753036672824E-2</v>
      </c>
      <c r="J419" s="38">
        <f t="shared" si="34"/>
        <v>0.36616174858610773</v>
      </c>
    </row>
    <row r="420" spans="2:10" x14ac:dyDescent="0.3">
      <c r="B420" s="2">
        <v>34239</v>
      </c>
      <c r="C420" s="3">
        <v>382.80999755859301</v>
      </c>
      <c r="D420" s="3">
        <v>335.69119934081982</v>
      </c>
      <c r="F420" s="22">
        <f t="shared" si="33"/>
        <v>1.2617683064900298E-2</v>
      </c>
      <c r="G420" s="13">
        <f t="shared" si="31"/>
        <v>34239</v>
      </c>
      <c r="H420" s="36">
        <f t="shared" si="32"/>
        <v>0.37540197437440614</v>
      </c>
      <c r="I420" s="23">
        <f t="shared" si="30"/>
        <v>2.5235366129800596E-2</v>
      </c>
      <c r="J420" s="38">
        <f t="shared" si="34"/>
        <v>0.37540197437440614</v>
      </c>
    </row>
    <row r="421" spans="2:10" x14ac:dyDescent="0.3">
      <c r="B421" s="2">
        <v>34246</v>
      </c>
      <c r="C421" s="3">
        <v>381.31500244140602</v>
      </c>
      <c r="D421" s="3">
        <v>336.54884948730432</v>
      </c>
      <c r="F421" s="22">
        <f t="shared" si="33"/>
        <v>-3.9053188963753538E-3</v>
      </c>
      <c r="G421" s="13">
        <f t="shared" si="31"/>
        <v>34246</v>
      </c>
      <c r="H421" s="36">
        <f t="shared" si="32"/>
        <v>0.37246984552588419</v>
      </c>
      <c r="I421" s="23">
        <f t="shared" si="30"/>
        <v>-7.8106377927507076E-3</v>
      </c>
      <c r="J421" s="38">
        <f t="shared" si="34"/>
        <v>0.37246984552588419</v>
      </c>
    </row>
    <row r="422" spans="2:10" x14ac:dyDescent="0.3">
      <c r="B422" s="2">
        <v>34253</v>
      </c>
      <c r="C422" s="3">
        <v>392.45001220703102</v>
      </c>
      <c r="D422" s="3">
        <v>337.62814971923791</v>
      </c>
      <c r="F422" s="22">
        <f t="shared" si="33"/>
        <v>2.9201604170651541E-2</v>
      </c>
      <c r="G422" s="13">
        <f t="shared" si="31"/>
        <v>34253</v>
      </c>
      <c r="H422" s="36">
        <f t="shared" si="32"/>
        <v>0.39422327951498537</v>
      </c>
      <c r="I422" s="23">
        <f t="shared" si="30"/>
        <v>5.8403208341303081E-2</v>
      </c>
      <c r="J422" s="38">
        <f t="shared" si="34"/>
        <v>0.39422327951498537</v>
      </c>
    </row>
    <row r="423" spans="2:10" x14ac:dyDescent="0.3">
      <c r="B423" s="2">
        <v>34260</v>
      </c>
      <c r="C423" s="3">
        <v>388.19000244140602</v>
      </c>
      <c r="D423" s="3">
        <v>338.64684967040972</v>
      </c>
      <c r="F423" s="22">
        <f t="shared" si="33"/>
        <v>-1.0854910518840022E-2</v>
      </c>
      <c r="G423" s="13">
        <f t="shared" si="31"/>
        <v>34260</v>
      </c>
      <c r="H423" s="36">
        <f t="shared" si="32"/>
        <v>0.38566476266782773</v>
      </c>
      <c r="I423" s="23">
        <f t="shared" si="30"/>
        <v>-2.1709821037680044E-2</v>
      </c>
      <c r="J423" s="38">
        <f t="shared" si="34"/>
        <v>0.38566476266782773</v>
      </c>
    </row>
    <row r="424" spans="2:10" x14ac:dyDescent="0.3">
      <c r="B424" s="2">
        <v>34267</v>
      </c>
      <c r="C424" s="3">
        <v>390.98498535156199</v>
      </c>
      <c r="D424" s="3">
        <v>339.70879943847609</v>
      </c>
      <c r="F424" s="22">
        <f t="shared" si="33"/>
        <v>7.2000383641457333E-3</v>
      </c>
      <c r="G424" s="13">
        <f t="shared" si="31"/>
        <v>34267</v>
      </c>
      <c r="H424" s="36">
        <f t="shared" si="32"/>
        <v>0.3912183648416428</v>
      </c>
      <c r="I424" s="23">
        <f t="shared" si="30"/>
        <v>1.4400076728291467E-2</v>
      </c>
      <c r="J424" s="38">
        <f t="shared" si="34"/>
        <v>0.3912183648416428</v>
      </c>
    </row>
    <row r="425" spans="2:10" x14ac:dyDescent="0.3">
      <c r="B425" s="2">
        <v>34274</v>
      </c>
      <c r="C425" s="3">
        <v>383.635009765625</v>
      </c>
      <c r="D425" s="3">
        <v>340.58374938964801</v>
      </c>
      <c r="F425" s="22">
        <f t="shared" si="33"/>
        <v>-1.8798613402834619E-2</v>
      </c>
      <c r="G425" s="13">
        <f t="shared" si="31"/>
        <v>34274</v>
      </c>
      <c r="H425" s="36">
        <f t="shared" si="32"/>
        <v>0.37650963924814851</v>
      </c>
      <c r="I425" s="23">
        <f t="shared" si="30"/>
        <v>-3.7597226805669237E-2</v>
      </c>
      <c r="J425" s="38">
        <f t="shared" si="34"/>
        <v>0.37650963924814851</v>
      </c>
    </row>
    <row r="426" spans="2:10" x14ac:dyDescent="0.3">
      <c r="B426" s="2">
        <v>34281</v>
      </c>
      <c r="C426" s="3">
        <v>395.17498779296801</v>
      </c>
      <c r="D426" s="3">
        <v>341.522199401855</v>
      </c>
      <c r="F426" s="22">
        <f t="shared" si="33"/>
        <v>3.0080617601592641E-2</v>
      </c>
      <c r="G426" s="13">
        <f t="shared" si="31"/>
        <v>34281</v>
      </c>
      <c r="H426" s="36">
        <f t="shared" si="32"/>
        <v>0.39916092421122279</v>
      </c>
      <c r="I426" s="23">
        <f t="shared" si="30"/>
        <v>6.0161235203185282E-2</v>
      </c>
      <c r="J426" s="38">
        <f t="shared" si="34"/>
        <v>0.39916092421122279</v>
      </c>
    </row>
    <row r="427" spans="2:10" x14ac:dyDescent="0.3">
      <c r="B427" s="2">
        <v>34288</v>
      </c>
      <c r="C427" s="3">
        <v>380.56500244140602</v>
      </c>
      <c r="D427" s="3">
        <v>342.36964935302689</v>
      </c>
      <c r="F427" s="22">
        <f t="shared" si="33"/>
        <v>-3.6970926305731067E-2</v>
      </c>
      <c r="G427" s="13">
        <f t="shared" si="31"/>
        <v>34288</v>
      </c>
      <c r="H427" s="36">
        <f t="shared" si="32"/>
        <v>0.36964622598494157</v>
      </c>
      <c r="I427" s="23">
        <f t="shared" si="30"/>
        <v>-7.3941852611462133E-2</v>
      </c>
      <c r="J427" s="38">
        <f t="shared" si="34"/>
        <v>0.36964622598494157</v>
      </c>
    </row>
    <row r="428" spans="2:10" x14ac:dyDescent="0.3">
      <c r="B428" s="2">
        <v>34295</v>
      </c>
      <c r="C428" s="3">
        <v>386.31500244140602</v>
      </c>
      <c r="D428" s="3">
        <v>343.06504943847608</v>
      </c>
      <c r="F428" s="22">
        <f t="shared" si="33"/>
        <v>1.5109113983452271E-2</v>
      </c>
      <c r="G428" s="13">
        <f t="shared" si="31"/>
        <v>34295</v>
      </c>
      <c r="H428" s="36">
        <f t="shared" si="32"/>
        <v>0.38081627990886047</v>
      </c>
      <c r="I428" s="23">
        <f t="shared" si="30"/>
        <v>3.0218227966904543E-2</v>
      </c>
      <c r="J428" s="38">
        <f t="shared" si="34"/>
        <v>0.38081627990886047</v>
      </c>
    </row>
    <row r="429" spans="2:10" x14ac:dyDescent="0.3">
      <c r="B429" s="2">
        <v>34302</v>
      </c>
      <c r="C429" s="3">
        <v>401.77499389648398</v>
      </c>
      <c r="D429" s="3">
        <v>343.73454925537072</v>
      </c>
      <c r="F429" s="22">
        <f t="shared" si="33"/>
        <v>4.0019132980533945E-2</v>
      </c>
      <c r="G429" s="13">
        <f t="shared" si="31"/>
        <v>34302</v>
      </c>
      <c r="H429" s="36">
        <f t="shared" si="32"/>
        <v>0.41129615460251029</v>
      </c>
      <c r="I429" s="23">
        <f t="shared" si="30"/>
        <v>8.0038265961067889E-2</v>
      </c>
      <c r="J429" s="38">
        <f t="shared" si="34"/>
        <v>0.41129615460251029</v>
      </c>
    </row>
    <row r="430" spans="2:10" x14ac:dyDescent="0.3">
      <c r="B430" s="2">
        <v>34309</v>
      </c>
      <c r="C430" s="3">
        <v>386.95999145507801</v>
      </c>
      <c r="D430" s="3">
        <v>344.13304931640579</v>
      </c>
      <c r="F430" s="22">
        <f t="shared" si="33"/>
        <v>-3.6873878828862616E-2</v>
      </c>
      <c r="G430" s="13">
        <f t="shared" si="31"/>
        <v>34309</v>
      </c>
      <c r="H430" s="36">
        <f t="shared" si="32"/>
        <v>0.38096398546733007</v>
      </c>
      <c r="I430" s="23">
        <f t="shared" si="30"/>
        <v>-7.3747757657725233E-2</v>
      </c>
      <c r="J430" s="38">
        <f t="shared" si="34"/>
        <v>0.38096398546733007</v>
      </c>
    </row>
    <row r="431" spans="2:10" x14ac:dyDescent="0.3">
      <c r="B431" s="2">
        <v>34316</v>
      </c>
      <c r="C431" s="3">
        <v>389.03500366210898</v>
      </c>
      <c r="D431" s="3">
        <v>344.52609924316363</v>
      </c>
      <c r="F431" s="22">
        <f t="shared" si="33"/>
        <v>5.3623430143987516E-3</v>
      </c>
      <c r="G431" s="13">
        <f t="shared" si="31"/>
        <v>34316</v>
      </c>
      <c r="H431" s="36">
        <f t="shared" si="32"/>
        <v>0.38504970459974658</v>
      </c>
      <c r="I431" s="23">
        <f t="shared" si="30"/>
        <v>1.0724686028797503E-2</v>
      </c>
      <c r="J431" s="38">
        <f t="shared" si="34"/>
        <v>0.38504970459974658</v>
      </c>
    </row>
    <row r="432" spans="2:10" x14ac:dyDescent="0.3">
      <c r="B432" s="2">
        <v>34323</v>
      </c>
      <c r="C432" s="3">
        <v>390.32000732421801</v>
      </c>
      <c r="D432" s="3">
        <v>344.97474945068308</v>
      </c>
      <c r="F432" s="22">
        <f t="shared" si="33"/>
        <v>3.3030540954230858E-3</v>
      </c>
      <c r="G432" s="13">
        <f t="shared" si="31"/>
        <v>34323</v>
      </c>
      <c r="H432" s="36">
        <f t="shared" si="32"/>
        <v>0.38759338460718584</v>
      </c>
      <c r="I432" s="23">
        <f t="shared" si="30"/>
        <v>6.6061081908461716E-3</v>
      </c>
      <c r="J432" s="38">
        <f t="shared" si="34"/>
        <v>0.38759338460718584</v>
      </c>
    </row>
    <row r="433" spans="2:10" x14ac:dyDescent="0.3">
      <c r="B433" s="2">
        <v>34330</v>
      </c>
      <c r="C433" s="3">
        <v>398.27999877929602</v>
      </c>
      <c r="D433" s="3">
        <v>345.57439941406199</v>
      </c>
      <c r="F433" s="22">
        <f t="shared" si="33"/>
        <v>2.0393500988193258E-2</v>
      </c>
      <c r="G433" s="13">
        <f t="shared" si="31"/>
        <v>34330</v>
      </c>
      <c r="H433" s="36">
        <f t="shared" si="32"/>
        <v>0.40340215675119345</v>
      </c>
      <c r="I433" s="23">
        <f t="shared" si="30"/>
        <v>4.0787001976386517E-2</v>
      </c>
      <c r="J433" s="38">
        <f t="shared" si="34"/>
        <v>0.40340215675119345</v>
      </c>
    </row>
    <row r="434" spans="2:10" x14ac:dyDescent="0.3">
      <c r="B434" s="2">
        <v>34337</v>
      </c>
      <c r="C434" s="3">
        <v>404.77999877929602</v>
      </c>
      <c r="D434" s="3">
        <v>346.15414947509709</v>
      </c>
      <c r="F434" s="22">
        <f t="shared" si="33"/>
        <v>1.6320176810088682E-2</v>
      </c>
      <c r="G434" s="13">
        <f t="shared" si="31"/>
        <v>34337</v>
      </c>
      <c r="H434" s="36">
        <f t="shared" si="32"/>
        <v>0.41656934579869465</v>
      </c>
      <c r="I434" s="23">
        <f t="shared" si="30"/>
        <v>3.2640353620177365E-2</v>
      </c>
      <c r="J434" s="38">
        <f t="shared" si="34"/>
        <v>0.41656934579869465</v>
      </c>
    </row>
    <row r="435" spans="2:10" x14ac:dyDescent="0.3">
      <c r="B435" s="2">
        <v>34344</v>
      </c>
      <c r="C435" s="3">
        <v>411.75</v>
      </c>
      <c r="D435" s="3">
        <v>346.80469940185498</v>
      </c>
      <c r="F435" s="22">
        <f t="shared" si="33"/>
        <v>1.7219233266771106E-2</v>
      </c>
      <c r="G435" s="13">
        <f t="shared" si="31"/>
        <v>34344</v>
      </c>
      <c r="H435" s="36">
        <f t="shared" si="32"/>
        <v>0.43091535527288255</v>
      </c>
      <c r="I435" s="23">
        <f t="shared" si="30"/>
        <v>3.4438466533542211E-2</v>
      </c>
      <c r="J435" s="38">
        <f t="shared" si="34"/>
        <v>0.43091535527288255</v>
      </c>
    </row>
    <row r="436" spans="2:10" x14ac:dyDescent="0.3">
      <c r="B436" s="2">
        <v>34351</v>
      </c>
      <c r="C436" s="3">
        <v>411.58999633789</v>
      </c>
      <c r="D436" s="3">
        <v>347.49669921874948</v>
      </c>
      <c r="F436" s="22">
        <f t="shared" si="33"/>
        <v>-3.8859420063142025E-4</v>
      </c>
      <c r="G436" s="13">
        <f t="shared" si="31"/>
        <v>34351</v>
      </c>
      <c r="H436" s="36">
        <f t="shared" si="32"/>
        <v>0.43058045285683844</v>
      </c>
      <c r="I436" s="23">
        <f t="shared" si="30"/>
        <v>-7.771884012628405E-4</v>
      </c>
      <c r="J436" s="38">
        <f t="shared" si="34"/>
        <v>0.43058045285683844</v>
      </c>
    </row>
    <row r="437" spans="2:10" x14ac:dyDescent="0.3">
      <c r="B437" s="2">
        <v>34358</v>
      </c>
      <c r="C437" s="3">
        <v>412.51998901367102</v>
      </c>
      <c r="D437" s="3">
        <v>348.16309906005807</v>
      </c>
      <c r="F437" s="22">
        <f t="shared" si="33"/>
        <v>2.2595123400850348E-3</v>
      </c>
      <c r="G437" s="13">
        <f t="shared" si="31"/>
        <v>34358</v>
      </c>
      <c r="H437" s="36">
        <f t="shared" si="32"/>
        <v>0.4325262565500973</v>
      </c>
      <c r="I437" s="23">
        <f t="shared" si="30"/>
        <v>4.5190246801700695E-3</v>
      </c>
      <c r="J437" s="38">
        <f t="shared" si="34"/>
        <v>0.4325262565500973</v>
      </c>
    </row>
    <row r="438" spans="2:10" x14ac:dyDescent="0.3">
      <c r="B438" s="2">
        <v>34365</v>
      </c>
      <c r="C438" s="3">
        <v>397.48001098632801</v>
      </c>
      <c r="D438" s="3">
        <v>348.80789916992143</v>
      </c>
      <c r="F438" s="22">
        <f t="shared" si="33"/>
        <v>-3.64587860658665E-2</v>
      </c>
      <c r="G438" s="13">
        <f t="shared" si="31"/>
        <v>34365</v>
      </c>
      <c r="H438" s="36">
        <f t="shared" si="32"/>
        <v>0.40098749203923711</v>
      </c>
      <c r="I438" s="23">
        <f t="shared" si="30"/>
        <v>-7.2917572131732999E-2</v>
      </c>
      <c r="J438" s="38">
        <f t="shared" si="34"/>
        <v>0.40098749203923711</v>
      </c>
    </row>
    <row r="439" spans="2:10" x14ac:dyDescent="0.3">
      <c r="B439" s="2">
        <v>34372</v>
      </c>
      <c r="C439" s="3">
        <v>401.829986572265</v>
      </c>
      <c r="D439" s="3">
        <v>349.46149902343711</v>
      </c>
      <c r="F439" s="22">
        <f t="shared" si="33"/>
        <v>1.0943885140645815E-2</v>
      </c>
      <c r="G439" s="13">
        <f t="shared" si="31"/>
        <v>34372</v>
      </c>
      <c r="H439" s="36">
        <f t="shared" si="32"/>
        <v>0.40976421415066322</v>
      </c>
      <c r="I439" s="23">
        <f t="shared" si="30"/>
        <v>2.188777028129163E-2</v>
      </c>
      <c r="J439" s="38">
        <f t="shared" si="34"/>
        <v>0.40976421415066322</v>
      </c>
    </row>
    <row r="440" spans="2:10" x14ac:dyDescent="0.3">
      <c r="B440" s="2">
        <v>34379</v>
      </c>
      <c r="C440" s="3">
        <v>407.94000244140602</v>
      </c>
      <c r="D440" s="3">
        <v>350.13224914550739</v>
      </c>
      <c r="F440" s="22">
        <f t="shared" si="33"/>
        <v>1.5205475134549618E-2</v>
      </c>
      <c r="G440" s="13">
        <f t="shared" si="31"/>
        <v>34379</v>
      </c>
      <c r="H440" s="36">
        <f t="shared" si="32"/>
        <v>0.42222553328925555</v>
      </c>
      <c r="I440" s="23">
        <f t="shared" si="30"/>
        <v>3.0410950269099235E-2</v>
      </c>
      <c r="J440" s="38">
        <f t="shared" si="34"/>
        <v>0.42222553328925555</v>
      </c>
    </row>
    <row r="441" spans="2:10" x14ac:dyDescent="0.3">
      <c r="B441" s="2">
        <v>34386</v>
      </c>
      <c r="C441" s="3">
        <v>406.45001220703102</v>
      </c>
      <c r="D441" s="3">
        <v>350.95454925537058</v>
      </c>
      <c r="F441" s="22">
        <f t="shared" si="33"/>
        <v>-3.6524739556254016E-3</v>
      </c>
      <c r="G441" s="13">
        <f t="shared" si="31"/>
        <v>34386</v>
      </c>
      <c r="H441" s="36">
        <f t="shared" si="32"/>
        <v>0.41914119776177744</v>
      </c>
      <c r="I441" s="23">
        <f t="shared" si="30"/>
        <v>-7.3049479112508031E-3</v>
      </c>
      <c r="J441" s="38">
        <f t="shared" si="34"/>
        <v>0.41914119776177744</v>
      </c>
    </row>
    <row r="442" spans="2:10" x14ac:dyDescent="0.3">
      <c r="B442" s="2">
        <v>34393</v>
      </c>
      <c r="C442" s="3">
        <v>411.989990234375</v>
      </c>
      <c r="D442" s="3">
        <v>351.91059906005808</v>
      </c>
      <c r="F442" s="22">
        <f t="shared" si="33"/>
        <v>1.3630158349022592E-2</v>
      </c>
      <c r="G442" s="13">
        <f t="shared" si="31"/>
        <v>34393</v>
      </c>
      <c r="H442" s="36">
        <f t="shared" si="32"/>
        <v>0.43056711955396149</v>
      </c>
      <c r="I442" s="23">
        <f t="shared" si="30"/>
        <v>2.7260316698045184E-2</v>
      </c>
      <c r="J442" s="38">
        <f t="shared" si="34"/>
        <v>0.43056711955396149</v>
      </c>
    </row>
    <row r="443" spans="2:10" x14ac:dyDescent="0.3">
      <c r="B443" s="2">
        <v>34400</v>
      </c>
      <c r="C443" s="3">
        <v>409.42999267578102</v>
      </c>
      <c r="D443" s="3">
        <v>352.87504913330042</v>
      </c>
      <c r="F443" s="22">
        <f t="shared" si="33"/>
        <v>-6.2137372734168972E-3</v>
      </c>
      <c r="G443" s="13">
        <f t="shared" si="31"/>
        <v>34400</v>
      </c>
      <c r="H443" s="36">
        <f t="shared" si="32"/>
        <v>0.42521625763500109</v>
      </c>
      <c r="I443" s="23">
        <f t="shared" si="30"/>
        <v>-1.2427474546833794E-2</v>
      </c>
      <c r="J443" s="38">
        <f t="shared" si="34"/>
        <v>0.42521625763500109</v>
      </c>
    </row>
    <row r="444" spans="2:10" x14ac:dyDescent="0.3">
      <c r="B444" s="2">
        <v>34407</v>
      </c>
      <c r="C444" s="3">
        <v>417.51998901367102</v>
      </c>
      <c r="D444" s="3">
        <v>353.85789916992138</v>
      </c>
      <c r="F444" s="22">
        <f t="shared" si="33"/>
        <v>1.9759168802018667E-2</v>
      </c>
      <c r="G444" s="13">
        <f t="shared" si="31"/>
        <v>34407</v>
      </c>
      <c r="H444" s="36">
        <f t="shared" si="32"/>
        <v>0.44202009725894637</v>
      </c>
      <c r="I444" s="23">
        <f t="shared" si="30"/>
        <v>3.9518337604037335E-2</v>
      </c>
      <c r="J444" s="38">
        <f t="shared" si="34"/>
        <v>0.44202009725894637</v>
      </c>
    </row>
    <row r="445" spans="2:10" x14ac:dyDescent="0.3">
      <c r="B445" s="2">
        <v>34414</v>
      </c>
      <c r="C445" s="3">
        <v>399.85998535156199</v>
      </c>
      <c r="D445" s="3">
        <v>354.81834899902299</v>
      </c>
      <c r="F445" s="22">
        <f t="shared" si="33"/>
        <v>-4.2297384860131348E-2</v>
      </c>
      <c r="G445" s="13">
        <f t="shared" si="31"/>
        <v>34414</v>
      </c>
      <c r="H445" s="36">
        <f t="shared" si="32"/>
        <v>0.4046275089195977</v>
      </c>
      <c r="I445" s="23">
        <f t="shared" si="30"/>
        <v>-8.4594769720262697E-2</v>
      </c>
      <c r="J445" s="38">
        <f t="shared" si="34"/>
        <v>0.4046275089195977</v>
      </c>
    </row>
    <row r="446" spans="2:10" x14ac:dyDescent="0.3">
      <c r="B446" s="2">
        <v>34421</v>
      </c>
      <c r="C446" s="3">
        <v>382.95999145507801</v>
      </c>
      <c r="D446" s="3">
        <v>355.57319885253861</v>
      </c>
      <c r="F446" s="22">
        <f t="shared" si="33"/>
        <v>-4.2264778961628946E-2</v>
      </c>
      <c r="G446" s="13">
        <f t="shared" si="31"/>
        <v>34421</v>
      </c>
      <c r="H446" s="36">
        <f t="shared" si="32"/>
        <v>0.370424524467035</v>
      </c>
      <c r="I446" s="23">
        <f t="shared" si="30"/>
        <v>-8.4529557923257892E-2</v>
      </c>
      <c r="J446" s="38">
        <f t="shared" si="34"/>
        <v>0.370424524467035</v>
      </c>
    </row>
    <row r="447" spans="2:10" x14ac:dyDescent="0.3">
      <c r="B447" s="2">
        <v>34428</v>
      </c>
      <c r="C447" s="3">
        <v>384.89999389648398</v>
      </c>
      <c r="D447" s="3">
        <v>356.30954864501911</v>
      </c>
      <c r="F447" s="22">
        <f t="shared" si="33"/>
        <v>5.0658097051725637E-3</v>
      </c>
      <c r="G447" s="13">
        <f t="shared" si="31"/>
        <v>34428</v>
      </c>
      <c r="H447" s="36">
        <f t="shared" si="32"/>
        <v>0.37417752476919308</v>
      </c>
      <c r="I447" s="23">
        <f t="shared" si="30"/>
        <v>1.0131619410345127E-2</v>
      </c>
      <c r="J447" s="38">
        <f t="shared" si="34"/>
        <v>0.37417752476919308</v>
      </c>
    </row>
    <row r="448" spans="2:10" x14ac:dyDescent="0.3">
      <c r="B448" s="2">
        <v>34435</v>
      </c>
      <c r="C448" s="3">
        <v>366.29000854492102</v>
      </c>
      <c r="D448" s="3">
        <v>356.94229858398393</v>
      </c>
      <c r="F448" s="22">
        <f t="shared" si="33"/>
        <v>-4.8350183545515901E-2</v>
      </c>
      <c r="G448" s="13">
        <f t="shared" si="31"/>
        <v>34435</v>
      </c>
      <c r="H448" s="36">
        <f t="shared" si="32"/>
        <v>0.33799442076679848</v>
      </c>
      <c r="I448" s="23">
        <f t="shared" si="30"/>
        <v>-9.6700367091031803E-2</v>
      </c>
      <c r="J448" s="38">
        <f t="shared" si="34"/>
        <v>0.33799442076679848</v>
      </c>
    </row>
    <row r="449" spans="1:11" x14ac:dyDescent="0.3">
      <c r="B449" s="2">
        <v>34442</v>
      </c>
      <c r="C449" s="3">
        <v>369.079986572265</v>
      </c>
      <c r="D449" s="3">
        <v>357.54929840087851</v>
      </c>
      <c r="F449" s="22">
        <f t="shared" si="33"/>
        <v>7.6168553939734984E-3</v>
      </c>
      <c r="G449" s="13">
        <f t="shared" si="31"/>
        <v>34442</v>
      </c>
      <c r="H449" s="36">
        <f t="shared" si="32"/>
        <v>0.34314333002069958</v>
      </c>
      <c r="I449" s="23">
        <f t="shared" si="30"/>
        <v>1.5233710787946997E-2</v>
      </c>
      <c r="J449" s="38">
        <f t="shared" si="34"/>
        <v>0.34314333002069958</v>
      </c>
    </row>
    <row r="450" spans="1:11" x14ac:dyDescent="0.3">
      <c r="B450" s="2">
        <v>34449</v>
      </c>
      <c r="C450" s="3">
        <v>373.25</v>
      </c>
      <c r="D450" s="3">
        <v>358.12884826660121</v>
      </c>
      <c r="F450" s="22">
        <f t="shared" si="33"/>
        <v>1.1298400291120947E-2</v>
      </c>
      <c r="G450" s="13">
        <f t="shared" si="31"/>
        <v>34449</v>
      </c>
      <c r="H450" s="36">
        <f t="shared" si="32"/>
        <v>0.35089727142030375</v>
      </c>
      <c r="I450" s="23">
        <f t="shared" ref="I450:I513" si="35">F450*2</f>
        <v>2.2596800582241894E-2</v>
      </c>
      <c r="J450" s="38">
        <f t="shared" si="34"/>
        <v>0.35089727142030375</v>
      </c>
    </row>
    <row r="451" spans="1:11" x14ac:dyDescent="0.3">
      <c r="B451" s="2">
        <v>34456</v>
      </c>
      <c r="C451" s="3">
        <v>374.57000732421801</v>
      </c>
      <c r="D451" s="3">
        <v>358.74209838867142</v>
      </c>
      <c r="F451" s="22">
        <f t="shared" si="33"/>
        <v>3.5365233066793067E-3</v>
      </c>
      <c r="G451" s="13">
        <f t="shared" ref="G451:G514" si="36">B451</f>
        <v>34456</v>
      </c>
      <c r="H451" s="36">
        <f t="shared" ref="H451:H514" si="37">H452/(1+I452)</f>
        <v>0.35337918417755992</v>
      </c>
      <c r="I451" s="23">
        <f t="shared" si="35"/>
        <v>7.0730466133586134E-3</v>
      </c>
      <c r="J451" s="38">
        <f t="shared" si="34"/>
        <v>0.35337918417755992</v>
      </c>
    </row>
    <row r="452" spans="1:11" x14ac:dyDescent="0.3">
      <c r="B452" s="2">
        <v>34463</v>
      </c>
      <c r="C452" s="3">
        <v>364.82000732421801</v>
      </c>
      <c r="D452" s="3">
        <v>359.34919860839801</v>
      </c>
      <c r="F452" s="22">
        <f t="shared" si="33"/>
        <v>-2.60298470495548E-2</v>
      </c>
      <c r="G452" s="13">
        <f t="shared" si="36"/>
        <v>34463</v>
      </c>
      <c r="H452" s="36">
        <f t="shared" si="37"/>
        <v>0.33498237194828323</v>
      </c>
      <c r="I452" s="23">
        <f t="shared" si="35"/>
        <v>-5.2059694099109599E-2</v>
      </c>
      <c r="J452" s="38">
        <f t="shared" si="34"/>
        <v>0.33498237194828323</v>
      </c>
    </row>
    <row r="453" spans="1:11" x14ac:dyDescent="0.3">
      <c r="B453" s="2">
        <v>34470</v>
      </c>
      <c r="C453" s="3">
        <v>370.36999511718699</v>
      </c>
      <c r="D453" s="3">
        <v>360.08424865722611</v>
      </c>
      <c r="F453" s="22">
        <f t="shared" ref="F453:F516" si="38">(C453/C452)-1</f>
        <v>1.5212947978581193E-2</v>
      </c>
      <c r="G453" s="13">
        <f t="shared" si="36"/>
        <v>34470</v>
      </c>
      <c r="H453" s="36">
        <f t="shared" si="37"/>
        <v>0.34517451074466515</v>
      </c>
      <c r="I453" s="23">
        <f t="shared" si="35"/>
        <v>3.0425895957162385E-2</v>
      </c>
      <c r="J453" s="38">
        <f t="shared" ref="J453:J516" si="39">H452*(1+I453)</f>
        <v>0.34517451074466515</v>
      </c>
    </row>
    <row r="454" spans="1:11" x14ac:dyDescent="0.3">
      <c r="B454" s="2">
        <v>34477</v>
      </c>
      <c r="C454" s="3">
        <v>376.80999755859301</v>
      </c>
      <c r="D454" s="3">
        <v>360.95204864501909</v>
      </c>
      <c r="F454" s="22">
        <f t="shared" si="38"/>
        <v>1.7388024209057162E-2</v>
      </c>
      <c r="G454" s="13">
        <f t="shared" si="36"/>
        <v>34477</v>
      </c>
      <c r="H454" s="36">
        <f t="shared" si="37"/>
        <v>0.35717831624302054</v>
      </c>
      <c r="I454" s="23">
        <f t="shared" si="35"/>
        <v>3.4776048418114325E-2</v>
      </c>
      <c r="J454" s="38">
        <f t="shared" si="39"/>
        <v>0.35717831624302054</v>
      </c>
    </row>
    <row r="455" spans="1:11" x14ac:dyDescent="0.3">
      <c r="B455" s="2">
        <v>34484</v>
      </c>
      <c r="C455" s="3">
        <v>382.77999877929602</v>
      </c>
      <c r="D455" s="3">
        <v>361.77109863281208</v>
      </c>
      <c r="F455" s="22">
        <f t="shared" si="38"/>
        <v>1.5843531910999076E-2</v>
      </c>
      <c r="G455" s="13">
        <f t="shared" si="36"/>
        <v>34484</v>
      </c>
      <c r="H455" s="36">
        <f t="shared" si="37"/>
        <v>0.36849624834564698</v>
      </c>
      <c r="I455" s="23">
        <f t="shared" si="35"/>
        <v>3.1687063821998152E-2</v>
      </c>
      <c r="J455" s="38">
        <f t="shared" si="39"/>
        <v>0.36849624834564698</v>
      </c>
    </row>
    <row r="456" spans="1:11" x14ac:dyDescent="0.3">
      <c r="B456" s="2">
        <v>34491</v>
      </c>
      <c r="C456" s="3">
        <v>374.64001464843699</v>
      </c>
      <c r="D456" s="3">
        <v>362.48914886474557</v>
      </c>
      <c r="F456" s="22">
        <f t="shared" si="38"/>
        <v>-2.1265437475358806E-2</v>
      </c>
      <c r="G456" s="13">
        <f t="shared" si="36"/>
        <v>34491</v>
      </c>
      <c r="H456" s="36">
        <f t="shared" si="37"/>
        <v>0.35282378048744967</v>
      </c>
      <c r="I456" s="23">
        <f t="shared" si="35"/>
        <v>-4.2530874950717612E-2</v>
      </c>
      <c r="J456" s="38">
        <f t="shared" si="39"/>
        <v>0.35282378048744967</v>
      </c>
    </row>
    <row r="457" spans="1:11" x14ac:dyDescent="0.3">
      <c r="B457" s="2">
        <v>34498</v>
      </c>
      <c r="C457" s="3">
        <v>371.94000244140602</v>
      </c>
      <c r="D457" s="3">
        <v>363.15314880371051</v>
      </c>
      <c r="F457" s="22">
        <f t="shared" si="38"/>
        <v>-7.2069509434667944E-3</v>
      </c>
      <c r="G457" s="13">
        <f t="shared" si="36"/>
        <v>34498</v>
      </c>
      <c r="H457" s="36">
        <f t="shared" si="37"/>
        <v>0.34773821313212655</v>
      </c>
      <c r="I457" s="23">
        <f t="shared" si="35"/>
        <v>-1.4413901886933589E-2</v>
      </c>
      <c r="J457" s="38">
        <f t="shared" si="39"/>
        <v>0.34773821313212655</v>
      </c>
    </row>
    <row r="458" spans="1:11" ht="15" thickBot="1" x14ac:dyDescent="0.35">
      <c r="A458" s="4" t="s">
        <v>5</v>
      </c>
      <c r="B458" s="5">
        <v>34505</v>
      </c>
      <c r="C458" s="6">
        <v>351.760009765625</v>
      </c>
      <c r="D458" s="6">
        <v>363.63649902343712</v>
      </c>
      <c r="E458" s="6"/>
      <c r="F458" s="22">
        <f t="shared" si="38"/>
        <v>-5.425604275775664E-2</v>
      </c>
      <c r="G458" s="13">
        <f t="shared" si="36"/>
        <v>34505</v>
      </c>
      <c r="H458" s="36">
        <f t="shared" si="37"/>
        <v>0.31000441441172144</v>
      </c>
      <c r="I458" s="23">
        <f t="shared" si="35"/>
        <v>-0.10851208551551328</v>
      </c>
      <c r="J458" s="38">
        <f t="shared" si="39"/>
        <v>0.31000441441172144</v>
      </c>
      <c r="K458" s="25"/>
    </row>
    <row r="459" spans="1:11" x14ac:dyDescent="0.3">
      <c r="B459" s="2">
        <v>34512</v>
      </c>
      <c r="C459" s="3">
        <v>360.02999877929602</v>
      </c>
      <c r="D459" s="3">
        <v>364.12784912109328</v>
      </c>
      <c r="F459" s="22">
        <f t="shared" si="38"/>
        <v>2.3510316079366822E-2</v>
      </c>
      <c r="G459" s="13">
        <f t="shared" si="36"/>
        <v>34512</v>
      </c>
      <c r="H459" s="36">
        <f t="shared" si="37"/>
        <v>0.32458101794935862</v>
      </c>
      <c r="I459" s="23">
        <f t="shared" si="35"/>
        <v>4.7020632158733644E-2</v>
      </c>
      <c r="J459" s="38">
        <f t="shared" si="39"/>
        <v>0.32458101794935862</v>
      </c>
    </row>
    <row r="460" spans="1:11" x14ac:dyDescent="0.3">
      <c r="B460" s="2">
        <v>34519</v>
      </c>
      <c r="C460" s="3">
        <v>359.30999755859301</v>
      </c>
      <c r="D460" s="3">
        <v>364.68779907226519</v>
      </c>
      <c r="F460" s="22">
        <f t="shared" si="38"/>
        <v>-1.9998367445608345E-3</v>
      </c>
      <c r="G460" s="13">
        <f t="shared" si="36"/>
        <v>34519</v>
      </c>
      <c r="H460" s="36">
        <f t="shared" si="37"/>
        <v>0.32328279985679442</v>
      </c>
      <c r="I460" s="23">
        <f t="shared" si="35"/>
        <v>-3.999673489121669E-3</v>
      </c>
      <c r="J460" s="38">
        <f t="shared" si="39"/>
        <v>0.32328279985679442</v>
      </c>
    </row>
    <row r="461" spans="1:11" ht="15" thickBot="1" x14ac:dyDescent="0.35">
      <c r="A461" s="7" t="s">
        <v>4</v>
      </c>
      <c r="B461" s="8">
        <v>34526</v>
      </c>
      <c r="C461" s="9">
        <v>367.239990234375</v>
      </c>
      <c r="D461" s="9">
        <v>365.33789886474568</v>
      </c>
      <c r="E461" s="9"/>
      <c r="F461" s="22">
        <f t="shared" si="38"/>
        <v>2.2070058527911884E-2</v>
      </c>
      <c r="G461" s="13">
        <f t="shared" si="36"/>
        <v>34526</v>
      </c>
      <c r="H461" s="36">
        <f t="shared" si="37"/>
        <v>0.33755254048460775</v>
      </c>
      <c r="I461" s="23">
        <f t="shared" si="35"/>
        <v>4.4140117055823769E-2</v>
      </c>
      <c r="J461" s="38">
        <f t="shared" si="39"/>
        <v>0.33755254048460775</v>
      </c>
      <c r="K461" s="26"/>
    </row>
    <row r="462" spans="1:11" ht="15" thickBot="1" x14ac:dyDescent="0.35">
      <c r="A462" s="4" t="s">
        <v>5</v>
      </c>
      <c r="B462" s="5">
        <v>34533</v>
      </c>
      <c r="C462" s="6">
        <v>365.05999755859301</v>
      </c>
      <c r="D462" s="6">
        <v>366.0315988159175</v>
      </c>
      <c r="E462" s="6"/>
      <c r="F462" s="22">
        <f t="shared" si="38"/>
        <v>-5.9361527441244011E-3</v>
      </c>
      <c r="G462" s="13">
        <f t="shared" si="36"/>
        <v>34533</v>
      </c>
      <c r="H462" s="36">
        <f t="shared" si="37"/>
        <v>0.33354501360564004</v>
      </c>
      <c r="I462" s="23">
        <f t="shared" si="35"/>
        <v>-1.1872305488248802E-2</v>
      </c>
      <c r="J462" s="38">
        <f t="shared" si="39"/>
        <v>0.33354501360564004</v>
      </c>
      <c r="K462" s="25"/>
    </row>
    <row r="463" spans="1:11" ht="15" thickBot="1" x14ac:dyDescent="0.35">
      <c r="A463" s="7" t="s">
        <v>4</v>
      </c>
      <c r="B463" s="8">
        <v>34540</v>
      </c>
      <c r="C463" s="9">
        <v>370.16000366210898</v>
      </c>
      <c r="D463" s="9">
        <v>366.74184875488243</v>
      </c>
      <c r="E463" s="9"/>
      <c r="F463" s="22">
        <f t="shared" si="38"/>
        <v>1.3970323063669632E-2</v>
      </c>
      <c r="G463" s="13">
        <f t="shared" si="36"/>
        <v>34540</v>
      </c>
      <c r="H463" s="36">
        <f t="shared" si="37"/>
        <v>0.34286447679833376</v>
      </c>
      <c r="I463" s="23">
        <f t="shared" si="35"/>
        <v>2.7940646127339264E-2</v>
      </c>
      <c r="J463" s="38">
        <f t="shared" si="39"/>
        <v>0.34286447679833376</v>
      </c>
      <c r="K463" s="26"/>
    </row>
    <row r="464" spans="1:11" ht="15" thickBot="1" x14ac:dyDescent="0.35">
      <c r="A464" s="4" t="s">
        <v>5</v>
      </c>
      <c r="B464" s="5">
        <v>34547</v>
      </c>
      <c r="C464" s="6">
        <v>367.14999389648398</v>
      </c>
      <c r="D464" s="6">
        <v>367.34939880371053</v>
      </c>
      <c r="E464" s="6"/>
      <c r="F464" s="22">
        <f t="shared" si="38"/>
        <v>-8.131645061179027E-3</v>
      </c>
      <c r="G464" s="13">
        <f t="shared" si="36"/>
        <v>34547</v>
      </c>
      <c r="H464" s="36">
        <f t="shared" si="37"/>
        <v>0.33728837233951198</v>
      </c>
      <c r="I464" s="23">
        <f t="shared" si="35"/>
        <v>-1.6263290122358054E-2</v>
      </c>
      <c r="J464" s="38">
        <f t="shared" si="39"/>
        <v>0.33728837233951198</v>
      </c>
      <c r="K464" s="25"/>
    </row>
    <row r="465" spans="1:11" ht="15" thickBot="1" x14ac:dyDescent="0.35">
      <c r="A465" s="7" t="s">
        <v>4</v>
      </c>
      <c r="B465" s="8">
        <v>34554</v>
      </c>
      <c r="C465" s="9">
        <v>376.95999145507801</v>
      </c>
      <c r="D465" s="9">
        <v>367.96709869384722</v>
      </c>
      <c r="E465" s="9"/>
      <c r="F465" s="22">
        <f t="shared" si="38"/>
        <v>2.6719318321328567E-2</v>
      </c>
      <c r="G465" s="13">
        <f t="shared" si="36"/>
        <v>34554</v>
      </c>
      <c r="H465" s="36">
        <f t="shared" si="37"/>
        <v>0.35531260311275642</v>
      </c>
      <c r="I465" s="23">
        <f t="shared" si="35"/>
        <v>5.3438636642657134E-2</v>
      </c>
      <c r="J465" s="38">
        <f t="shared" si="39"/>
        <v>0.35531260311275642</v>
      </c>
      <c r="K465" s="26"/>
    </row>
    <row r="466" spans="1:11" x14ac:dyDescent="0.3">
      <c r="B466" s="2">
        <v>34561</v>
      </c>
      <c r="C466" s="3">
        <v>384.11999511718699</v>
      </c>
      <c r="D466" s="3">
        <v>368.60919860839789</v>
      </c>
      <c r="F466" s="22">
        <f t="shared" si="38"/>
        <v>1.8994067870362397E-2</v>
      </c>
      <c r="G466" s="13">
        <f t="shared" si="36"/>
        <v>34561</v>
      </c>
      <c r="H466" s="36">
        <f t="shared" si="37"/>
        <v>0.36881026651019411</v>
      </c>
      <c r="I466" s="23">
        <f t="shared" si="35"/>
        <v>3.7988135740724793E-2</v>
      </c>
      <c r="J466" s="38">
        <f t="shared" si="39"/>
        <v>0.36881026651019411</v>
      </c>
    </row>
    <row r="467" spans="1:11" x14ac:dyDescent="0.3">
      <c r="B467" s="2">
        <v>34568</v>
      </c>
      <c r="C467" s="3">
        <v>399.260009765625</v>
      </c>
      <c r="D467" s="3">
        <v>369.49954864501899</v>
      </c>
      <c r="F467" s="22">
        <f t="shared" si="38"/>
        <v>3.9414804854975394E-2</v>
      </c>
      <c r="G467" s="13">
        <f t="shared" si="36"/>
        <v>34568</v>
      </c>
      <c r="H467" s="36">
        <f t="shared" si="37"/>
        <v>0.39788343587621566</v>
      </c>
      <c r="I467" s="23">
        <f t="shared" si="35"/>
        <v>7.8829609709950788E-2</v>
      </c>
      <c r="J467" s="38">
        <f t="shared" si="39"/>
        <v>0.39788343587621566</v>
      </c>
    </row>
    <row r="468" spans="1:11" x14ac:dyDescent="0.3">
      <c r="B468" s="2">
        <v>34575</v>
      </c>
      <c r="C468" s="3">
        <v>391.41000366210898</v>
      </c>
      <c r="D468" s="3">
        <v>370.36974853515568</v>
      </c>
      <c r="F468" s="22">
        <f t="shared" si="38"/>
        <v>-1.9661388347218089E-2</v>
      </c>
      <c r="G468" s="13">
        <f t="shared" si="36"/>
        <v>34575</v>
      </c>
      <c r="H468" s="36">
        <f t="shared" si="37"/>
        <v>0.38223755437684021</v>
      </c>
      <c r="I468" s="23">
        <f t="shared" si="35"/>
        <v>-3.9322776694436179E-2</v>
      </c>
      <c r="J468" s="38">
        <f t="shared" si="39"/>
        <v>0.38223755437684021</v>
      </c>
    </row>
    <row r="469" spans="1:11" x14ac:dyDescent="0.3">
      <c r="B469" s="2">
        <v>34582</v>
      </c>
      <c r="C469" s="3">
        <v>394.83999633789</v>
      </c>
      <c r="D469" s="3">
        <v>371.26184844970652</v>
      </c>
      <c r="F469" s="22">
        <f t="shared" si="38"/>
        <v>8.7631707000059844E-3</v>
      </c>
      <c r="G469" s="13">
        <f t="shared" si="36"/>
        <v>34582</v>
      </c>
      <c r="H469" s="36">
        <f t="shared" si="37"/>
        <v>0.38893678025075434</v>
      </c>
      <c r="I469" s="23">
        <f t="shared" si="35"/>
        <v>1.7526341400011969E-2</v>
      </c>
      <c r="J469" s="38">
        <f t="shared" si="39"/>
        <v>0.38893678025075434</v>
      </c>
    </row>
    <row r="470" spans="1:11" x14ac:dyDescent="0.3">
      <c r="B470" s="2">
        <v>34589</v>
      </c>
      <c r="C470" s="3">
        <v>404.47000122070301</v>
      </c>
      <c r="D470" s="3">
        <v>372.14269836425728</v>
      </c>
      <c r="F470" s="22">
        <f t="shared" si="38"/>
        <v>2.4389638770465405E-2</v>
      </c>
      <c r="G470" s="13">
        <f t="shared" si="36"/>
        <v>34589</v>
      </c>
      <c r="H470" s="36">
        <f t="shared" si="37"/>
        <v>0.4079088354004819</v>
      </c>
      <c r="I470" s="23">
        <f t="shared" si="35"/>
        <v>4.877927754093081E-2</v>
      </c>
      <c r="J470" s="38">
        <f t="shared" si="39"/>
        <v>0.4079088354004819</v>
      </c>
    </row>
    <row r="471" spans="1:11" x14ac:dyDescent="0.3">
      <c r="B471" s="2">
        <v>34596</v>
      </c>
      <c r="C471" s="3">
        <v>390.20001220703102</v>
      </c>
      <c r="D471" s="3">
        <v>372.79029846191361</v>
      </c>
      <c r="F471" s="22">
        <f t="shared" si="38"/>
        <v>-3.5280710486821576E-2</v>
      </c>
      <c r="G471" s="13">
        <f t="shared" si="36"/>
        <v>34596</v>
      </c>
      <c r="H471" s="36">
        <f t="shared" si="37"/>
        <v>0.37912620834691996</v>
      </c>
      <c r="I471" s="23">
        <f t="shared" si="35"/>
        <v>-7.0561420973643152E-2</v>
      </c>
      <c r="J471" s="38">
        <f t="shared" si="39"/>
        <v>0.37912620834691996</v>
      </c>
    </row>
    <row r="472" spans="1:11" x14ac:dyDescent="0.3">
      <c r="B472" s="2">
        <v>34603</v>
      </c>
      <c r="C472" s="3">
        <v>393.850006103515</v>
      </c>
      <c r="D472" s="3">
        <v>373.43724853515579</v>
      </c>
      <c r="F472" s="22">
        <f t="shared" si="38"/>
        <v>9.3541614102958803E-3</v>
      </c>
      <c r="G472" s="13">
        <f t="shared" si="36"/>
        <v>34603</v>
      </c>
      <c r="H472" s="36">
        <f t="shared" si="37"/>
        <v>0.38621902384242107</v>
      </c>
      <c r="I472" s="23">
        <f t="shared" si="35"/>
        <v>1.8708322820591761E-2</v>
      </c>
      <c r="J472" s="38">
        <f t="shared" si="39"/>
        <v>0.38621902384242107</v>
      </c>
    </row>
    <row r="473" spans="1:11" x14ac:dyDescent="0.3">
      <c r="B473" s="2">
        <v>34610</v>
      </c>
      <c r="C473" s="3">
        <v>387.35998535156199</v>
      </c>
      <c r="D473" s="3">
        <v>373.92939849853468</v>
      </c>
      <c r="F473" s="22">
        <f t="shared" si="38"/>
        <v>-1.6478407138191709E-2</v>
      </c>
      <c r="G473" s="13">
        <f t="shared" si="36"/>
        <v>34610</v>
      </c>
      <c r="H473" s="36">
        <f t="shared" si="37"/>
        <v>0.37349047520364032</v>
      </c>
      <c r="I473" s="23">
        <f t="shared" si="35"/>
        <v>-3.2956814276383417E-2</v>
      </c>
      <c r="J473" s="38">
        <f t="shared" si="39"/>
        <v>0.37349047520364032</v>
      </c>
    </row>
    <row r="474" spans="1:11" x14ac:dyDescent="0.3">
      <c r="B474" s="2">
        <v>34617</v>
      </c>
      <c r="C474" s="3">
        <v>398.79998779296801</v>
      </c>
      <c r="D474" s="3">
        <v>374.43249847412068</v>
      </c>
      <c r="F474" s="22">
        <f t="shared" si="38"/>
        <v>2.9533258142353747E-2</v>
      </c>
      <c r="G474" s="13">
        <f t="shared" si="36"/>
        <v>34617</v>
      </c>
      <c r="H474" s="36">
        <f t="shared" si="37"/>
        <v>0.39555125643943928</v>
      </c>
      <c r="I474" s="23">
        <f t="shared" si="35"/>
        <v>5.9066516284707493E-2</v>
      </c>
      <c r="J474" s="38">
        <f t="shared" si="39"/>
        <v>0.39555125643943928</v>
      </c>
    </row>
    <row r="475" spans="1:11" x14ac:dyDescent="0.3">
      <c r="B475" s="2">
        <v>34624</v>
      </c>
      <c r="C475" s="3">
        <v>400.51998901367102</v>
      </c>
      <c r="D475" s="3">
        <v>374.94964843749949</v>
      </c>
      <c r="F475" s="22">
        <f t="shared" si="38"/>
        <v>4.3129420094063509E-3</v>
      </c>
      <c r="G475" s="13">
        <f t="shared" si="36"/>
        <v>34624</v>
      </c>
      <c r="H475" s="36">
        <f t="shared" si="37"/>
        <v>0.39896323570098152</v>
      </c>
      <c r="I475" s="23">
        <f t="shared" si="35"/>
        <v>8.6258840188127017E-3</v>
      </c>
      <c r="J475" s="38">
        <f t="shared" si="39"/>
        <v>0.39896323570098152</v>
      </c>
    </row>
    <row r="476" spans="1:11" x14ac:dyDescent="0.3">
      <c r="B476" s="2">
        <v>34631</v>
      </c>
      <c r="C476" s="3">
        <v>411.83999633789</v>
      </c>
      <c r="D476" s="3">
        <v>375.57489837646438</v>
      </c>
      <c r="F476" s="22">
        <f t="shared" si="38"/>
        <v>2.8263276826946626E-2</v>
      </c>
      <c r="G476" s="13">
        <f t="shared" si="36"/>
        <v>34631</v>
      </c>
      <c r="H476" s="36">
        <f t="shared" si="37"/>
        <v>0.4215152524497639</v>
      </c>
      <c r="I476" s="23">
        <f t="shared" si="35"/>
        <v>5.6526553653893252E-2</v>
      </c>
      <c r="J476" s="38">
        <f t="shared" si="39"/>
        <v>0.4215152524497639</v>
      </c>
    </row>
    <row r="477" spans="1:11" x14ac:dyDescent="0.3">
      <c r="B477" s="2">
        <v>34638</v>
      </c>
      <c r="C477" s="3">
        <v>401.45999145507801</v>
      </c>
      <c r="D477" s="3">
        <v>376.00549835205032</v>
      </c>
      <c r="F477" s="22">
        <f t="shared" si="38"/>
        <v>-2.5203974784167915E-2</v>
      </c>
      <c r="G477" s="13">
        <f t="shared" si="36"/>
        <v>34638</v>
      </c>
      <c r="H477" s="36">
        <f t="shared" si="37"/>
        <v>0.40026753286199185</v>
      </c>
      <c r="I477" s="23">
        <f t="shared" si="35"/>
        <v>-5.040794956833583E-2</v>
      </c>
      <c r="J477" s="38">
        <f t="shared" si="39"/>
        <v>0.40026753286199185</v>
      </c>
    </row>
    <row r="478" spans="1:11" x14ac:dyDescent="0.3">
      <c r="B478" s="2">
        <v>34645</v>
      </c>
      <c r="C478" s="3">
        <v>404.77999877929602</v>
      </c>
      <c r="D478" s="3">
        <v>376.5443484497066</v>
      </c>
      <c r="F478" s="22">
        <f t="shared" si="38"/>
        <v>8.2698335945874391E-3</v>
      </c>
      <c r="G478" s="13">
        <f t="shared" si="36"/>
        <v>34645</v>
      </c>
      <c r="H478" s="36">
        <f t="shared" si="37"/>
        <v>0.40688782464216133</v>
      </c>
      <c r="I478" s="23">
        <f t="shared" si="35"/>
        <v>1.6539667189174878E-2</v>
      </c>
      <c r="J478" s="38">
        <f t="shared" si="39"/>
        <v>0.40688782464216133</v>
      </c>
    </row>
    <row r="479" spans="1:11" x14ac:dyDescent="0.3">
      <c r="B479" s="2">
        <v>34652</v>
      </c>
      <c r="C479" s="3">
        <v>412.42999267578102</v>
      </c>
      <c r="D479" s="3">
        <v>377.08969848632768</v>
      </c>
      <c r="F479" s="22">
        <f t="shared" si="38"/>
        <v>1.8899140074992049E-2</v>
      </c>
      <c r="G479" s="13">
        <f t="shared" si="36"/>
        <v>34652</v>
      </c>
      <c r="H479" s="36">
        <f t="shared" si="37"/>
        <v>0.42226748462760333</v>
      </c>
      <c r="I479" s="23">
        <f t="shared" si="35"/>
        <v>3.7798280149984098E-2</v>
      </c>
      <c r="J479" s="38">
        <f t="shared" si="39"/>
        <v>0.42226748462760333</v>
      </c>
    </row>
    <row r="480" spans="1:11" x14ac:dyDescent="0.3">
      <c r="B480" s="2">
        <v>34659</v>
      </c>
      <c r="C480" s="3">
        <v>401.17001342773398</v>
      </c>
      <c r="D480" s="3">
        <v>377.52579864501911</v>
      </c>
      <c r="F480" s="22">
        <f t="shared" si="38"/>
        <v>-2.7301552864751777E-2</v>
      </c>
      <c r="G480" s="13">
        <f t="shared" si="36"/>
        <v>34659</v>
      </c>
      <c r="H480" s="36">
        <f t="shared" si="37"/>
        <v>0.39921036851835079</v>
      </c>
      <c r="I480" s="23">
        <f t="shared" si="35"/>
        <v>-5.4603105729503554E-2</v>
      </c>
      <c r="J480" s="38">
        <f t="shared" si="39"/>
        <v>0.39921036851835079</v>
      </c>
    </row>
    <row r="481" spans="1:11" x14ac:dyDescent="0.3">
      <c r="B481" s="2">
        <v>34666</v>
      </c>
      <c r="C481" s="3">
        <v>402.04000854492102</v>
      </c>
      <c r="D481" s="3">
        <v>377.9443487548823</v>
      </c>
      <c r="F481" s="22">
        <f t="shared" si="38"/>
        <v>2.168644435194711E-3</v>
      </c>
      <c r="G481" s="13">
        <f t="shared" si="36"/>
        <v>34666</v>
      </c>
      <c r="H481" s="36">
        <f t="shared" si="37"/>
        <v>0.40094185920666947</v>
      </c>
      <c r="I481" s="23">
        <f t="shared" si="35"/>
        <v>4.3372888703894219E-3</v>
      </c>
      <c r="J481" s="38">
        <f t="shared" si="39"/>
        <v>0.40094185920666947</v>
      </c>
    </row>
    <row r="482" spans="1:11" x14ac:dyDescent="0.3">
      <c r="B482" s="2">
        <v>34673</v>
      </c>
      <c r="C482" s="3">
        <v>388.63000488281199</v>
      </c>
      <c r="D482" s="3">
        <v>378.17524871826117</v>
      </c>
      <c r="F482" s="22">
        <f t="shared" si="38"/>
        <v>-3.3354898460586146E-2</v>
      </c>
      <c r="G482" s="13">
        <f t="shared" si="36"/>
        <v>34673</v>
      </c>
      <c r="H482" s="36">
        <f t="shared" si="37"/>
        <v>0.37419510920179527</v>
      </c>
      <c r="I482" s="23">
        <f t="shared" si="35"/>
        <v>-6.6709796921172293E-2</v>
      </c>
      <c r="J482" s="38">
        <f t="shared" si="39"/>
        <v>0.37419510920179527</v>
      </c>
    </row>
    <row r="483" spans="1:11" x14ac:dyDescent="0.3">
      <c r="B483" s="2">
        <v>34680</v>
      </c>
      <c r="C483" s="3">
        <v>392.010009765625</v>
      </c>
      <c r="D483" s="3">
        <v>378.30299896240177</v>
      </c>
      <c r="F483" s="22">
        <f t="shared" si="38"/>
        <v>8.6972308888815242E-3</v>
      </c>
      <c r="G483" s="13">
        <f t="shared" si="36"/>
        <v>34680</v>
      </c>
      <c r="H483" s="36">
        <f t="shared" si="37"/>
        <v>0.3807040317262318</v>
      </c>
      <c r="I483" s="23">
        <f t="shared" si="35"/>
        <v>1.7394461777763048E-2</v>
      </c>
      <c r="J483" s="38">
        <f t="shared" si="39"/>
        <v>0.3807040317262318</v>
      </c>
    </row>
    <row r="484" spans="1:11" x14ac:dyDescent="0.3">
      <c r="B484" s="2">
        <v>34687</v>
      </c>
      <c r="C484" s="3">
        <v>401.14999389648398</v>
      </c>
      <c r="D484" s="3">
        <v>378.53629882812459</v>
      </c>
      <c r="F484" s="22">
        <f t="shared" si="38"/>
        <v>2.3315690679234446E-2</v>
      </c>
      <c r="G484" s="13">
        <f t="shared" si="36"/>
        <v>34687</v>
      </c>
      <c r="H484" s="36">
        <f t="shared" si="37"/>
        <v>0.39845678661436434</v>
      </c>
      <c r="I484" s="23">
        <f t="shared" si="35"/>
        <v>4.6631381358468893E-2</v>
      </c>
      <c r="J484" s="38">
        <f t="shared" si="39"/>
        <v>0.39845678661436434</v>
      </c>
    </row>
    <row r="485" spans="1:11" x14ac:dyDescent="0.3">
      <c r="B485" s="2">
        <v>34694</v>
      </c>
      <c r="C485" s="3">
        <v>404.26998901367102</v>
      </c>
      <c r="D485" s="3">
        <v>378.87339874267542</v>
      </c>
      <c r="F485" s="22">
        <f t="shared" si="38"/>
        <v>7.7776272333489604E-3</v>
      </c>
      <c r="G485" s="13">
        <f t="shared" si="36"/>
        <v>34694</v>
      </c>
      <c r="H485" s="36">
        <f t="shared" si="37"/>
        <v>0.40465488332413352</v>
      </c>
      <c r="I485" s="23">
        <f t="shared" si="35"/>
        <v>1.5555254466697921E-2</v>
      </c>
      <c r="J485" s="38">
        <f t="shared" si="39"/>
        <v>0.40465488332413352</v>
      </c>
    </row>
    <row r="486" spans="1:11" x14ac:dyDescent="0.3">
      <c r="B486" s="2">
        <v>34701</v>
      </c>
      <c r="C486" s="3">
        <v>401.58999633789</v>
      </c>
      <c r="D486" s="3">
        <v>379.19929870605432</v>
      </c>
      <c r="F486" s="22">
        <f t="shared" si="38"/>
        <v>-6.6292150013895768E-3</v>
      </c>
      <c r="G486" s="13">
        <f t="shared" si="36"/>
        <v>34701</v>
      </c>
      <c r="H486" s="36">
        <f t="shared" si="37"/>
        <v>0.39928979487829774</v>
      </c>
      <c r="I486" s="23">
        <f t="shared" si="35"/>
        <v>-1.3258430002779154E-2</v>
      </c>
      <c r="J486" s="38">
        <f t="shared" si="39"/>
        <v>0.39928979487829774</v>
      </c>
    </row>
    <row r="487" spans="1:11" x14ac:dyDescent="0.3">
      <c r="B487" s="2">
        <v>34708</v>
      </c>
      <c r="C487" s="3">
        <v>410.48001098632801</v>
      </c>
      <c r="D487" s="3">
        <v>379.69219879150347</v>
      </c>
      <c r="F487" s="22">
        <f t="shared" si="38"/>
        <v>2.2137042081491698E-2</v>
      </c>
      <c r="G487" s="13">
        <f t="shared" si="36"/>
        <v>34708</v>
      </c>
      <c r="H487" s="36">
        <f t="shared" si="37"/>
        <v>0.41696798486215986</v>
      </c>
      <c r="I487" s="23">
        <f t="shared" si="35"/>
        <v>4.4274084162983396E-2</v>
      </c>
      <c r="J487" s="38">
        <f t="shared" si="39"/>
        <v>0.41696798486215986</v>
      </c>
    </row>
    <row r="488" spans="1:11" x14ac:dyDescent="0.3">
      <c r="B488" s="2">
        <v>34715</v>
      </c>
      <c r="C488" s="3">
        <v>410.13000488281199</v>
      </c>
      <c r="D488" s="3">
        <v>380.31434875488242</v>
      </c>
      <c r="F488" s="22">
        <f t="shared" si="38"/>
        <v>-8.5267514653153409E-4</v>
      </c>
      <c r="G488" s="13">
        <f t="shared" si="36"/>
        <v>34715</v>
      </c>
      <c r="H488" s="36">
        <f t="shared" si="37"/>
        <v>0.41625690838697726</v>
      </c>
      <c r="I488" s="23">
        <f t="shared" si="35"/>
        <v>-1.7053502930630682E-3</v>
      </c>
      <c r="J488" s="38">
        <f t="shared" si="39"/>
        <v>0.41625690838697726</v>
      </c>
    </row>
    <row r="489" spans="1:11" x14ac:dyDescent="0.3">
      <c r="B489" s="2">
        <v>34722</v>
      </c>
      <c r="C489" s="3">
        <v>407.22000122070301</v>
      </c>
      <c r="D489" s="3">
        <v>380.87514862060499</v>
      </c>
      <c r="F489" s="22">
        <f t="shared" si="38"/>
        <v>-7.0953200874450673E-3</v>
      </c>
      <c r="G489" s="13">
        <f t="shared" si="36"/>
        <v>34722</v>
      </c>
      <c r="H489" s="36">
        <f t="shared" si="37"/>
        <v>0.41034995637974547</v>
      </c>
      <c r="I489" s="23">
        <f t="shared" si="35"/>
        <v>-1.4190640174890135E-2</v>
      </c>
      <c r="J489" s="38">
        <f t="shared" si="39"/>
        <v>0.41034995637974547</v>
      </c>
    </row>
    <row r="490" spans="1:11" x14ac:dyDescent="0.3">
      <c r="B490" s="2">
        <v>34729</v>
      </c>
      <c r="C490" s="3">
        <v>416.14001464843699</v>
      </c>
      <c r="D490" s="3">
        <v>381.48089874267532</v>
      </c>
      <c r="F490" s="22">
        <f t="shared" si="38"/>
        <v>2.1904654488961395E-2</v>
      </c>
      <c r="G490" s="13">
        <f t="shared" si="36"/>
        <v>34729</v>
      </c>
      <c r="H490" s="36">
        <f t="shared" si="37"/>
        <v>0.42832710440786287</v>
      </c>
      <c r="I490" s="23">
        <f t="shared" si="35"/>
        <v>4.380930897792279E-2</v>
      </c>
      <c r="J490" s="38">
        <f t="shared" si="39"/>
        <v>0.42832710440786287</v>
      </c>
    </row>
    <row r="491" spans="1:11" ht="15" thickBot="1" x14ac:dyDescent="0.35">
      <c r="A491" s="10" t="s">
        <v>6</v>
      </c>
      <c r="B491" s="11">
        <v>34736</v>
      </c>
      <c r="C491" s="12">
        <v>430.76998901367102</v>
      </c>
      <c r="D491" s="12">
        <v>382.16209869384721</v>
      </c>
      <c r="E491" s="12"/>
      <c r="F491" s="22">
        <f t="shared" si="38"/>
        <v>3.5156374898467124E-2</v>
      </c>
      <c r="G491" s="13">
        <f t="shared" si="36"/>
        <v>34736</v>
      </c>
      <c r="H491" s="36">
        <f t="shared" si="37"/>
        <v>0.45844396093133827</v>
      </c>
      <c r="I491" s="23">
        <f t="shared" si="35"/>
        <v>7.0312749796934249E-2</v>
      </c>
      <c r="J491" s="38">
        <f t="shared" si="39"/>
        <v>0.45844396093133827</v>
      </c>
      <c r="K491" s="27"/>
    </row>
    <row r="492" spans="1:11" x14ac:dyDescent="0.3">
      <c r="B492" s="2">
        <v>34743</v>
      </c>
      <c r="C492" s="3">
        <v>425.66000366210898</v>
      </c>
      <c r="D492" s="3">
        <v>382.90314880371051</v>
      </c>
      <c r="F492" s="22">
        <f t="shared" si="38"/>
        <v>-1.1862445114299458E-2</v>
      </c>
      <c r="G492" s="13">
        <f t="shared" si="36"/>
        <v>34743</v>
      </c>
      <c r="H492" s="36">
        <f t="shared" si="37"/>
        <v>0.44756742828227819</v>
      </c>
      <c r="I492" s="23">
        <f t="shared" si="35"/>
        <v>-2.3724890228598916E-2</v>
      </c>
      <c r="J492" s="38">
        <f t="shared" si="39"/>
        <v>0.44756742828227819</v>
      </c>
    </row>
    <row r="493" spans="1:11" x14ac:dyDescent="0.3">
      <c r="B493" s="2">
        <v>34750</v>
      </c>
      <c r="C493" s="3">
        <v>428.42001342773398</v>
      </c>
      <c r="D493" s="3">
        <v>383.6608990478511</v>
      </c>
      <c r="F493" s="22">
        <f t="shared" si="38"/>
        <v>6.4840711879894375E-3</v>
      </c>
      <c r="G493" s="13">
        <f t="shared" si="36"/>
        <v>34750</v>
      </c>
      <c r="H493" s="36">
        <f t="shared" si="37"/>
        <v>0.45337154641509347</v>
      </c>
      <c r="I493" s="23">
        <f t="shared" si="35"/>
        <v>1.2968142375978875E-2</v>
      </c>
      <c r="J493" s="38">
        <f t="shared" si="39"/>
        <v>0.45337154641509347</v>
      </c>
    </row>
    <row r="494" spans="1:11" x14ac:dyDescent="0.3">
      <c r="B494" s="2">
        <v>34757</v>
      </c>
      <c r="C494" s="3">
        <v>436.67999267578102</v>
      </c>
      <c r="D494" s="3">
        <v>384.61589904785109</v>
      </c>
      <c r="F494" s="22">
        <f t="shared" si="38"/>
        <v>1.9280096608839559E-2</v>
      </c>
      <c r="G494" s="13">
        <f t="shared" si="36"/>
        <v>34757</v>
      </c>
      <c r="H494" s="36">
        <f t="shared" si="37"/>
        <v>0.47085364084425746</v>
      </c>
      <c r="I494" s="23">
        <f t="shared" si="35"/>
        <v>3.8560193217679117E-2</v>
      </c>
      <c r="J494" s="38">
        <f t="shared" si="39"/>
        <v>0.47085364084425746</v>
      </c>
    </row>
    <row r="495" spans="1:11" x14ac:dyDescent="0.3">
      <c r="B495" s="2">
        <v>34764</v>
      </c>
      <c r="C495" s="3">
        <v>441.760009765625</v>
      </c>
      <c r="D495" s="3">
        <v>385.61789916992137</v>
      </c>
      <c r="F495" s="22">
        <f t="shared" si="38"/>
        <v>1.1633271904022635E-2</v>
      </c>
      <c r="G495" s="13">
        <f t="shared" si="36"/>
        <v>34764</v>
      </c>
      <c r="H495" s="36">
        <f t="shared" si="37"/>
        <v>0.481808777706138</v>
      </c>
      <c r="I495" s="23">
        <f t="shared" si="35"/>
        <v>2.326654380804527E-2</v>
      </c>
      <c r="J495" s="38">
        <f t="shared" si="39"/>
        <v>0.481808777706138</v>
      </c>
    </row>
    <row r="496" spans="1:11" x14ac:dyDescent="0.3">
      <c r="B496" s="2">
        <v>34771</v>
      </c>
      <c r="C496" s="3">
        <v>443.94000244140602</v>
      </c>
      <c r="D496" s="3">
        <v>386.65079925537071</v>
      </c>
      <c r="F496" s="22">
        <f t="shared" si="38"/>
        <v>4.9347895409039833E-3</v>
      </c>
      <c r="G496" s="13">
        <f t="shared" si="36"/>
        <v>34771</v>
      </c>
      <c r="H496" s="36">
        <f t="shared" si="37"/>
        <v>0.48656402754001798</v>
      </c>
      <c r="I496" s="23">
        <f t="shared" si="35"/>
        <v>9.8695790818079665E-3</v>
      </c>
      <c r="J496" s="38">
        <f t="shared" si="39"/>
        <v>0.48656402754001798</v>
      </c>
    </row>
    <row r="497" spans="2:10" x14ac:dyDescent="0.3">
      <c r="B497" s="2">
        <v>34778</v>
      </c>
      <c r="C497" s="3">
        <v>455.42999267578102</v>
      </c>
      <c r="D497" s="3">
        <v>387.86849914550743</v>
      </c>
      <c r="F497" s="22">
        <f t="shared" si="38"/>
        <v>2.5881853789221365E-2</v>
      </c>
      <c r="G497" s="13">
        <f t="shared" si="36"/>
        <v>34778</v>
      </c>
      <c r="H497" s="36">
        <f t="shared" si="37"/>
        <v>0.5117503855797888</v>
      </c>
      <c r="I497" s="23">
        <f t="shared" si="35"/>
        <v>5.176370757844273E-2</v>
      </c>
      <c r="J497" s="38">
        <f t="shared" si="39"/>
        <v>0.5117503855797888</v>
      </c>
    </row>
    <row r="498" spans="2:10" x14ac:dyDescent="0.3">
      <c r="B498" s="2">
        <v>34785</v>
      </c>
      <c r="C498" s="3">
        <v>447.14999389648398</v>
      </c>
      <c r="D498" s="3">
        <v>388.94054901123002</v>
      </c>
      <c r="F498" s="22">
        <f t="shared" si="38"/>
        <v>-1.8180618124532533E-2</v>
      </c>
      <c r="G498" s="13">
        <f t="shared" si="36"/>
        <v>34785</v>
      </c>
      <c r="H498" s="36">
        <f t="shared" si="37"/>
        <v>0.49314250890917199</v>
      </c>
      <c r="I498" s="23">
        <f t="shared" si="35"/>
        <v>-3.6361236249065065E-2</v>
      </c>
      <c r="J498" s="38">
        <f t="shared" si="39"/>
        <v>0.49314250890917194</v>
      </c>
    </row>
    <row r="499" spans="2:10" x14ac:dyDescent="0.3">
      <c r="B499" s="2">
        <v>34792</v>
      </c>
      <c r="C499" s="3">
        <v>444.010009765625</v>
      </c>
      <c r="D499" s="3">
        <v>389.84834899902302</v>
      </c>
      <c r="F499" s="22">
        <f t="shared" si="38"/>
        <v>-7.0222166470294001E-3</v>
      </c>
      <c r="G499" s="13">
        <f t="shared" si="36"/>
        <v>34792</v>
      </c>
      <c r="H499" s="36">
        <f t="shared" si="37"/>
        <v>0.48621660183833232</v>
      </c>
      <c r="I499" s="23">
        <f t="shared" si="35"/>
        <v>-1.40444332940588E-2</v>
      </c>
      <c r="J499" s="38">
        <f t="shared" si="39"/>
        <v>0.48621660183833232</v>
      </c>
    </row>
    <row r="500" spans="2:10" x14ac:dyDescent="0.3">
      <c r="B500" s="2">
        <v>34799</v>
      </c>
      <c r="C500" s="3">
        <v>458.92999267578102</v>
      </c>
      <c r="D500" s="3">
        <v>390.93964904785122</v>
      </c>
      <c r="F500" s="22">
        <f t="shared" si="38"/>
        <v>3.3602807553892111E-2</v>
      </c>
      <c r="G500" s="13">
        <f t="shared" si="36"/>
        <v>34799</v>
      </c>
      <c r="H500" s="36">
        <f t="shared" si="37"/>
        <v>0.51889308764049402</v>
      </c>
      <c r="I500" s="23">
        <f t="shared" si="35"/>
        <v>6.7205615107784222E-2</v>
      </c>
      <c r="J500" s="38">
        <f t="shared" si="39"/>
        <v>0.51889308764049402</v>
      </c>
    </row>
    <row r="501" spans="2:10" x14ac:dyDescent="0.3">
      <c r="B501" s="2">
        <v>34806</v>
      </c>
      <c r="C501" s="3">
        <v>451.33999633789</v>
      </c>
      <c r="D501" s="3">
        <v>391.78634887695267</v>
      </c>
      <c r="F501" s="22">
        <f t="shared" si="38"/>
        <v>-1.6538462203434801E-2</v>
      </c>
      <c r="G501" s="13">
        <f t="shared" si="36"/>
        <v>34806</v>
      </c>
      <c r="H501" s="36">
        <f t="shared" si="37"/>
        <v>0.50172970020536223</v>
      </c>
      <c r="I501" s="23">
        <f t="shared" si="35"/>
        <v>-3.3076924406869601E-2</v>
      </c>
      <c r="J501" s="38">
        <f t="shared" si="39"/>
        <v>0.50172970020536223</v>
      </c>
    </row>
    <row r="502" spans="2:10" x14ac:dyDescent="0.3">
      <c r="B502" s="2">
        <v>34813</v>
      </c>
      <c r="C502" s="3">
        <v>469.55999755859301</v>
      </c>
      <c r="D502" s="3">
        <v>392.800848999023</v>
      </c>
      <c r="F502" s="22">
        <f t="shared" si="38"/>
        <v>4.0368682963038083E-2</v>
      </c>
      <c r="G502" s="13">
        <f t="shared" si="36"/>
        <v>34813</v>
      </c>
      <c r="H502" s="36">
        <f t="shared" si="37"/>
        <v>0.54223803460682307</v>
      </c>
      <c r="I502" s="23">
        <f t="shared" si="35"/>
        <v>8.0737365926076166E-2</v>
      </c>
      <c r="J502" s="38">
        <f t="shared" si="39"/>
        <v>0.54223803460682307</v>
      </c>
    </row>
    <row r="503" spans="2:10" x14ac:dyDescent="0.3">
      <c r="B503" s="2">
        <v>34820</v>
      </c>
      <c r="C503" s="3">
        <v>470.29998779296801</v>
      </c>
      <c r="D503" s="3">
        <v>393.81759887695267</v>
      </c>
      <c r="F503" s="22">
        <f t="shared" si="38"/>
        <v>1.5759226472069621E-3</v>
      </c>
      <c r="G503" s="13">
        <f t="shared" si="36"/>
        <v>34820</v>
      </c>
      <c r="H503" s="36">
        <f t="shared" si="37"/>
        <v>0.54394708500465083</v>
      </c>
      <c r="I503" s="23">
        <f t="shared" si="35"/>
        <v>3.1518452944139241E-3</v>
      </c>
      <c r="J503" s="38">
        <f t="shared" si="39"/>
        <v>0.54394708500465083</v>
      </c>
    </row>
    <row r="504" spans="2:10" x14ac:dyDescent="0.3">
      <c r="B504" s="2">
        <v>34827</v>
      </c>
      <c r="C504" s="3">
        <v>483.19000244140602</v>
      </c>
      <c r="D504" s="3">
        <v>395.01874877929652</v>
      </c>
      <c r="F504" s="22">
        <f t="shared" si="38"/>
        <v>2.7408069281329439E-2</v>
      </c>
      <c r="G504" s="13">
        <f t="shared" si="36"/>
        <v>34827</v>
      </c>
      <c r="H504" s="36">
        <f t="shared" si="37"/>
        <v>0.57376416378702011</v>
      </c>
      <c r="I504" s="23">
        <f t="shared" si="35"/>
        <v>5.4816138562658878E-2</v>
      </c>
      <c r="J504" s="38">
        <f t="shared" si="39"/>
        <v>0.57376416378702011</v>
      </c>
    </row>
    <row r="505" spans="2:10" x14ac:dyDescent="0.3">
      <c r="B505" s="2">
        <v>34834</v>
      </c>
      <c r="C505" s="3">
        <v>489.86999511718699</v>
      </c>
      <c r="D505" s="3">
        <v>396.33784881591748</v>
      </c>
      <c r="F505" s="22">
        <f t="shared" si="38"/>
        <v>1.3824774192406908E-2</v>
      </c>
      <c r="G505" s="13">
        <f t="shared" si="36"/>
        <v>34834</v>
      </c>
      <c r="H505" s="36">
        <f t="shared" si="37"/>
        <v>0.58962848379512156</v>
      </c>
      <c r="I505" s="23">
        <f t="shared" si="35"/>
        <v>2.7649548384813816E-2</v>
      </c>
      <c r="J505" s="38">
        <f t="shared" si="39"/>
        <v>0.58962848379512156</v>
      </c>
    </row>
    <row r="506" spans="2:10" x14ac:dyDescent="0.3">
      <c r="B506" s="2">
        <v>34841</v>
      </c>
      <c r="C506" s="3">
        <v>496.05999755859301</v>
      </c>
      <c r="D506" s="3">
        <v>397.67619873046829</v>
      </c>
      <c r="F506" s="22">
        <f t="shared" si="38"/>
        <v>1.2636010580572954E-2</v>
      </c>
      <c r="G506" s="13">
        <f t="shared" si="36"/>
        <v>34841</v>
      </c>
      <c r="H506" s="36">
        <f t="shared" si="37"/>
        <v>0.60452958731480622</v>
      </c>
      <c r="I506" s="23">
        <f t="shared" si="35"/>
        <v>2.5272021161145908E-2</v>
      </c>
      <c r="J506" s="38">
        <f t="shared" si="39"/>
        <v>0.60452958731480622</v>
      </c>
    </row>
    <row r="507" spans="2:10" x14ac:dyDescent="0.3">
      <c r="B507" s="2">
        <v>34848</v>
      </c>
      <c r="C507" s="3">
        <v>492.64999389648398</v>
      </c>
      <c r="D507" s="3">
        <v>398.96054870605423</v>
      </c>
      <c r="F507" s="22">
        <f t="shared" si="38"/>
        <v>-6.8741758635885164E-3</v>
      </c>
      <c r="G507" s="13">
        <f t="shared" si="36"/>
        <v>34848</v>
      </c>
      <c r="H507" s="36">
        <f t="shared" si="37"/>
        <v>0.59621830191891712</v>
      </c>
      <c r="I507" s="23">
        <f t="shared" si="35"/>
        <v>-1.3748351727177033E-2</v>
      </c>
      <c r="J507" s="38">
        <f t="shared" si="39"/>
        <v>0.59621830191891712</v>
      </c>
    </row>
    <row r="508" spans="2:10" x14ac:dyDescent="0.3">
      <c r="B508" s="2">
        <v>34855</v>
      </c>
      <c r="C508" s="3">
        <v>500.41000366210898</v>
      </c>
      <c r="D508" s="3">
        <v>400.34004882812462</v>
      </c>
      <c r="F508" s="22">
        <f t="shared" si="38"/>
        <v>1.5751567769745067E-2</v>
      </c>
      <c r="G508" s="13">
        <f t="shared" si="36"/>
        <v>34855</v>
      </c>
      <c r="H508" s="36">
        <f t="shared" si="37"/>
        <v>0.61500104789539345</v>
      </c>
      <c r="I508" s="23">
        <f t="shared" si="35"/>
        <v>3.1503135539490135E-2</v>
      </c>
      <c r="J508" s="38">
        <f t="shared" si="39"/>
        <v>0.61500104789539345</v>
      </c>
    </row>
    <row r="509" spans="2:10" x14ac:dyDescent="0.3">
      <c r="B509" s="2">
        <v>34862</v>
      </c>
      <c r="C509" s="3">
        <v>517.57000732421795</v>
      </c>
      <c r="D509" s="3">
        <v>402.00504882812459</v>
      </c>
      <c r="F509" s="22">
        <f t="shared" si="38"/>
        <v>3.429188772512215E-2</v>
      </c>
      <c r="G509" s="13">
        <f t="shared" si="36"/>
        <v>34862</v>
      </c>
      <c r="H509" s="36">
        <f t="shared" si="37"/>
        <v>0.6571801416659161</v>
      </c>
      <c r="I509" s="23">
        <f t="shared" si="35"/>
        <v>6.85837754502443E-2</v>
      </c>
      <c r="J509" s="38">
        <f t="shared" si="39"/>
        <v>0.6571801416659161</v>
      </c>
    </row>
    <row r="510" spans="2:10" x14ac:dyDescent="0.3">
      <c r="B510" s="2">
        <v>34869</v>
      </c>
      <c r="C510" s="3">
        <v>544.65997314453102</v>
      </c>
      <c r="D510" s="3">
        <v>403.91959869384721</v>
      </c>
      <c r="F510" s="22">
        <f t="shared" si="38"/>
        <v>5.2340679399807799E-2</v>
      </c>
      <c r="G510" s="13">
        <f t="shared" si="36"/>
        <v>34869</v>
      </c>
      <c r="H510" s="36">
        <f t="shared" si="37"/>
        <v>0.72597465187162802</v>
      </c>
      <c r="I510" s="23">
        <f t="shared" si="35"/>
        <v>0.1046813587996156</v>
      </c>
      <c r="J510" s="38">
        <f t="shared" si="39"/>
        <v>0.72597465187162802</v>
      </c>
    </row>
    <row r="511" spans="2:10" x14ac:dyDescent="0.3">
      <c r="B511" s="2">
        <v>34876</v>
      </c>
      <c r="C511" s="3">
        <v>538.030029296875</v>
      </c>
      <c r="D511" s="3">
        <v>405.77124908447217</v>
      </c>
      <c r="F511" s="22">
        <f t="shared" si="38"/>
        <v>-1.2172629116435352E-2</v>
      </c>
      <c r="G511" s="13">
        <f t="shared" si="36"/>
        <v>34876</v>
      </c>
      <c r="H511" s="36">
        <f t="shared" si="37"/>
        <v>0.70830061150129486</v>
      </c>
      <c r="I511" s="23">
        <f t="shared" si="35"/>
        <v>-2.4345258232870703E-2</v>
      </c>
      <c r="J511" s="38">
        <f t="shared" si="39"/>
        <v>0.70830061150129486</v>
      </c>
    </row>
    <row r="512" spans="2:10" x14ac:dyDescent="0.3">
      <c r="B512" s="2">
        <v>34883</v>
      </c>
      <c r="C512" s="3">
        <v>567.55999755859295</v>
      </c>
      <c r="D512" s="3">
        <v>407.81539916992142</v>
      </c>
      <c r="F512" s="22">
        <f t="shared" si="38"/>
        <v>5.488535333299005E-2</v>
      </c>
      <c r="G512" s="13">
        <f t="shared" si="36"/>
        <v>34883</v>
      </c>
      <c r="H512" s="36">
        <f t="shared" si="37"/>
        <v>0.78605127015773779</v>
      </c>
      <c r="I512" s="23">
        <f t="shared" si="35"/>
        <v>0.1097707066659801</v>
      </c>
      <c r="J512" s="38">
        <f t="shared" si="39"/>
        <v>0.78605127015773779</v>
      </c>
    </row>
    <row r="513" spans="2:10" x14ac:dyDescent="0.3">
      <c r="B513" s="2">
        <v>34890</v>
      </c>
      <c r="C513" s="3">
        <v>589.84997558593705</v>
      </c>
      <c r="D513" s="3">
        <v>410.10934906005821</v>
      </c>
      <c r="F513" s="22">
        <f t="shared" si="38"/>
        <v>3.9273342242628573E-2</v>
      </c>
      <c r="G513" s="13">
        <f t="shared" si="36"/>
        <v>34890</v>
      </c>
      <c r="H513" s="36">
        <f t="shared" si="37"/>
        <v>0.84779299126405328</v>
      </c>
      <c r="I513" s="23">
        <f t="shared" si="35"/>
        <v>7.8546684485257146E-2</v>
      </c>
      <c r="J513" s="38">
        <f t="shared" si="39"/>
        <v>0.84779299126405328</v>
      </c>
    </row>
    <row r="514" spans="2:10" x14ac:dyDescent="0.3">
      <c r="B514" s="2">
        <v>34897</v>
      </c>
      <c r="C514" s="3">
        <v>547.780029296875</v>
      </c>
      <c r="D514" s="3">
        <v>411.87844940185511</v>
      </c>
      <c r="F514" s="22">
        <f t="shared" si="38"/>
        <v>-7.1323129660675444E-2</v>
      </c>
      <c r="G514" s="13">
        <f t="shared" si="36"/>
        <v>34897</v>
      </c>
      <c r="H514" s="36">
        <f t="shared" si="37"/>
        <v>0.72685849238137734</v>
      </c>
      <c r="I514" s="23">
        <f t="shared" ref="I514:I577" si="40">F514*2</f>
        <v>-0.14264625932135089</v>
      </c>
      <c r="J514" s="38">
        <f t="shared" si="39"/>
        <v>0.72685849238137734</v>
      </c>
    </row>
    <row r="515" spans="2:10" x14ac:dyDescent="0.3">
      <c r="B515" s="2">
        <v>34904</v>
      </c>
      <c r="C515" s="3">
        <v>574.17999267578102</v>
      </c>
      <c r="D515" s="3">
        <v>413.95524932861292</v>
      </c>
      <c r="F515" s="22">
        <f t="shared" si="38"/>
        <v>4.8194461219757789E-2</v>
      </c>
      <c r="G515" s="13">
        <f t="shared" ref="G515:G578" si="41">B515</f>
        <v>34904</v>
      </c>
      <c r="H515" s="36">
        <f t="shared" ref="H515:H578" si="42">H516/(1+I516)</f>
        <v>0.79691959922802913</v>
      </c>
      <c r="I515" s="23">
        <f t="shared" si="40"/>
        <v>9.6388922439515579E-2</v>
      </c>
      <c r="J515" s="38">
        <f t="shared" si="39"/>
        <v>0.79691959922802913</v>
      </c>
    </row>
    <row r="516" spans="2:10" x14ac:dyDescent="0.3">
      <c r="B516" s="2">
        <v>34911</v>
      </c>
      <c r="C516" s="3">
        <v>560.58001708984295</v>
      </c>
      <c r="D516" s="3">
        <v>415.82399963378862</v>
      </c>
      <c r="F516" s="22">
        <f t="shared" si="38"/>
        <v>-2.368590992270514E-2</v>
      </c>
      <c r="G516" s="13">
        <f t="shared" si="41"/>
        <v>34911</v>
      </c>
      <c r="H516" s="36">
        <f t="shared" si="42"/>
        <v>0.7591680675421224</v>
      </c>
      <c r="I516" s="23">
        <f t="shared" si="40"/>
        <v>-4.7371819845410279E-2</v>
      </c>
      <c r="J516" s="38">
        <f t="shared" si="39"/>
        <v>0.7591680675421224</v>
      </c>
    </row>
    <row r="517" spans="2:10" x14ac:dyDescent="0.3">
      <c r="B517" s="2">
        <v>34918</v>
      </c>
      <c r="C517" s="3">
        <v>575.64001464843705</v>
      </c>
      <c r="D517" s="3">
        <v>417.87404968261671</v>
      </c>
      <c r="F517" s="22">
        <f t="shared" ref="F517:F580" si="43">(C517/C516)-1</f>
        <v>2.6865027470610814E-2</v>
      </c>
      <c r="G517" s="13">
        <f t="shared" si="41"/>
        <v>34918</v>
      </c>
      <c r="H517" s="36">
        <f t="shared" si="42"/>
        <v>0.79995820952078167</v>
      </c>
      <c r="I517" s="23">
        <f t="shared" si="40"/>
        <v>5.3730054941221628E-2</v>
      </c>
      <c r="J517" s="38">
        <f t="shared" ref="J517:J580" si="44">H516*(1+I517)</f>
        <v>0.79995820952078167</v>
      </c>
    </row>
    <row r="518" spans="2:10" x14ac:dyDescent="0.3">
      <c r="B518" s="2">
        <v>34925</v>
      </c>
      <c r="C518" s="3">
        <v>595.52001953125</v>
      </c>
      <c r="D518" s="3">
        <v>420.16739990234328</v>
      </c>
      <c r="F518" s="22">
        <f t="shared" si="43"/>
        <v>3.4535481163439297E-2</v>
      </c>
      <c r="G518" s="13">
        <f t="shared" si="41"/>
        <v>34925</v>
      </c>
      <c r="H518" s="36">
        <f t="shared" si="42"/>
        <v>0.85521209287366884</v>
      </c>
      <c r="I518" s="23">
        <f t="shared" si="40"/>
        <v>6.9070962326878593E-2</v>
      </c>
      <c r="J518" s="38">
        <f t="shared" si="44"/>
        <v>0.85521209287366884</v>
      </c>
    </row>
    <row r="519" spans="2:10" x14ac:dyDescent="0.3">
      <c r="B519" s="2">
        <v>34932</v>
      </c>
      <c r="C519" s="3">
        <v>580.09997558593705</v>
      </c>
      <c r="D519" s="3">
        <v>422.18799957275348</v>
      </c>
      <c r="F519" s="22">
        <f t="shared" si="43"/>
        <v>-2.5893409859588767E-2</v>
      </c>
      <c r="G519" s="13">
        <f t="shared" si="41"/>
        <v>34932</v>
      </c>
      <c r="H519" s="36">
        <f t="shared" si="42"/>
        <v>0.8109233783983596</v>
      </c>
      <c r="I519" s="23">
        <f t="shared" si="40"/>
        <v>-5.1786819719177535E-2</v>
      </c>
      <c r="J519" s="38">
        <f t="shared" si="44"/>
        <v>0.8109233783983596</v>
      </c>
    </row>
    <row r="520" spans="2:10" x14ac:dyDescent="0.3">
      <c r="B520" s="2">
        <v>34939</v>
      </c>
      <c r="C520" s="3">
        <v>573.21002197265602</v>
      </c>
      <c r="D520" s="3">
        <v>424.09199981689409</v>
      </c>
      <c r="F520" s="22">
        <f t="shared" si="43"/>
        <v>-1.1877183077488862E-2</v>
      </c>
      <c r="G520" s="13">
        <f t="shared" si="41"/>
        <v>34939</v>
      </c>
      <c r="H520" s="36">
        <f t="shared" si="42"/>
        <v>0.79166040754425338</v>
      </c>
      <c r="I520" s="23">
        <f t="shared" si="40"/>
        <v>-2.3754366154977724E-2</v>
      </c>
      <c r="J520" s="38">
        <f t="shared" si="44"/>
        <v>0.79166040754425338</v>
      </c>
    </row>
    <row r="521" spans="2:10" x14ac:dyDescent="0.3">
      <c r="B521" s="2">
        <v>34946</v>
      </c>
      <c r="C521" s="3">
        <v>604.27001953125</v>
      </c>
      <c r="D521" s="3">
        <v>426.32154998779248</v>
      </c>
      <c r="F521" s="22">
        <f t="shared" si="43"/>
        <v>5.4186068575185597E-2</v>
      </c>
      <c r="G521" s="13">
        <f t="shared" si="41"/>
        <v>34946</v>
      </c>
      <c r="H521" s="36">
        <f t="shared" si="42"/>
        <v>0.87745433780715798</v>
      </c>
      <c r="I521" s="23">
        <f t="shared" si="40"/>
        <v>0.10837213715037119</v>
      </c>
      <c r="J521" s="38">
        <f t="shared" si="44"/>
        <v>0.87745433780715798</v>
      </c>
    </row>
    <row r="522" spans="2:10" x14ac:dyDescent="0.3">
      <c r="B522" s="2">
        <v>34953</v>
      </c>
      <c r="C522" s="3">
        <v>589.010009765625</v>
      </c>
      <c r="D522" s="3">
        <v>428.28714996337851</v>
      </c>
      <c r="F522" s="22">
        <f t="shared" si="43"/>
        <v>-2.5253627140831236E-2</v>
      </c>
      <c r="G522" s="13">
        <f t="shared" si="41"/>
        <v>34953</v>
      </c>
      <c r="H522" s="36">
        <f t="shared" si="42"/>
        <v>0.83313652844698405</v>
      </c>
      <c r="I522" s="23">
        <f t="shared" si="40"/>
        <v>-5.0507254281662473E-2</v>
      </c>
      <c r="J522" s="38">
        <f t="shared" si="44"/>
        <v>0.83313652844698405</v>
      </c>
    </row>
    <row r="523" spans="2:10" x14ac:dyDescent="0.3">
      <c r="B523" s="2">
        <v>34960</v>
      </c>
      <c r="C523" s="3">
        <v>592.64001464843705</v>
      </c>
      <c r="D523" s="3">
        <v>430.33165008544881</v>
      </c>
      <c r="F523" s="22">
        <f t="shared" si="43"/>
        <v>6.1628916701372827E-3</v>
      </c>
      <c r="G523" s="13">
        <f t="shared" si="41"/>
        <v>34960</v>
      </c>
      <c r="H523" s="36">
        <f t="shared" si="42"/>
        <v>0.84340558878949012</v>
      </c>
      <c r="I523" s="23">
        <f t="shared" si="40"/>
        <v>1.2325783340274565E-2</v>
      </c>
      <c r="J523" s="38">
        <f t="shared" si="44"/>
        <v>0.84340558878949012</v>
      </c>
    </row>
    <row r="524" spans="2:10" x14ac:dyDescent="0.3">
      <c r="B524" s="2">
        <v>34967</v>
      </c>
      <c r="C524" s="3">
        <v>585.08001708984295</v>
      </c>
      <c r="D524" s="3">
        <v>432.27260040283159</v>
      </c>
      <c r="F524" s="22">
        <f t="shared" si="43"/>
        <v>-1.2756475046793447E-2</v>
      </c>
      <c r="G524" s="13">
        <f t="shared" si="41"/>
        <v>34967</v>
      </c>
      <c r="H524" s="36">
        <f t="shared" si="42"/>
        <v>0.82188782409405159</v>
      </c>
      <c r="I524" s="23">
        <f t="shared" si="40"/>
        <v>-2.5512950093586895E-2</v>
      </c>
      <c r="J524" s="38">
        <f t="shared" si="44"/>
        <v>0.82188782409405159</v>
      </c>
    </row>
    <row r="525" spans="2:10" x14ac:dyDescent="0.3">
      <c r="B525" s="2">
        <v>34974</v>
      </c>
      <c r="C525" s="3">
        <v>567.41998291015602</v>
      </c>
      <c r="D525" s="3">
        <v>434.1104501342769</v>
      </c>
      <c r="F525" s="22">
        <f t="shared" si="43"/>
        <v>-3.0183964011498809E-2</v>
      </c>
      <c r="G525" s="13">
        <f t="shared" si="41"/>
        <v>34974</v>
      </c>
      <c r="H525" s="36">
        <f t="shared" si="42"/>
        <v>0.77227215908616376</v>
      </c>
      <c r="I525" s="23">
        <f t="shared" si="40"/>
        <v>-6.0367928022997619E-2</v>
      </c>
      <c r="J525" s="38">
        <f t="shared" si="44"/>
        <v>0.77227215908616376</v>
      </c>
    </row>
    <row r="526" spans="2:10" x14ac:dyDescent="0.3">
      <c r="B526" s="2">
        <v>34981</v>
      </c>
      <c r="C526" s="3">
        <v>570</v>
      </c>
      <c r="D526" s="3">
        <v>435.85870025634722</v>
      </c>
      <c r="F526" s="22">
        <f t="shared" si="43"/>
        <v>4.5469267342537201E-3</v>
      </c>
      <c r="G526" s="13">
        <f t="shared" si="41"/>
        <v>34981</v>
      </c>
      <c r="H526" s="36">
        <f t="shared" si="42"/>
        <v>0.77929508893870114</v>
      </c>
      <c r="I526" s="23">
        <f t="shared" si="40"/>
        <v>9.0938534685074401E-3</v>
      </c>
      <c r="J526" s="38">
        <f t="shared" si="44"/>
        <v>0.77929508893870114</v>
      </c>
    </row>
    <row r="527" spans="2:10" x14ac:dyDescent="0.3">
      <c r="B527" s="2">
        <v>34988</v>
      </c>
      <c r="C527" s="3">
        <v>591.88000488281205</v>
      </c>
      <c r="D527" s="3">
        <v>437.97185028076132</v>
      </c>
      <c r="F527" s="22">
        <f t="shared" si="43"/>
        <v>3.8385973478617608E-2</v>
      </c>
      <c r="G527" s="13">
        <f t="shared" si="41"/>
        <v>34988</v>
      </c>
      <c r="H527" s="36">
        <f t="shared" si="42"/>
        <v>0.83912309017073705</v>
      </c>
      <c r="I527" s="23">
        <f t="shared" si="40"/>
        <v>7.6771946957235215E-2</v>
      </c>
      <c r="J527" s="38">
        <f t="shared" si="44"/>
        <v>0.83912309017073705</v>
      </c>
    </row>
    <row r="528" spans="2:10" x14ac:dyDescent="0.3">
      <c r="B528" s="2">
        <v>34995</v>
      </c>
      <c r="C528" s="3">
        <v>593.530029296875</v>
      </c>
      <c r="D528" s="3">
        <v>440.04400054931602</v>
      </c>
      <c r="F528" s="22">
        <f t="shared" si="43"/>
        <v>2.7877684673427439E-3</v>
      </c>
      <c r="G528" s="13">
        <f t="shared" si="41"/>
        <v>34995</v>
      </c>
      <c r="H528" s="36">
        <f t="shared" si="42"/>
        <v>0.84380165195273138</v>
      </c>
      <c r="I528" s="23">
        <f t="shared" si="40"/>
        <v>5.5755369346854877E-3</v>
      </c>
      <c r="J528" s="38">
        <f t="shared" si="44"/>
        <v>0.84380165195273138</v>
      </c>
    </row>
    <row r="529" spans="2:10" x14ac:dyDescent="0.3">
      <c r="B529" s="2">
        <v>35002</v>
      </c>
      <c r="C529" s="3">
        <v>621.71002197265602</v>
      </c>
      <c r="D529" s="3">
        <v>442.2433508300777</v>
      </c>
      <c r="F529" s="22">
        <f t="shared" si="43"/>
        <v>4.7478630035222347E-2</v>
      </c>
      <c r="G529" s="13">
        <f t="shared" si="41"/>
        <v>35002</v>
      </c>
      <c r="H529" s="36">
        <f t="shared" si="42"/>
        <v>0.92392674486507775</v>
      </c>
      <c r="I529" s="23">
        <f t="shared" si="40"/>
        <v>9.4957260070444693E-2</v>
      </c>
      <c r="J529" s="38">
        <f t="shared" si="44"/>
        <v>0.92392674486507775</v>
      </c>
    </row>
    <row r="530" spans="2:10" x14ac:dyDescent="0.3">
      <c r="B530" s="2">
        <v>35009</v>
      </c>
      <c r="C530" s="3">
        <v>613.60998535156205</v>
      </c>
      <c r="D530" s="3">
        <v>444.50985076904249</v>
      </c>
      <c r="F530" s="22">
        <f t="shared" si="43"/>
        <v>-1.302864090141731E-2</v>
      </c>
      <c r="G530" s="13">
        <f t="shared" si="41"/>
        <v>35009</v>
      </c>
      <c r="H530" s="36">
        <f t="shared" si="42"/>
        <v>0.89985172530895274</v>
      </c>
      <c r="I530" s="23">
        <f t="shared" si="40"/>
        <v>-2.605728180283462E-2</v>
      </c>
      <c r="J530" s="38">
        <f t="shared" si="44"/>
        <v>0.89985172530895274</v>
      </c>
    </row>
    <row r="531" spans="2:10" x14ac:dyDescent="0.3">
      <c r="B531" s="2">
        <v>35016</v>
      </c>
      <c r="C531" s="3">
        <v>588.80999755859295</v>
      </c>
      <c r="D531" s="3">
        <v>446.50760070800737</v>
      </c>
      <c r="F531" s="22">
        <f t="shared" si="43"/>
        <v>-4.0416532300660335E-2</v>
      </c>
      <c r="G531" s="13">
        <f t="shared" si="41"/>
        <v>35016</v>
      </c>
      <c r="H531" s="36">
        <f t="shared" si="42"/>
        <v>0.8271139526654443</v>
      </c>
      <c r="I531" s="23">
        <f t="shared" si="40"/>
        <v>-8.083306460132067E-2</v>
      </c>
      <c r="J531" s="38">
        <f t="shared" si="44"/>
        <v>0.8271139526654443</v>
      </c>
    </row>
    <row r="532" spans="2:10" x14ac:dyDescent="0.3">
      <c r="B532" s="2">
        <v>35023</v>
      </c>
      <c r="C532" s="3">
        <v>578.32000732421795</v>
      </c>
      <c r="D532" s="3">
        <v>448.38760070800743</v>
      </c>
      <c r="F532" s="22">
        <f t="shared" si="43"/>
        <v>-1.7815577653012116E-2</v>
      </c>
      <c r="G532" s="13">
        <f t="shared" si="41"/>
        <v>35023</v>
      </c>
      <c r="H532" s="36">
        <f t="shared" si="42"/>
        <v>0.79764292696224226</v>
      </c>
      <c r="I532" s="23">
        <f t="shared" si="40"/>
        <v>-3.5631155306024231E-2</v>
      </c>
      <c r="J532" s="38">
        <f t="shared" si="44"/>
        <v>0.79764292696224226</v>
      </c>
    </row>
    <row r="533" spans="2:10" x14ac:dyDescent="0.3">
      <c r="B533" s="2">
        <v>35030</v>
      </c>
      <c r="C533" s="3">
        <v>587.02001953125</v>
      </c>
      <c r="D533" s="3">
        <v>450.2750009155269</v>
      </c>
      <c r="F533" s="22">
        <f t="shared" si="43"/>
        <v>1.5043595408855692E-2</v>
      </c>
      <c r="G533" s="13">
        <f t="shared" si="41"/>
        <v>35030</v>
      </c>
      <c r="H533" s="36">
        <f t="shared" si="42"/>
        <v>0.82164176191015303</v>
      </c>
      <c r="I533" s="23">
        <f t="shared" si="40"/>
        <v>3.0087190817711384E-2</v>
      </c>
      <c r="J533" s="38">
        <f t="shared" si="44"/>
        <v>0.82164176191015303</v>
      </c>
    </row>
    <row r="534" spans="2:10" x14ac:dyDescent="0.3">
      <c r="B534" s="2">
        <v>35037</v>
      </c>
      <c r="C534" s="3">
        <v>599.38000488281205</v>
      </c>
      <c r="D534" s="3">
        <v>452.22100097656221</v>
      </c>
      <c r="F534" s="22">
        <f t="shared" si="43"/>
        <v>2.1055475009918334E-2</v>
      </c>
      <c r="G534" s="13">
        <f t="shared" si="41"/>
        <v>35037</v>
      </c>
      <c r="H534" s="36">
        <f t="shared" si="42"/>
        <v>0.85624187708016208</v>
      </c>
      <c r="I534" s="23">
        <f t="shared" si="40"/>
        <v>4.2110950019836668E-2</v>
      </c>
      <c r="J534" s="38">
        <f t="shared" si="44"/>
        <v>0.85624187708016208</v>
      </c>
    </row>
    <row r="535" spans="2:10" x14ac:dyDescent="0.3">
      <c r="B535" s="2">
        <v>35044</v>
      </c>
      <c r="C535" s="3">
        <v>563.280029296875</v>
      </c>
      <c r="D535" s="3">
        <v>453.73630126953088</v>
      </c>
      <c r="F535" s="22">
        <f t="shared" si="43"/>
        <v>-6.0228861977127734E-2</v>
      </c>
      <c r="G535" s="13">
        <f t="shared" si="41"/>
        <v>35044</v>
      </c>
      <c r="H535" s="36">
        <f t="shared" si="42"/>
        <v>0.75310092941276641</v>
      </c>
      <c r="I535" s="23">
        <f t="shared" si="40"/>
        <v>-0.12045772395425547</v>
      </c>
      <c r="J535" s="38">
        <f t="shared" si="44"/>
        <v>0.75310092941276641</v>
      </c>
    </row>
    <row r="536" spans="2:10" x14ac:dyDescent="0.3">
      <c r="B536" s="2">
        <v>35051</v>
      </c>
      <c r="C536" s="3">
        <v>585.17999267578102</v>
      </c>
      <c r="D536" s="3">
        <v>455.47220123290981</v>
      </c>
      <c r="F536" s="22">
        <f t="shared" si="43"/>
        <v>3.8879353500679059E-2</v>
      </c>
      <c r="G536" s="13">
        <f t="shared" si="41"/>
        <v>35051</v>
      </c>
      <c r="H536" s="36">
        <f t="shared" si="42"/>
        <v>0.81166108392542424</v>
      </c>
      <c r="I536" s="23">
        <f t="shared" si="40"/>
        <v>7.7758707001358118E-2</v>
      </c>
      <c r="J536" s="38">
        <f t="shared" si="44"/>
        <v>0.81166108392542424</v>
      </c>
    </row>
    <row r="537" spans="2:10" x14ac:dyDescent="0.3">
      <c r="B537" s="2">
        <v>35058</v>
      </c>
      <c r="C537" s="3">
        <v>576.22998046875</v>
      </c>
      <c r="D537" s="3">
        <v>457.1093011474606</v>
      </c>
      <c r="F537" s="22">
        <f t="shared" si="43"/>
        <v>-1.529446036954607E-2</v>
      </c>
      <c r="G537" s="13">
        <f t="shared" si="41"/>
        <v>35058</v>
      </c>
      <c r="H537" s="36">
        <f t="shared" si="42"/>
        <v>0.78683324736222382</v>
      </c>
      <c r="I537" s="23">
        <f t="shared" si="40"/>
        <v>-3.058892073909214E-2</v>
      </c>
      <c r="J537" s="38">
        <f t="shared" si="44"/>
        <v>0.78683324736222382</v>
      </c>
    </row>
    <row r="538" spans="2:10" x14ac:dyDescent="0.3">
      <c r="B538" s="2">
        <v>35065</v>
      </c>
      <c r="C538" s="3">
        <v>565.14001464843705</v>
      </c>
      <c r="D538" s="3">
        <v>458.78590118408169</v>
      </c>
      <c r="F538" s="22">
        <f t="shared" si="43"/>
        <v>-1.9245728608725865E-2</v>
      </c>
      <c r="G538" s="13">
        <f t="shared" si="41"/>
        <v>35065</v>
      </c>
      <c r="H538" s="36">
        <f t="shared" si="42"/>
        <v>0.75654688908411216</v>
      </c>
      <c r="I538" s="23">
        <f t="shared" si="40"/>
        <v>-3.849145721745173E-2</v>
      </c>
      <c r="J538" s="38">
        <f t="shared" si="44"/>
        <v>0.75654688908411216</v>
      </c>
    </row>
    <row r="539" spans="2:10" x14ac:dyDescent="0.3">
      <c r="B539" s="2">
        <v>35072</v>
      </c>
      <c r="C539" s="3">
        <v>552.71002197265602</v>
      </c>
      <c r="D539" s="3">
        <v>460.29470153808558</v>
      </c>
      <c r="F539" s="22">
        <f t="shared" si="43"/>
        <v>-2.1994536492896288E-2</v>
      </c>
      <c r="G539" s="13">
        <f t="shared" si="41"/>
        <v>35072</v>
      </c>
      <c r="H539" s="36">
        <f t="shared" si="42"/>
        <v>0.72326709276301682</v>
      </c>
      <c r="I539" s="23">
        <f t="shared" si="40"/>
        <v>-4.3989072985792577E-2</v>
      </c>
      <c r="J539" s="38">
        <f t="shared" si="44"/>
        <v>0.72326709276301682</v>
      </c>
    </row>
    <row r="540" spans="2:10" x14ac:dyDescent="0.3">
      <c r="B540" s="2">
        <v>35079</v>
      </c>
      <c r="C540" s="3">
        <v>564.64001464843705</v>
      </c>
      <c r="D540" s="3">
        <v>461.86170166015592</v>
      </c>
      <c r="F540" s="22">
        <f t="shared" si="43"/>
        <v>2.1584541986776618E-2</v>
      </c>
      <c r="G540" s="13">
        <f t="shared" si="41"/>
        <v>35079</v>
      </c>
      <c r="H540" s="36">
        <f t="shared" si="42"/>
        <v>0.75448987062581119</v>
      </c>
      <c r="I540" s="23">
        <f t="shared" si="40"/>
        <v>4.3169083973553235E-2</v>
      </c>
      <c r="J540" s="38">
        <f t="shared" si="44"/>
        <v>0.75448987062581119</v>
      </c>
    </row>
    <row r="541" spans="2:10" x14ac:dyDescent="0.3">
      <c r="B541" s="2">
        <v>35086</v>
      </c>
      <c r="C541" s="3">
        <v>577.04998779296795</v>
      </c>
      <c r="D541" s="3">
        <v>463.56770141601521</v>
      </c>
      <c r="F541" s="22">
        <f t="shared" si="43"/>
        <v>2.1978557705049973E-2</v>
      </c>
      <c r="G541" s="13">
        <f t="shared" si="41"/>
        <v>35086</v>
      </c>
      <c r="H541" s="36">
        <f t="shared" si="42"/>
        <v>0.78765506894466131</v>
      </c>
      <c r="I541" s="23">
        <f t="shared" si="40"/>
        <v>4.3957115410099945E-2</v>
      </c>
      <c r="J541" s="38">
        <f t="shared" si="44"/>
        <v>0.78765506894466131</v>
      </c>
    </row>
    <row r="542" spans="2:10" x14ac:dyDescent="0.3">
      <c r="B542" s="2">
        <v>35093</v>
      </c>
      <c r="C542" s="3">
        <v>601.41998291015602</v>
      </c>
      <c r="D542" s="3">
        <v>465.46200134277302</v>
      </c>
      <c r="F542" s="22">
        <f t="shared" si="43"/>
        <v>4.2232034715736777E-2</v>
      </c>
      <c r="G542" s="13">
        <f t="shared" si="41"/>
        <v>35093</v>
      </c>
      <c r="H542" s="36">
        <f t="shared" si="42"/>
        <v>0.8541836213760553</v>
      </c>
      <c r="I542" s="23">
        <f t="shared" si="40"/>
        <v>8.4464069431473554E-2</v>
      </c>
      <c r="J542" s="38">
        <f t="shared" si="44"/>
        <v>0.8541836213760553</v>
      </c>
    </row>
    <row r="543" spans="2:10" x14ac:dyDescent="0.3">
      <c r="B543" s="2">
        <v>35100</v>
      </c>
      <c r="C543" s="3">
        <v>623.010009765625</v>
      </c>
      <c r="D543" s="3">
        <v>467.59780151367141</v>
      </c>
      <c r="F543" s="22">
        <f t="shared" si="43"/>
        <v>3.5898419522076619E-2</v>
      </c>
      <c r="G543" s="13">
        <f t="shared" si="41"/>
        <v>35100</v>
      </c>
      <c r="H543" s="36">
        <f t="shared" si="42"/>
        <v>0.91551130535414393</v>
      </c>
      <c r="I543" s="23">
        <f t="shared" si="40"/>
        <v>7.1796839044153238E-2</v>
      </c>
      <c r="J543" s="38">
        <f t="shared" si="44"/>
        <v>0.91551130535414382</v>
      </c>
    </row>
    <row r="544" spans="2:10" x14ac:dyDescent="0.3">
      <c r="B544" s="2">
        <v>35107</v>
      </c>
      <c r="C544" s="3">
        <v>619.03997802734295</v>
      </c>
      <c r="D544" s="3">
        <v>469.61300140380808</v>
      </c>
      <c r="F544" s="22">
        <f t="shared" si="43"/>
        <v>-6.3723402129214346E-3</v>
      </c>
      <c r="G544" s="13">
        <f t="shared" si="41"/>
        <v>35107</v>
      </c>
      <c r="H544" s="36">
        <f t="shared" si="42"/>
        <v>0.90384340634115912</v>
      </c>
      <c r="I544" s="23">
        <f t="shared" si="40"/>
        <v>-1.2744680425842869E-2</v>
      </c>
      <c r="J544" s="38">
        <f t="shared" si="44"/>
        <v>0.90384340634115912</v>
      </c>
    </row>
    <row r="545" spans="2:10" x14ac:dyDescent="0.3">
      <c r="B545" s="2">
        <v>35114</v>
      </c>
      <c r="C545" s="3">
        <v>642.59002685546795</v>
      </c>
      <c r="D545" s="3">
        <v>472.04030181884718</v>
      </c>
      <c r="F545" s="22">
        <f t="shared" si="43"/>
        <v>3.8042856138581715E-2</v>
      </c>
      <c r="G545" s="13">
        <f t="shared" si="41"/>
        <v>35114</v>
      </c>
      <c r="H545" s="36">
        <f t="shared" si="42"/>
        <v>0.97261297569964389</v>
      </c>
      <c r="I545" s="23">
        <f t="shared" si="40"/>
        <v>7.6085712277163431E-2</v>
      </c>
      <c r="J545" s="38">
        <f t="shared" si="44"/>
        <v>0.97261297569964389</v>
      </c>
    </row>
    <row r="546" spans="2:10" x14ac:dyDescent="0.3">
      <c r="B546" s="2">
        <v>35121</v>
      </c>
      <c r="C546" s="3">
        <v>604.760009765625</v>
      </c>
      <c r="D546" s="3">
        <v>474.2583020019527</v>
      </c>
      <c r="F546" s="22">
        <f t="shared" si="43"/>
        <v>-5.887115502704765E-2</v>
      </c>
      <c r="G546" s="13">
        <f t="shared" si="41"/>
        <v>35121</v>
      </c>
      <c r="H546" s="36">
        <f t="shared" si="42"/>
        <v>0.85809527715218015</v>
      </c>
      <c r="I546" s="23">
        <f t="shared" si="40"/>
        <v>-0.1177423100540953</v>
      </c>
      <c r="J546" s="38">
        <f t="shared" si="44"/>
        <v>0.85809527715218015</v>
      </c>
    </row>
    <row r="547" spans="2:10" x14ac:dyDescent="0.3">
      <c r="B547" s="2">
        <v>35128</v>
      </c>
      <c r="C547" s="3">
        <v>591.71002197265602</v>
      </c>
      <c r="D547" s="3">
        <v>476.32640228271441</v>
      </c>
      <c r="F547" s="22">
        <f t="shared" si="43"/>
        <v>-2.1578787588859449E-2</v>
      </c>
      <c r="G547" s="13">
        <f t="shared" si="41"/>
        <v>35128</v>
      </c>
      <c r="H547" s="36">
        <f t="shared" si="42"/>
        <v>0.82106196571883938</v>
      </c>
      <c r="I547" s="23">
        <f t="shared" si="40"/>
        <v>-4.3157575177718899E-2</v>
      </c>
      <c r="J547" s="38">
        <f t="shared" si="44"/>
        <v>0.82106196571883938</v>
      </c>
    </row>
    <row r="548" spans="2:10" x14ac:dyDescent="0.3">
      <c r="B548" s="2">
        <v>35135</v>
      </c>
      <c r="C548" s="3">
        <v>621.71002197265602</v>
      </c>
      <c r="D548" s="3">
        <v>478.88060241699168</v>
      </c>
      <c r="F548" s="22">
        <f t="shared" si="43"/>
        <v>5.070051019245092E-2</v>
      </c>
      <c r="G548" s="13">
        <f t="shared" si="41"/>
        <v>35135</v>
      </c>
      <c r="H548" s="36">
        <f t="shared" si="42"/>
        <v>0.90431848684196303</v>
      </c>
      <c r="I548" s="23">
        <f t="shared" si="40"/>
        <v>0.10140102038490184</v>
      </c>
      <c r="J548" s="38">
        <f t="shared" si="44"/>
        <v>0.90431848684196303</v>
      </c>
    </row>
    <row r="549" spans="2:10" x14ac:dyDescent="0.3">
      <c r="B549" s="2">
        <v>35142</v>
      </c>
      <c r="C549" s="3">
        <v>612.88000488281205</v>
      </c>
      <c r="D549" s="3">
        <v>481.31860260009722</v>
      </c>
      <c r="F549" s="22">
        <f t="shared" si="43"/>
        <v>-1.4202790332745074E-2</v>
      </c>
      <c r="G549" s="13">
        <f t="shared" si="41"/>
        <v>35142</v>
      </c>
      <c r="H549" s="36">
        <f t="shared" si="42"/>
        <v>0.87863079511667963</v>
      </c>
      <c r="I549" s="23">
        <f t="shared" si="40"/>
        <v>-2.8405580665490149E-2</v>
      </c>
      <c r="J549" s="38">
        <f t="shared" si="44"/>
        <v>0.87863079511667963</v>
      </c>
    </row>
    <row r="550" spans="2:10" x14ac:dyDescent="0.3">
      <c r="B550" s="2">
        <v>35149</v>
      </c>
      <c r="C550" s="3">
        <v>609.69000244140602</v>
      </c>
      <c r="D550" s="3">
        <v>483.68300262451129</v>
      </c>
      <c r="F550" s="22">
        <f t="shared" si="43"/>
        <v>-5.2049380237424447E-3</v>
      </c>
      <c r="G550" s="13">
        <f t="shared" si="41"/>
        <v>35149</v>
      </c>
      <c r="H550" s="36">
        <f t="shared" si="42"/>
        <v>0.86948435744801189</v>
      </c>
      <c r="I550" s="23">
        <f t="shared" si="40"/>
        <v>-1.0409876047484889E-2</v>
      </c>
      <c r="J550" s="38">
        <f t="shared" si="44"/>
        <v>0.86948435744801189</v>
      </c>
    </row>
    <row r="551" spans="2:10" x14ac:dyDescent="0.3">
      <c r="B551" s="2">
        <v>35156</v>
      </c>
      <c r="C551" s="3">
        <v>618</v>
      </c>
      <c r="D551" s="3">
        <v>486.11730255126918</v>
      </c>
      <c r="F551" s="22">
        <f t="shared" si="43"/>
        <v>1.3629873419800154E-2</v>
      </c>
      <c r="G551" s="13">
        <f t="shared" si="41"/>
        <v>35156</v>
      </c>
      <c r="H551" s="36">
        <f t="shared" si="42"/>
        <v>0.8931862809130372</v>
      </c>
      <c r="I551" s="23">
        <f t="shared" si="40"/>
        <v>2.7259746839600307E-2</v>
      </c>
      <c r="J551" s="38">
        <f t="shared" si="44"/>
        <v>0.8931862809130372</v>
      </c>
    </row>
    <row r="552" spans="2:10" x14ac:dyDescent="0.3">
      <c r="B552" s="2">
        <v>35163</v>
      </c>
      <c r="C552" s="3">
        <v>605.04998779296795</v>
      </c>
      <c r="D552" s="3">
        <v>488.51960235595669</v>
      </c>
      <c r="F552" s="22">
        <f t="shared" si="43"/>
        <v>-2.0954712309113388E-2</v>
      </c>
      <c r="G552" s="13">
        <f t="shared" si="41"/>
        <v>35163</v>
      </c>
      <c r="H552" s="36">
        <f t="shared" si="42"/>
        <v>0.85575335780307793</v>
      </c>
      <c r="I552" s="23">
        <f t="shared" si="40"/>
        <v>-4.1909424618226776E-2</v>
      </c>
      <c r="J552" s="38">
        <f t="shared" si="44"/>
        <v>0.85575335780307793</v>
      </c>
    </row>
    <row r="553" spans="2:10" x14ac:dyDescent="0.3">
      <c r="B553" s="2">
        <v>35170</v>
      </c>
      <c r="C553" s="3">
        <v>633.010009765625</v>
      </c>
      <c r="D553" s="3">
        <v>491.14600250244098</v>
      </c>
      <c r="F553" s="22">
        <f t="shared" si="43"/>
        <v>4.6211094185203416E-2</v>
      </c>
      <c r="G553" s="13">
        <f t="shared" si="41"/>
        <v>35170</v>
      </c>
      <c r="H553" s="36">
        <f t="shared" si="42"/>
        <v>0.9348439558365621</v>
      </c>
      <c r="I553" s="23">
        <f t="shared" si="40"/>
        <v>9.2422188370406833E-2</v>
      </c>
      <c r="J553" s="38">
        <f t="shared" si="44"/>
        <v>0.9348439558365621</v>
      </c>
    </row>
    <row r="554" spans="2:10" x14ac:dyDescent="0.3">
      <c r="B554" s="2">
        <v>35177</v>
      </c>
      <c r="C554" s="3">
        <v>666.65002441406205</v>
      </c>
      <c r="D554" s="3">
        <v>494.0444027709957</v>
      </c>
      <c r="F554" s="22">
        <f t="shared" si="43"/>
        <v>5.3142942654085923E-2</v>
      </c>
      <c r="G554" s="13">
        <f t="shared" si="41"/>
        <v>35177</v>
      </c>
      <c r="H554" s="36">
        <f t="shared" si="42"/>
        <v>1.0342046733076447</v>
      </c>
      <c r="I554" s="23">
        <f t="shared" si="40"/>
        <v>0.10628588530817185</v>
      </c>
      <c r="J554" s="38">
        <f t="shared" si="44"/>
        <v>1.0342046733076447</v>
      </c>
    </row>
    <row r="555" spans="2:10" x14ac:dyDescent="0.3">
      <c r="B555" s="2">
        <v>35184</v>
      </c>
      <c r="C555" s="3">
        <v>661.07000732421795</v>
      </c>
      <c r="D555" s="3">
        <v>496.82730285644487</v>
      </c>
      <c r="F555" s="22">
        <f t="shared" si="43"/>
        <v>-8.3702345841035752E-3</v>
      </c>
      <c r="G555" s="13">
        <f t="shared" si="41"/>
        <v>35184</v>
      </c>
      <c r="H555" s="36">
        <f t="shared" si="42"/>
        <v>1.0168916018605223</v>
      </c>
      <c r="I555" s="23">
        <f t="shared" si="40"/>
        <v>-1.674046916820715E-2</v>
      </c>
      <c r="J555" s="38">
        <f t="shared" si="44"/>
        <v>1.0168916018605223</v>
      </c>
    </row>
    <row r="556" spans="2:10" x14ac:dyDescent="0.3">
      <c r="B556" s="2">
        <v>35191</v>
      </c>
      <c r="C556" s="3">
        <v>672.53997802734295</v>
      </c>
      <c r="D556" s="3">
        <v>499.80630249023397</v>
      </c>
      <c r="F556" s="22">
        <f t="shared" si="43"/>
        <v>1.7350614270871922E-2</v>
      </c>
      <c r="G556" s="13">
        <f t="shared" si="41"/>
        <v>35191</v>
      </c>
      <c r="H556" s="36">
        <f t="shared" si="42"/>
        <v>1.0521789897388643</v>
      </c>
      <c r="I556" s="23">
        <f t="shared" si="40"/>
        <v>3.4701228541743845E-2</v>
      </c>
      <c r="J556" s="38">
        <f t="shared" si="44"/>
        <v>1.0521789897388643</v>
      </c>
    </row>
    <row r="557" spans="2:10" x14ac:dyDescent="0.3">
      <c r="B557" s="2">
        <v>35198</v>
      </c>
      <c r="C557" s="3">
        <v>690.80999755859295</v>
      </c>
      <c r="D557" s="3">
        <v>502.99500244140592</v>
      </c>
      <c r="F557" s="22">
        <f t="shared" si="43"/>
        <v>2.7165700371952095E-2</v>
      </c>
      <c r="G557" s="13">
        <f t="shared" si="41"/>
        <v>35198</v>
      </c>
      <c r="H557" s="36">
        <f t="shared" si="42"/>
        <v>1.1093453480846827</v>
      </c>
      <c r="I557" s="23">
        <f t="shared" si="40"/>
        <v>5.433140074390419E-2</v>
      </c>
      <c r="J557" s="38">
        <f t="shared" si="44"/>
        <v>1.1093453480846827</v>
      </c>
    </row>
    <row r="558" spans="2:10" x14ac:dyDescent="0.3">
      <c r="B558" s="2">
        <v>35205</v>
      </c>
      <c r="C558" s="3">
        <v>688.90997314453102</v>
      </c>
      <c r="D558" s="3">
        <v>506.36650207519489</v>
      </c>
      <c r="F558" s="22">
        <f t="shared" si="43"/>
        <v>-2.7504298154005236E-3</v>
      </c>
      <c r="G558" s="13">
        <f t="shared" si="41"/>
        <v>35205</v>
      </c>
      <c r="H558" s="36">
        <f t="shared" si="42"/>
        <v>1.1032429950427867</v>
      </c>
      <c r="I558" s="23">
        <f t="shared" si="40"/>
        <v>-5.5008596308010471E-3</v>
      </c>
      <c r="J558" s="38">
        <f t="shared" si="44"/>
        <v>1.1032429950427867</v>
      </c>
    </row>
    <row r="559" spans="2:10" x14ac:dyDescent="0.3">
      <c r="B559" s="2">
        <v>35212</v>
      </c>
      <c r="C559" s="3">
        <v>692.39001464843705</v>
      </c>
      <c r="D559" s="3">
        <v>509.69010223388631</v>
      </c>
      <c r="F559" s="22">
        <f t="shared" si="43"/>
        <v>5.0515185431578846E-3</v>
      </c>
      <c r="G559" s="13">
        <f t="shared" si="41"/>
        <v>35212</v>
      </c>
      <c r="H559" s="36">
        <f t="shared" si="42"/>
        <v>1.1143890999369219</v>
      </c>
      <c r="I559" s="23">
        <f t="shared" si="40"/>
        <v>1.0103037086315769E-2</v>
      </c>
      <c r="J559" s="38">
        <f t="shared" si="44"/>
        <v>1.1143890999369219</v>
      </c>
    </row>
    <row r="560" spans="2:10" x14ac:dyDescent="0.3">
      <c r="B560" s="2">
        <v>35219</v>
      </c>
      <c r="C560" s="3">
        <v>691.46002197265602</v>
      </c>
      <c r="D560" s="3">
        <v>513.01160247802693</v>
      </c>
      <c r="F560" s="22">
        <f t="shared" si="43"/>
        <v>-1.3431630383249349E-3</v>
      </c>
      <c r="G560" s="13">
        <f t="shared" si="41"/>
        <v>35219</v>
      </c>
      <c r="H560" s="36">
        <f t="shared" si="42"/>
        <v>1.111395487438227</v>
      </c>
      <c r="I560" s="23">
        <f t="shared" si="40"/>
        <v>-2.6863260766498698E-3</v>
      </c>
      <c r="J560" s="38">
        <f t="shared" si="44"/>
        <v>1.111395487438227</v>
      </c>
    </row>
    <row r="561" spans="2:10" x14ac:dyDescent="0.3">
      <c r="B561" s="2">
        <v>35226</v>
      </c>
      <c r="C561" s="3">
        <v>681.13000488281205</v>
      </c>
      <c r="D561" s="3">
        <v>516.15050262451132</v>
      </c>
      <c r="F561" s="22">
        <f t="shared" si="43"/>
        <v>-1.4939427821689E-2</v>
      </c>
      <c r="G561" s="13">
        <f t="shared" si="41"/>
        <v>35226</v>
      </c>
      <c r="H561" s="36">
        <f t="shared" si="42"/>
        <v>1.0781882621063585</v>
      </c>
      <c r="I561" s="23">
        <f t="shared" si="40"/>
        <v>-2.9878855643377999E-2</v>
      </c>
      <c r="J561" s="38">
        <f t="shared" si="44"/>
        <v>1.0781882621063585</v>
      </c>
    </row>
    <row r="562" spans="2:10" x14ac:dyDescent="0.3">
      <c r="B562" s="2">
        <v>35233</v>
      </c>
      <c r="C562" s="3">
        <v>672.530029296875</v>
      </c>
      <c r="D562" s="3">
        <v>519.22520294189405</v>
      </c>
      <c r="F562" s="22">
        <f t="shared" si="43"/>
        <v>-1.2626041319992454E-2</v>
      </c>
      <c r="G562" s="13">
        <f t="shared" si="41"/>
        <v>35233</v>
      </c>
      <c r="H562" s="36">
        <f t="shared" si="42"/>
        <v>1.0509617630101871</v>
      </c>
      <c r="I562" s="23">
        <f t="shared" si="40"/>
        <v>-2.5252082639984907E-2</v>
      </c>
      <c r="J562" s="38">
        <f t="shared" si="44"/>
        <v>1.0509617630101871</v>
      </c>
    </row>
    <row r="563" spans="2:10" x14ac:dyDescent="0.3">
      <c r="B563" s="2">
        <v>35240</v>
      </c>
      <c r="C563" s="3">
        <v>677.29998779296795</v>
      </c>
      <c r="D563" s="3">
        <v>522.29660278320273</v>
      </c>
      <c r="F563" s="22">
        <f t="shared" si="43"/>
        <v>7.0925583814895887E-3</v>
      </c>
      <c r="G563" s="13">
        <f t="shared" si="41"/>
        <v>35240</v>
      </c>
      <c r="H563" s="36">
        <f t="shared" si="42"/>
        <v>1.0658697783319131</v>
      </c>
      <c r="I563" s="23">
        <f t="shared" si="40"/>
        <v>1.4185116762979177E-2</v>
      </c>
      <c r="J563" s="38">
        <f t="shared" si="44"/>
        <v>1.0658697783319131</v>
      </c>
    </row>
    <row r="564" spans="2:10" x14ac:dyDescent="0.3">
      <c r="B564" s="2">
        <v>35247</v>
      </c>
      <c r="C564" s="3">
        <v>657.67999267578102</v>
      </c>
      <c r="D564" s="3">
        <v>525.20190277099562</v>
      </c>
      <c r="F564" s="22">
        <f t="shared" si="43"/>
        <v>-2.8967954334563228E-2</v>
      </c>
      <c r="G564" s="13">
        <f t="shared" si="41"/>
        <v>35247</v>
      </c>
      <c r="H564" s="36">
        <f t="shared" si="42"/>
        <v>1.0041176442012933</v>
      </c>
      <c r="I564" s="23">
        <f t="shared" si="40"/>
        <v>-5.7935908669126457E-2</v>
      </c>
      <c r="J564" s="38">
        <f t="shared" si="44"/>
        <v>1.0041176442012933</v>
      </c>
    </row>
    <row r="565" spans="2:10" x14ac:dyDescent="0.3">
      <c r="B565" s="2">
        <v>35254</v>
      </c>
      <c r="C565" s="3">
        <v>635.05999755859295</v>
      </c>
      <c r="D565" s="3">
        <v>527.7829028320308</v>
      </c>
      <c r="F565" s="22">
        <f t="shared" si="43"/>
        <v>-3.4393619038277645E-2</v>
      </c>
      <c r="G565" s="13">
        <f t="shared" si="41"/>
        <v>35254</v>
      </c>
      <c r="H565" s="36">
        <f t="shared" si="42"/>
        <v>0.93504716475274918</v>
      </c>
      <c r="I565" s="23">
        <f t="shared" si="40"/>
        <v>-6.878723807655529E-2</v>
      </c>
      <c r="J565" s="38">
        <f t="shared" si="44"/>
        <v>0.93504716475274918</v>
      </c>
    </row>
    <row r="566" spans="2:10" x14ac:dyDescent="0.3">
      <c r="B566" s="2">
        <v>35261</v>
      </c>
      <c r="C566" s="3">
        <v>633.04998779296795</v>
      </c>
      <c r="D566" s="3">
        <v>530.27220275878869</v>
      </c>
      <c r="F566" s="22">
        <f t="shared" si="43"/>
        <v>-3.1650706600199197E-3</v>
      </c>
      <c r="G566" s="13">
        <f t="shared" si="41"/>
        <v>35261</v>
      </c>
      <c r="H566" s="36">
        <f t="shared" si="42"/>
        <v>0.92912818405896169</v>
      </c>
      <c r="I566" s="23">
        <f t="shared" si="40"/>
        <v>-6.3301413200398393E-3</v>
      </c>
      <c r="J566" s="38">
        <f t="shared" si="44"/>
        <v>0.92912818405896169</v>
      </c>
    </row>
    <row r="567" spans="2:10" x14ac:dyDescent="0.3">
      <c r="B567" s="2">
        <v>35268</v>
      </c>
      <c r="C567" s="3">
        <v>633.39001464843705</v>
      </c>
      <c r="D567" s="3">
        <v>532.61350280761678</v>
      </c>
      <c r="F567" s="22">
        <f t="shared" si="43"/>
        <v>5.3712481166701131E-4</v>
      </c>
      <c r="G567" s="13">
        <f t="shared" si="41"/>
        <v>35268</v>
      </c>
      <c r="H567" s="36">
        <f t="shared" si="42"/>
        <v>0.93012629966071603</v>
      </c>
      <c r="I567" s="23">
        <f t="shared" si="40"/>
        <v>1.0742496233340226E-3</v>
      </c>
      <c r="J567" s="38">
        <f t="shared" si="44"/>
        <v>0.93012629966071603</v>
      </c>
    </row>
    <row r="568" spans="2:10" x14ac:dyDescent="0.3">
      <c r="B568" s="2">
        <v>35275</v>
      </c>
      <c r="C568" s="3">
        <v>667.84002685546795</v>
      </c>
      <c r="D568" s="3">
        <v>535.37780303955037</v>
      </c>
      <c r="F568" s="22">
        <f t="shared" si="43"/>
        <v>5.4389888394676289E-2</v>
      </c>
      <c r="G568" s="13">
        <f t="shared" si="41"/>
        <v>35275</v>
      </c>
      <c r="H568" s="36">
        <f t="shared" si="42"/>
        <v>1.0313052309237152</v>
      </c>
      <c r="I568" s="23">
        <f t="shared" si="40"/>
        <v>0.10877977678935258</v>
      </c>
      <c r="J568" s="38">
        <f t="shared" si="44"/>
        <v>1.0313052309237152</v>
      </c>
    </row>
    <row r="569" spans="2:10" x14ac:dyDescent="0.3">
      <c r="B569" s="2">
        <v>35282</v>
      </c>
      <c r="C569" s="3">
        <v>678.30999755859295</v>
      </c>
      <c r="D569" s="3">
        <v>538.21250305175749</v>
      </c>
      <c r="F569" s="22">
        <f t="shared" si="43"/>
        <v>1.5677363263808752E-2</v>
      </c>
      <c r="G569" s="13">
        <f t="shared" si="41"/>
        <v>35282</v>
      </c>
      <c r="H569" s="36">
        <f t="shared" si="42"/>
        <v>1.0636415244058297</v>
      </c>
      <c r="I569" s="23">
        <f t="shared" si="40"/>
        <v>3.1354726527617505E-2</v>
      </c>
      <c r="J569" s="38">
        <f t="shared" si="44"/>
        <v>1.0636415244058297</v>
      </c>
    </row>
    <row r="570" spans="2:10" x14ac:dyDescent="0.3">
      <c r="B570" s="2">
        <v>35289</v>
      </c>
      <c r="C570" s="3">
        <v>672.280029296875</v>
      </c>
      <c r="D570" s="3">
        <v>540.89060333251916</v>
      </c>
      <c r="F570" s="22">
        <f t="shared" si="43"/>
        <v>-8.8896939208050751E-3</v>
      </c>
      <c r="G570" s="13">
        <f t="shared" si="41"/>
        <v>35289</v>
      </c>
      <c r="H570" s="36">
        <f t="shared" si="42"/>
        <v>1.0447306292189771</v>
      </c>
      <c r="I570" s="23">
        <f t="shared" si="40"/>
        <v>-1.777938784161015E-2</v>
      </c>
      <c r="J570" s="38">
        <f t="shared" si="44"/>
        <v>1.0447306292189771</v>
      </c>
    </row>
    <row r="571" spans="2:10" x14ac:dyDescent="0.3">
      <c r="B571" s="2">
        <v>35296</v>
      </c>
      <c r="C571" s="3">
        <v>677.57000732421795</v>
      </c>
      <c r="D571" s="3">
        <v>543.76430328369099</v>
      </c>
      <c r="F571" s="22">
        <f t="shared" si="43"/>
        <v>7.8687121390108583E-3</v>
      </c>
      <c r="G571" s="13">
        <f t="shared" si="41"/>
        <v>35296</v>
      </c>
      <c r="H571" s="36">
        <f t="shared" si="42"/>
        <v>1.0611719983872407</v>
      </c>
      <c r="I571" s="23">
        <f t="shared" si="40"/>
        <v>1.5737424278021717E-2</v>
      </c>
      <c r="J571" s="38">
        <f t="shared" si="44"/>
        <v>1.0611719983872407</v>
      </c>
    </row>
    <row r="572" spans="2:10" x14ac:dyDescent="0.3">
      <c r="B572" s="2">
        <v>35303</v>
      </c>
      <c r="C572" s="3">
        <v>663.57000732421795</v>
      </c>
      <c r="D572" s="3">
        <v>546.46150329589796</v>
      </c>
      <c r="F572" s="22">
        <f t="shared" si="43"/>
        <v>-2.0662071592110753E-2</v>
      </c>
      <c r="G572" s="13">
        <f t="shared" si="41"/>
        <v>35303</v>
      </c>
      <c r="H572" s="36">
        <f t="shared" si="42"/>
        <v>1.0173199747827999</v>
      </c>
      <c r="I572" s="23">
        <f t="shared" si="40"/>
        <v>-4.1324143184221507E-2</v>
      </c>
      <c r="J572" s="38">
        <f t="shared" si="44"/>
        <v>1.0173199747827999</v>
      </c>
    </row>
    <row r="573" spans="2:10" x14ac:dyDescent="0.3">
      <c r="B573" s="2">
        <v>35310</v>
      </c>
      <c r="C573" s="3">
        <v>664.219970703125</v>
      </c>
      <c r="D573" s="3">
        <v>549.23010314941359</v>
      </c>
      <c r="F573" s="22">
        <f t="shared" si="43"/>
        <v>9.794948109966839E-4</v>
      </c>
      <c r="G573" s="13">
        <f t="shared" si="41"/>
        <v>35310</v>
      </c>
      <c r="H573" s="36">
        <f t="shared" si="42"/>
        <v>1.019312894055646</v>
      </c>
      <c r="I573" s="23">
        <f t="shared" si="40"/>
        <v>1.9589896219933678E-3</v>
      </c>
      <c r="J573" s="38">
        <f t="shared" si="44"/>
        <v>1.019312894055646</v>
      </c>
    </row>
    <row r="574" spans="2:10" x14ac:dyDescent="0.3">
      <c r="B574" s="2">
        <v>35317</v>
      </c>
      <c r="C574" s="3">
        <v>707.85998535156205</v>
      </c>
      <c r="D574" s="3">
        <v>552.32070312499957</v>
      </c>
      <c r="F574" s="22">
        <f t="shared" si="43"/>
        <v>6.5701148073342264E-2</v>
      </c>
      <c r="G574" s="13">
        <f t="shared" si="41"/>
        <v>35317</v>
      </c>
      <c r="H574" s="36">
        <f t="shared" si="42"/>
        <v>1.15325294882648</v>
      </c>
      <c r="I574" s="23">
        <f t="shared" si="40"/>
        <v>0.13140229614668453</v>
      </c>
      <c r="J574" s="38">
        <f t="shared" si="44"/>
        <v>1.15325294882648</v>
      </c>
    </row>
    <row r="575" spans="2:10" x14ac:dyDescent="0.3">
      <c r="B575" s="2">
        <v>35324</v>
      </c>
      <c r="C575" s="3">
        <v>743.41998291015602</v>
      </c>
      <c r="D575" s="3">
        <v>555.74970306396438</v>
      </c>
      <c r="F575" s="22">
        <f t="shared" si="43"/>
        <v>5.0235919948113716E-2</v>
      </c>
      <c r="G575" s="13">
        <f t="shared" si="41"/>
        <v>35324</v>
      </c>
      <c r="H575" s="36">
        <f t="shared" si="42"/>
        <v>1.2691223944608263</v>
      </c>
      <c r="I575" s="23">
        <f t="shared" si="40"/>
        <v>0.10047183989622743</v>
      </c>
      <c r="J575" s="38">
        <f t="shared" si="44"/>
        <v>1.2691223944608263</v>
      </c>
    </row>
    <row r="576" spans="2:10" x14ac:dyDescent="0.3">
      <c r="B576" s="2">
        <v>35331</v>
      </c>
      <c r="C576" s="3">
        <v>744.72998046875</v>
      </c>
      <c r="D576" s="3">
        <v>559.07860290527299</v>
      </c>
      <c r="F576" s="22">
        <f t="shared" si="43"/>
        <v>1.7621231453395225E-3</v>
      </c>
      <c r="G576" s="13">
        <f t="shared" si="41"/>
        <v>35331</v>
      </c>
      <c r="H576" s="36">
        <f t="shared" si="42"/>
        <v>1.2735950943519225</v>
      </c>
      <c r="I576" s="23">
        <f t="shared" si="40"/>
        <v>3.524246290679045E-3</v>
      </c>
      <c r="J576" s="38">
        <f t="shared" si="44"/>
        <v>1.2735950943519225</v>
      </c>
    </row>
    <row r="577" spans="2:10" x14ac:dyDescent="0.3">
      <c r="B577" s="2">
        <v>35338</v>
      </c>
      <c r="C577" s="3">
        <v>759.11999511718705</v>
      </c>
      <c r="D577" s="3">
        <v>562.65520294189412</v>
      </c>
      <c r="F577" s="22">
        <f t="shared" si="43"/>
        <v>1.9322459180949991E-2</v>
      </c>
      <c r="G577" s="13">
        <f t="shared" si="41"/>
        <v>35338</v>
      </c>
      <c r="H577" s="36">
        <f t="shared" si="42"/>
        <v>1.3228130727992689</v>
      </c>
      <c r="I577" s="23">
        <f t="shared" si="40"/>
        <v>3.8644918361899983E-2</v>
      </c>
      <c r="J577" s="38">
        <f t="shared" si="44"/>
        <v>1.3228130727992689</v>
      </c>
    </row>
    <row r="578" spans="2:10" x14ac:dyDescent="0.3">
      <c r="B578" s="2">
        <v>35345</v>
      </c>
      <c r="C578" s="3">
        <v>765.64001464843705</v>
      </c>
      <c r="D578" s="3">
        <v>566.26380310058551</v>
      </c>
      <c r="F578" s="22">
        <f t="shared" si="43"/>
        <v>8.5889181857783381E-3</v>
      </c>
      <c r="G578" s="13">
        <f t="shared" si="41"/>
        <v>35345</v>
      </c>
      <c r="H578" s="36">
        <f t="shared" si="42"/>
        <v>1.3455361393139709</v>
      </c>
      <c r="I578" s="23">
        <f t="shared" ref="I578:I641" si="45">F578*2</f>
        <v>1.7177836371556676E-2</v>
      </c>
      <c r="J578" s="38">
        <f t="shared" si="44"/>
        <v>1.3455361393139709</v>
      </c>
    </row>
    <row r="579" spans="2:10" x14ac:dyDescent="0.3">
      <c r="B579" s="2">
        <v>35352</v>
      </c>
      <c r="C579" s="3">
        <v>756.83001708984295</v>
      </c>
      <c r="D579" s="3">
        <v>569.70780334472613</v>
      </c>
      <c r="F579" s="22">
        <f t="shared" si="43"/>
        <v>-1.1506709928998937E-2</v>
      </c>
      <c r="G579" s="13">
        <f t="shared" ref="G579:G642" si="46">B579</f>
        <v>35352</v>
      </c>
      <c r="H579" s="36">
        <f t="shared" ref="H579:H642" si="47">H580/(1+I580)</f>
        <v>1.3145707512058289</v>
      </c>
      <c r="I579" s="23">
        <f t="shared" si="45"/>
        <v>-2.3013419857997874E-2</v>
      </c>
      <c r="J579" s="38">
        <f t="shared" si="44"/>
        <v>1.3145707512058289</v>
      </c>
    </row>
    <row r="580" spans="2:10" x14ac:dyDescent="0.3">
      <c r="B580" s="2">
        <v>35359</v>
      </c>
      <c r="C580" s="3">
        <v>743.54998779296795</v>
      </c>
      <c r="D580" s="3">
        <v>573.13160308837848</v>
      </c>
      <c r="F580" s="22">
        <f t="shared" si="43"/>
        <v>-1.7546911455678327E-2</v>
      </c>
      <c r="G580" s="13">
        <f t="shared" si="46"/>
        <v>35359</v>
      </c>
      <c r="H580" s="36">
        <f t="shared" si="47"/>
        <v>1.2684374380585623</v>
      </c>
      <c r="I580" s="23">
        <f t="shared" si="45"/>
        <v>-3.5093822911356654E-2</v>
      </c>
      <c r="J580" s="38">
        <f t="shared" si="44"/>
        <v>1.2684374380585623</v>
      </c>
    </row>
    <row r="581" spans="2:10" x14ac:dyDescent="0.3">
      <c r="B581" s="2">
        <v>35366</v>
      </c>
      <c r="C581" s="3">
        <v>755.510009765625</v>
      </c>
      <c r="D581" s="3">
        <v>576.66630310058554</v>
      </c>
      <c r="F581" s="22">
        <f t="shared" ref="F581:F644" si="48">(C581/C580)-1</f>
        <v>1.6085027461512302E-2</v>
      </c>
      <c r="G581" s="13">
        <f t="shared" si="46"/>
        <v>35366</v>
      </c>
      <c r="H581" s="36">
        <f t="shared" si="47"/>
        <v>1.309243140107327</v>
      </c>
      <c r="I581" s="23">
        <f t="shared" si="45"/>
        <v>3.2170054923024605E-2</v>
      </c>
      <c r="J581" s="38">
        <f t="shared" ref="J581:J644" si="49">H580*(1+I581)</f>
        <v>1.309243140107327</v>
      </c>
    </row>
    <row r="582" spans="2:10" x14ac:dyDescent="0.3">
      <c r="B582" s="2">
        <v>35373</v>
      </c>
      <c r="C582" s="3">
        <v>798.65997314453102</v>
      </c>
      <c r="D582" s="3">
        <v>580.76660278320276</v>
      </c>
      <c r="F582" s="22">
        <f t="shared" si="48"/>
        <v>5.7113688529807805E-2</v>
      </c>
      <c r="G582" s="13">
        <f t="shared" si="46"/>
        <v>35373</v>
      </c>
      <c r="H582" s="36">
        <f t="shared" si="47"/>
        <v>1.4587945499350818</v>
      </c>
      <c r="I582" s="23">
        <f t="shared" si="45"/>
        <v>0.11422737705961561</v>
      </c>
      <c r="J582" s="38">
        <f t="shared" si="49"/>
        <v>1.4587945499350818</v>
      </c>
    </row>
    <row r="583" spans="2:10" x14ac:dyDescent="0.3">
      <c r="B583" s="2">
        <v>35380</v>
      </c>
      <c r="C583" s="3">
        <v>799.44000244140602</v>
      </c>
      <c r="D583" s="3">
        <v>584.84090270996057</v>
      </c>
      <c r="F583" s="22">
        <f t="shared" si="48"/>
        <v>9.7667258045230909E-4</v>
      </c>
      <c r="G583" s="13">
        <f t="shared" si="46"/>
        <v>35380</v>
      </c>
      <c r="H583" s="36">
        <f t="shared" si="47"/>
        <v>1.4616440792099517</v>
      </c>
      <c r="I583" s="23">
        <f t="shared" si="45"/>
        <v>1.9533451609046182E-3</v>
      </c>
      <c r="J583" s="38">
        <f t="shared" si="49"/>
        <v>1.4616440792099517</v>
      </c>
    </row>
    <row r="584" spans="2:10" x14ac:dyDescent="0.3">
      <c r="B584" s="2">
        <v>35387</v>
      </c>
      <c r="C584" s="3">
        <v>818.36999511718705</v>
      </c>
      <c r="D584" s="3">
        <v>589.01310272216756</v>
      </c>
      <c r="F584" s="22">
        <f t="shared" si="48"/>
        <v>2.3679066118746706E-2</v>
      </c>
      <c r="G584" s="13">
        <f t="shared" si="46"/>
        <v>35387</v>
      </c>
      <c r="H584" s="36">
        <f t="shared" si="47"/>
        <v>1.5308648127973259</v>
      </c>
      <c r="I584" s="23">
        <f t="shared" si="45"/>
        <v>4.7358132237493411E-2</v>
      </c>
      <c r="J584" s="38">
        <f t="shared" si="49"/>
        <v>1.5308648127973259</v>
      </c>
    </row>
    <row r="585" spans="2:10" x14ac:dyDescent="0.3">
      <c r="B585" s="2">
        <v>35394</v>
      </c>
      <c r="C585" s="3">
        <v>834.010009765625</v>
      </c>
      <c r="D585" s="3">
        <v>593.31050292968712</v>
      </c>
      <c r="F585" s="22">
        <f t="shared" si="48"/>
        <v>1.9111178002314766E-2</v>
      </c>
      <c r="G585" s="13">
        <f t="shared" si="46"/>
        <v>35394</v>
      </c>
      <c r="H585" s="36">
        <f t="shared" si="47"/>
        <v>1.5893780726670259</v>
      </c>
      <c r="I585" s="23">
        <f t="shared" si="45"/>
        <v>3.8222356004629532E-2</v>
      </c>
      <c r="J585" s="38">
        <f t="shared" si="49"/>
        <v>1.5893780726670259</v>
      </c>
    </row>
    <row r="586" spans="2:10" x14ac:dyDescent="0.3">
      <c r="B586" s="2">
        <v>35401</v>
      </c>
      <c r="C586" s="3">
        <v>827.21002197265602</v>
      </c>
      <c r="D586" s="3">
        <v>597.56670318603483</v>
      </c>
      <c r="F586" s="22">
        <f t="shared" si="48"/>
        <v>-8.1533647238597462E-3</v>
      </c>
      <c r="G586" s="13">
        <f t="shared" si="46"/>
        <v>35401</v>
      </c>
      <c r="H586" s="36">
        <f t="shared" si="47"/>
        <v>1.5634605144459068</v>
      </c>
      <c r="I586" s="23">
        <f t="shared" si="45"/>
        <v>-1.6306729447719492E-2</v>
      </c>
      <c r="J586" s="38">
        <f t="shared" si="49"/>
        <v>1.5634605144459068</v>
      </c>
    </row>
    <row r="587" spans="2:10" x14ac:dyDescent="0.3">
      <c r="B587" s="2">
        <v>35408</v>
      </c>
      <c r="C587" s="3">
        <v>828.45001220703102</v>
      </c>
      <c r="D587" s="3">
        <v>601.74640319824186</v>
      </c>
      <c r="F587" s="22">
        <f t="shared" si="48"/>
        <v>1.4990029151460416E-3</v>
      </c>
      <c r="G587" s="13">
        <f t="shared" si="46"/>
        <v>35408</v>
      </c>
      <c r="H587" s="36">
        <f t="shared" si="47"/>
        <v>1.568147778183647</v>
      </c>
      <c r="I587" s="23">
        <f t="shared" si="45"/>
        <v>2.9980058302920831E-3</v>
      </c>
      <c r="J587" s="38">
        <f t="shared" si="49"/>
        <v>1.568147778183647</v>
      </c>
    </row>
    <row r="588" spans="2:10" x14ac:dyDescent="0.3">
      <c r="B588" s="2">
        <v>35415</v>
      </c>
      <c r="C588" s="3">
        <v>834.04998779296795</v>
      </c>
      <c r="D588" s="3">
        <v>605.98560302734336</v>
      </c>
      <c r="F588" s="22">
        <f t="shared" si="48"/>
        <v>6.759581753180699E-3</v>
      </c>
      <c r="G588" s="13">
        <f t="shared" si="46"/>
        <v>35415</v>
      </c>
      <c r="H588" s="36">
        <f t="shared" si="47"/>
        <v>1.5893478243990491</v>
      </c>
      <c r="I588" s="23">
        <f t="shared" si="45"/>
        <v>1.3519163506361398E-2</v>
      </c>
      <c r="J588" s="38">
        <f t="shared" si="49"/>
        <v>1.5893478243990491</v>
      </c>
    </row>
    <row r="589" spans="2:10" x14ac:dyDescent="0.3">
      <c r="B589" s="2">
        <v>35422</v>
      </c>
      <c r="C589" s="3">
        <v>835.46002197265602</v>
      </c>
      <c r="D589" s="3">
        <v>610.26800323486293</v>
      </c>
      <c r="F589" s="22">
        <f t="shared" si="48"/>
        <v>1.6905871354535584E-3</v>
      </c>
      <c r="G589" s="13">
        <f t="shared" si="46"/>
        <v>35422</v>
      </c>
      <c r="H589" s="36">
        <f t="shared" si="47"/>
        <v>1.5947216863704294</v>
      </c>
      <c r="I589" s="23">
        <f t="shared" si="45"/>
        <v>3.3811742709071169E-3</v>
      </c>
      <c r="J589" s="38">
        <f t="shared" si="49"/>
        <v>1.5947216863704294</v>
      </c>
    </row>
    <row r="590" spans="2:10" x14ac:dyDescent="0.3">
      <c r="B590" s="2">
        <v>35429</v>
      </c>
      <c r="C590" s="3">
        <v>848.16998291015602</v>
      </c>
      <c r="D590" s="3">
        <v>614.58830291748006</v>
      </c>
      <c r="F590" s="22">
        <f t="shared" si="48"/>
        <v>1.5213128819126176E-2</v>
      </c>
      <c r="G590" s="13">
        <f t="shared" si="46"/>
        <v>35429</v>
      </c>
      <c r="H590" s="36">
        <f t="shared" si="47"/>
        <v>1.6432430992612443</v>
      </c>
      <c r="I590" s="23">
        <f t="shared" si="45"/>
        <v>3.0426257638252352E-2</v>
      </c>
      <c r="J590" s="38">
        <f t="shared" si="49"/>
        <v>1.6432430992612443</v>
      </c>
    </row>
    <row r="591" spans="2:10" x14ac:dyDescent="0.3">
      <c r="B591" s="2">
        <v>35436</v>
      </c>
      <c r="C591" s="3">
        <v>865.58001708984295</v>
      </c>
      <c r="D591" s="3">
        <v>618.93640319824181</v>
      </c>
      <c r="F591" s="22">
        <f t="shared" si="48"/>
        <v>2.052658609769642E-2</v>
      </c>
      <c r="G591" s="13">
        <f t="shared" si="46"/>
        <v>35436</v>
      </c>
      <c r="H591" s="36">
        <f t="shared" si="47"/>
        <v>1.7107034411741071</v>
      </c>
      <c r="I591" s="23">
        <f t="shared" si="45"/>
        <v>4.105317219539284E-2</v>
      </c>
      <c r="J591" s="38">
        <f t="shared" si="49"/>
        <v>1.7107034411741071</v>
      </c>
    </row>
    <row r="592" spans="2:10" x14ac:dyDescent="0.3">
      <c r="B592" s="2">
        <v>35443</v>
      </c>
      <c r="C592" s="3">
        <v>883.44000244140602</v>
      </c>
      <c r="D592" s="3">
        <v>623.51420318603482</v>
      </c>
      <c r="F592" s="22">
        <f t="shared" si="48"/>
        <v>2.0633546291433547E-2</v>
      </c>
      <c r="G592" s="13">
        <f t="shared" si="46"/>
        <v>35443</v>
      </c>
      <c r="H592" s="36">
        <f t="shared" si="47"/>
        <v>1.7812991984628683</v>
      </c>
      <c r="I592" s="23">
        <f t="shared" si="45"/>
        <v>4.1267092582867093E-2</v>
      </c>
      <c r="J592" s="38">
        <f t="shared" si="49"/>
        <v>1.7812991984628683</v>
      </c>
    </row>
    <row r="593" spans="2:10" x14ac:dyDescent="0.3">
      <c r="B593" s="2">
        <v>35450</v>
      </c>
      <c r="C593" s="3">
        <v>898.36999511718705</v>
      </c>
      <c r="D593" s="3">
        <v>628.21370300292926</v>
      </c>
      <c r="F593" s="22">
        <f t="shared" si="48"/>
        <v>1.6899837719054567E-2</v>
      </c>
      <c r="G593" s="13">
        <f t="shared" si="46"/>
        <v>35450</v>
      </c>
      <c r="H593" s="36">
        <f t="shared" si="47"/>
        <v>1.8415065332290772</v>
      </c>
      <c r="I593" s="23">
        <f t="shared" si="45"/>
        <v>3.3799675438109134E-2</v>
      </c>
      <c r="J593" s="38">
        <f t="shared" si="49"/>
        <v>1.8415065332290772</v>
      </c>
    </row>
    <row r="594" spans="2:10" x14ac:dyDescent="0.3">
      <c r="B594" s="2">
        <v>35457</v>
      </c>
      <c r="C594" s="3">
        <v>921.54998779296795</v>
      </c>
      <c r="D594" s="3">
        <v>633.06240295410112</v>
      </c>
      <c r="F594" s="22">
        <f t="shared" si="48"/>
        <v>2.5802278350533392E-2</v>
      </c>
      <c r="G594" s="13">
        <f t="shared" si="46"/>
        <v>35457</v>
      </c>
      <c r="H594" s="36">
        <f t="shared" si="47"/>
        <v>1.936536661538482</v>
      </c>
      <c r="I594" s="23">
        <f t="shared" si="45"/>
        <v>5.1604556701066784E-2</v>
      </c>
      <c r="J594" s="38">
        <f t="shared" si="49"/>
        <v>1.936536661538482</v>
      </c>
    </row>
    <row r="595" spans="2:10" x14ac:dyDescent="0.3">
      <c r="B595" s="2">
        <v>35464</v>
      </c>
      <c r="C595" s="3">
        <v>899.84002685546795</v>
      </c>
      <c r="D595" s="3">
        <v>637.64320312499956</v>
      </c>
      <c r="F595" s="22">
        <f t="shared" si="48"/>
        <v>-2.3558093673782698E-2</v>
      </c>
      <c r="G595" s="13">
        <f t="shared" si="46"/>
        <v>35464</v>
      </c>
      <c r="H595" s="36">
        <f t="shared" si="47"/>
        <v>1.845294437388006</v>
      </c>
      <c r="I595" s="23">
        <f t="shared" si="45"/>
        <v>-4.7116187347565397E-2</v>
      </c>
      <c r="J595" s="38">
        <f t="shared" si="49"/>
        <v>1.845294437388006</v>
      </c>
    </row>
    <row r="596" spans="2:10" x14ac:dyDescent="0.3">
      <c r="B596" s="2">
        <v>35471</v>
      </c>
      <c r="C596" s="3">
        <v>899.90997314453102</v>
      </c>
      <c r="D596" s="3">
        <v>642.20290283203076</v>
      </c>
      <c r="F596" s="22">
        <f t="shared" si="48"/>
        <v>7.7731915646639393E-5</v>
      </c>
      <c r="G596" s="13">
        <f t="shared" si="46"/>
        <v>35471</v>
      </c>
      <c r="H596" s="36">
        <f t="shared" si="47"/>
        <v>1.8455813139311066</v>
      </c>
      <c r="I596" s="23">
        <f t="shared" si="45"/>
        <v>1.5546383129327879E-4</v>
      </c>
      <c r="J596" s="38">
        <f t="shared" si="49"/>
        <v>1.8455813139311066</v>
      </c>
    </row>
    <row r="597" spans="2:10" x14ac:dyDescent="0.3">
      <c r="B597" s="2">
        <v>35478</v>
      </c>
      <c r="C597" s="3">
        <v>864.280029296875</v>
      </c>
      <c r="D597" s="3">
        <v>646.29140319824171</v>
      </c>
      <c r="F597" s="22">
        <f t="shared" si="48"/>
        <v>-3.9592786957516779E-2</v>
      </c>
      <c r="G597" s="13">
        <f t="shared" si="46"/>
        <v>35478</v>
      </c>
      <c r="H597" s="36">
        <f t="shared" si="47"/>
        <v>1.6994378983806102</v>
      </c>
      <c r="I597" s="23">
        <f t="shared" si="45"/>
        <v>-7.9185573915033558E-2</v>
      </c>
      <c r="J597" s="38">
        <f t="shared" si="49"/>
        <v>1.6994378983806102</v>
      </c>
    </row>
    <row r="598" spans="2:10" x14ac:dyDescent="0.3">
      <c r="B598" s="2">
        <v>35485</v>
      </c>
      <c r="C598" s="3">
        <v>850.46002197265602</v>
      </c>
      <c r="D598" s="3">
        <v>650.32450347900351</v>
      </c>
      <c r="F598" s="22">
        <f t="shared" si="48"/>
        <v>-1.5990196297214099E-2</v>
      </c>
      <c r="G598" s="13">
        <f t="shared" si="46"/>
        <v>35485</v>
      </c>
      <c r="H598" s="36">
        <f t="shared" si="47"/>
        <v>1.6450892072005483</v>
      </c>
      <c r="I598" s="23">
        <f t="shared" si="45"/>
        <v>-3.1980392594428197E-2</v>
      </c>
      <c r="J598" s="38">
        <f t="shared" si="49"/>
        <v>1.6450892072005483</v>
      </c>
    </row>
    <row r="599" spans="2:10" x14ac:dyDescent="0.3">
      <c r="B599" s="2">
        <v>35492</v>
      </c>
      <c r="C599" s="3">
        <v>841.030029296875</v>
      </c>
      <c r="D599" s="3">
        <v>654.294703674316</v>
      </c>
      <c r="F599" s="22">
        <f t="shared" si="48"/>
        <v>-1.1088108120482887E-2</v>
      </c>
      <c r="G599" s="13">
        <f t="shared" si="46"/>
        <v>35492</v>
      </c>
      <c r="H599" s="36">
        <f t="shared" si="47"/>
        <v>1.6086073532059899</v>
      </c>
      <c r="I599" s="23">
        <f t="shared" si="45"/>
        <v>-2.2176216240965774E-2</v>
      </c>
      <c r="J599" s="38">
        <f t="shared" si="49"/>
        <v>1.6086073532059899</v>
      </c>
    </row>
    <row r="600" spans="2:10" x14ac:dyDescent="0.3">
      <c r="B600" s="2">
        <v>35499</v>
      </c>
      <c r="C600" s="3">
        <v>838.97998046875</v>
      </c>
      <c r="D600" s="3">
        <v>658.09520355224561</v>
      </c>
      <c r="F600" s="22">
        <f t="shared" si="48"/>
        <v>-2.4375453393012947E-3</v>
      </c>
      <c r="G600" s="13">
        <f t="shared" si="46"/>
        <v>35499</v>
      </c>
      <c r="H600" s="36">
        <f t="shared" si="47"/>
        <v>1.6007652464928439</v>
      </c>
      <c r="I600" s="23">
        <f t="shared" si="45"/>
        <v>-4.8750906786025894E-3</v>
      </c>
      <c r="J600" s="38">
        <f t="shared" si="49"/>
        <v>1.6007652464928439</v>
      </c>
    </row>
    <row r="601" spans="2:10" x14ac:dyDescent="0.3">
      <c r="B601" s="2">
        <v>35506</v>
      </c>
      <c r="C601" s="3">
        <v>812.72998046875</v>
      </c>
      <c r="D601" s="3">
        <v>661.7091033935543</v>
      </c>
      <c r="F601" s="22">
        <f t="shared" si="48"/>
        <v>-3.128799329077403E-2</v>
      </c>
      <c r="G601" s="13">
        <f t="shared" si="46"/>
        <v>35506</v>
      </c>
      <c r="H601" s="36">
        <f t="shared" si="47"/>
        <v>1.5005957819080993</v>
      </c>
      <c r="I601" s="23">
        <f t="shared" si="45"/>
        <v>-6.257598658154806E-2</v>
      </c>
      <c r="J601" s="38">
        <f t="shared" si="49"/>
        <v>1.5005957819080993</v>
      </c>
    </row>
    <row r="602" spans="2:10" x14ac:dyDescent="0.3">
      <c r="B602" s="2">
        <v>35513</v>
      </c>
      <c r="C602" s="3">
        <v>818.739990234375</v>
      </c>
      <c r="D602" s="3">
        <v>665.20090332031202</v>
      </c>
      <c r="F602" s="22">
        <f t="shared" si="48"/>
        <v>7.3948419648044439E-3</v>
      </c>
      <c r="G602" s="13">
        <f t="shared" si="46"/>
        <v>35513</v>
      </c>
      <c r="H602" s="36">
        <f t="shared" si="47"/>
        <v>1.5227891192286245</v>
      </c>
      <c r="I602" s="23">
        <f t="shared" si="45"/>
        <v>1.4789683929608888E-2</v>
      </c>
      <c r="J602" s="38">
        <f t="shared" si="49"/>
        <v>1.5227891192286245</v>
      </c>
    </row>
    <row r="603" spans="2:10" x14ac:dyDescent="0.3">
      <c r="B603" s="2">
        <v>35520</v>
      </c>
      <c r="C603" s="3">
        <v>822.40002441406205</v>
      </c>
      <c r="D603" s="3">
        <v>668.72190368652298</v>
      </c>
      <c r="F603" s="22">
        <f t="shared" si="48"/>
        <v>4.4703254065301401E-3</v>
      </c>
      <c r="G603" s="13">
        <f t="shared" si="46"/>
        <v>35520</v>
      </c>
      <c r="H603" s="36">
        <f t="shared" si="47"/>
        <v>1.5364038450055753</v>
      </c>
      <c r="I603" s="23">
        <f t="shared" si="45"/>
        <v>8.9406508130602802E-3</v>
      </c>
      <c r="J603" s="38">
        <f t="shared" si="49"/>
        <v>1.5364038450055753</v>
      </c>
    </row>
    <row r="604" spans="2:10" x14ac:dyDescent="0.3">
      <c r="B604" s="2">
        <v>35527</v>
      </c>
      <c r="C604" s="3">
        <v>789.969970703125</v>
      </c>
      <c r="D604" s="3">
        <v>671.78970336914017</v>
      </c>
      <c r="F604" s="22">
        <f t="shared" si="48"/>
        <v>-3.9433429898111383E-2</v>
      </c>
      <c r="G604" s="13">
        <f t="shared" si="46"/>
        <v>35527</v>
      </c>
      <c r="H604" s="36">
        <f t="shared" si="47"/>
        <v>1.4152324983711431</v>
      </c>
      <c r="I604" s="23">
        <f t="shared" si="45"/>
        <v>-7.8866859796222766E-2</v>
      </c>
      <c r="J604" s="38">
        <f t="shared" si="49"/>
        <v>1.4152324983711431</v>
      </c>
    </row>
    <row r="605" spans="2:10" x14ac:dyDescent="0.3">
      <c r="B605" s="2">
        <v>35534</v>
      </c>
      <c r="C605" s="3">
        <v>816.42999267578102</v>
      </c>
      <c r="D605" s="3">
        <v>675.0553033447261</v>
      </c>
      <c r="F605" s="22">
        <f t="shared" si="48"/>
        <v>3.3494971902672255E-2</v>
      </c>
      <c r="G605" s="13">
        <f t="shared" si="46"/>
        <v>35534</v>
      </c>
      <c r="H605" s="36">
        <f t="shared" si="47"/>
        <v>1.5100388439085233</v>
      </c>
      <c r="I605" s="23">
        <f t="shared" si="45"/>
        <v>6.698994380534451E-2</v>
      </c>
      <c r="J605" s="38">
        <f t="shared" si="49"/>
        <v>1.5100388439085233</v>
      </c>
    </row>
    <row r="606" spans="2:10" x14ac:dyDescent="0.3">
      <c r="B606" s="2">
        <v>35541</v>
      </c>
      <c r="C606" s="3">
        <v>818.57000732421795</v>
      </c>
      <c r="D606" s="3">
        <v>678.28040344238241</v>
      </c>
      <c r="F606" s="22">
        <f t="shared" si="48"/>
        <v>2.6211857325613153E-3</v>
      </c>
      <c r="G606" s="13">
        <f t="shared" si="46"/>
        <v>35541</v>
      </c>
      <c r="H606" s="36">
        <f t="shared" si="47"/>
        <v>1.517955028455056</v>
      </c>
      <c r="I606" s="23">
        <f t="shared" si="45"/>
        <v>5.2423714651226305E-3</v>
      </c>
      <c r="J606" s="38">
        <f t="shared" si="49"/>
        <v>1.517955028455056</v>
      </c>
    </row>
    <row r="607" spans="2:10" x14ac:dyDescent="0.3">
      <c r="B607" s="2">
        <v>35548</v>
      </c>
      <c r="C607" s="3">
        <v>909.489990234375</v>
      </c>
      <c r="D607" s="3">
        <v>682.44880340576128</v>
      </c>
      <c r="F607" s="22">
        <f t="shared" si="48"/>
        <v>0.11107172519960851</v>
      </c>
      <c r="G607" s="13">
        <f t="shared" si="46"/>
        <v>35548</v>
      </c>
      <c r="H607" s="36">
        <f t="shared" si="47"/>
        <v>1.8551587960269038</v>
      </c>
      <c r="I607" s="23">
        <f t="shared" si="45"/>
        <v>0.22214345039921701</v>
      </c>
      <c r="J607" s="38">
        <f t="shared" si="49"/>
        <v>1.8551587960269038</v>
      </c>
    </row>
    <row r="608" spans="2:10" x14ac:dyDescent="0.3">
      <c r="B608" s="2">
        <v>35555</v>
      </c>
      <c r="C608" s="3">
        <v>919.08001708984295</v>
      </c>
      <c r="D608" s="3">
        <v>686.63550354003883</v>
      </c>
      <c r="F608" s="22">
        <f t="shared" si="48"/>
        <v>1.0544400662393816E-2</v>
      </c>
      <c r="G608" s="13">
        <f t="shared" si="46"/>
        <v>35555</v>
      </c>
      <c r="H608" s="36">
        <f t="shared" si="47"/>
        <v>1.8942818713022473</v>
      </c>
      <c r="I608" s="23">
        <f t="shared" si="45"/>
        <v>2.1088801324787632E-2</v>
      </c>
      <c r="J608" s="38">
        <f t="shared" si="49"/>
        <v>1.8942818713022473</v>
      </c>
    </row>
    <row r="609" spans="2:10" x14ac:dyDescent="0.3">
      <c r="B609" s="2">
        <v>35562</v>
      </c>
      <c r="C609" s="3">
        <v>915.28997802734295</v>
      </c>
      <c r="D609" s="3">
        <v>690.61270324707004</v>
      </c>
      <c r="F609" s="22">
        <f t="shared" si="48"/>
        <v>-4.1237313313596813E-3</v>
      </c>
      <c r="G609" s="13">
        <f t="shared" si="46"/>
        <v>35562</v>
      </c>
      <c r="H609" s="36">
        <f t="shared" si="47"/>
        <v>1.8786588522960159</v>
      </c>
      <c r="I609" s="23">
        <f t="shared" si="45"/>
        <v>-8.2474626627193626E-3</v>
      </c>
      <c r="J609" s="38">
        <f t="shared" si="49"/>
        <v>1.8786588522960159</v>
      </c>
    </row>
    <row r="610" spans="2:10" x14ac:dyDescent="0.3">
      <c r="B610" s="2">
        <v>35569</v>
      </c>
      <c r="C610" s="3">
        <v>959.08001708984295</v>
      </c>
      <c r="D610" s="3">
        <v>694.75690368652317</v>
      </c>
      <c r="F610" s="22">
        <f t="shared" si="48"/>
        <v>4.7842804044328613E-2</v>
      </c>
      <c r="G610" s="13">
        <f t="shared" si="46"/>
        <v>35569</v>
      </c>
      <c r="H610" s="36">
        <f t="shared" si="47"/>
        <v>2.0584194669690992</v>
      </c>
      <c r="I610" s="23">
        <f t="shared" si="45"/>
        <v>9.5685608088657226E-2</v>
      </c>
      <c r="J610" s="38">
        <f t="shared" si="49"/>
        <v>2.0584194669690992</v>
      </c>
    </row>
    <row r="611" spans="2:10" x14ac:dyDescent="0.3">
      <c r="B611" s="2">
        <v>35576</v>
      </c>
      <c r="C611" s="3">
        <v>958.84997558593705</v>
      </c>
      <c r="D611" s="3">
        <v>698.96510314941372</v>
      </c>
      <c r="F611" s="22">
        <f t="shared" si="48"/>
        <v>-2.3985642470580881E-4</v>
      </c>
      <c r="G611" s="13">
        <f t="shared" si="46"/>
        <v>35576</v>
      </c>
      <c r="H611" s="36">
        <f t="shared" si="47"/>
        <v>2.0574320167013149</v>
      </c>
      <c r="I611" s="23">
        <f t="shared" si="45"/>
        <v>-4.7971284941161763E-4</v>
      </c>
      <c r="J611" s="38">
        <f t="shared" si="49"/>
        <v>2.0574320167013149</v>
      </c>
    </row>
    <row r="612" spans="2:10" x14ac:dyDescent="0.3">
      <c r="B612" s="2">
        <v>35583</v>
      </c>
      <c r="C612" s="3">
        <v>944.989990234375</v>
      </c>
      <c r="D612" s="3">
        <v>702.73940307617158</v>
      </c>
      <c r="F612" s="22">
        <f t="shared" si="48"/>
        <v>-1.4454800755553499E-2</v>
      </c>
      <c r="G612" s="13">
        <f t="shared" si="46"/>
        <v>35583</v>
      </c>
      <c r="H612" s="36">
        <f t="shared" si="47"/>
        <v>1.9979524769622867</v>
      </c>
      <c r="I612" s="23">
        <f t="shared" si="45"/>
        <v>-2.8909601511106997E-2</v>
      </c>
      <c r="J612" s="38">
        <f t="shared" si="49"/>
        <v>1.9979524769622867</v>
      </c>
    </row>
    <row r="613" spans="2:10" x14ac:dyDescent="0.3">
      <c r="B613" s="2">
        <v>35590</v>
      </c>
      <c r="C613" s="3">
        <v>964.40002441406205</v>
      </c>
      <c r="D613" s="3">
        <v>706.48490356445279</v>
      </c>
      <c r="F613" s="22">
        <f t="shared" si="48"/>
        <v>2.053993627474604E-2</v>
      </c>
      <c r="G613" s="13">
        <f t="shared" si="46"/>
        <v>35590</v>
      </c>
      <c r="H613" s="36">
        <f t="shared" si="47"/>
        <v>2.0800281100758395</v>
      </c>
      <c r="I613" s="23">
        <f t="shared" si="45"/>
        <v>4.107987254949208E-2</v>
      </c>
      <c r="J613" s="38">
        <f t="shared" si="49"/>
        <v>2.0800281100758395</v>
      </c>
    </row>
    <row r="614" spans="2:10" x14ac:dyDescent="0.3">
      <c r="B614" s="2">
        <v>35597</v>
      </c>
      <c r="C614" s="3">
        <v>981.40997314453102</v>
      </c>
      <c r="D614" s="3">
        <v>710.82120300292945</v>
      </c>
      <c r="F614" s="22">
        <f t="shared" si="48"/>
        <v>1.7637855972477468E-2</v>
      </c>
      <c r="G614" s="13">
        <f t="shared" si="46"/>
        <v>35597</v>
      </c>
      <c r="H614" s="36">
        <f t="shared" si="47"/>
        <v>2.1534025825242837</v>
      </c>
      <c r="I614" s="23">
        <f t="shared" si="45"/>
        <v>3.5275711944954935E-2</v>
      </c>
      <c r="J614" s="38">
        <f t="shared" si="49"/>
        <v>2.1534025825242837</v>
      </c>
    </row>
    <row r="615" spans="2:10" x14ac:dyDescent="0.3">
      <c r="B615" s="2">
        <v>35604</v>
      </c>
      <c r="C615" s="3">
        <v>963.010009765625</v>
      </c>
      <c r="D615" s="3">
        <v>714.70950317382778</v>
      </c>
      <c r="F615" s="22">
        <f t="shared" si="48"/>
        <v>-1.8748498468943442E-2</v>
      </c>
      <c r="G615" s="13">
        <f t="shared" si="46"/>
        <v>35604</v>
      </c>
      <c r="H615" s="36">
        <f t="shared" si="47"/>
        <v>2.0726564524813331</v>
      </c>
      <c r="I615" s="23">
        <f t="shared" si="45"/>
        <v>-3.7496996937886884E-2</v>
      </c>
      <c r="J615" s="38">
        <f t="shared" si="49"/>
        <v>2.0726564524813331</v>
      </c>
    </row>
    <row r="616" spans="2:10" x14ac:dyDescent="0.3">
      <c r="B616" s="2">
        <v>35611</v>
      </c>
      <c r="C616" s="3">
        <v>986.52001953125</v>
      </c>
      <c r="D616" s="3">
        <v>718.96890319824195</v>
      </c>
      <c r="F616" s="22">
        <f t="shared" si="48"/>
        <v>2.4413048179371177E-2</v>
      </c>
      <c r="G616" s="13">
        <f t="shared" si="46"/>
        <v>35611</v>
      </c>
      <c r="H616" s="36">
        <f t="shared" si="47"/>
        <v>2.1738561761487558</v>
      </c>
      <c r="I616" s="23">
        <f t="shared" si="45"/>
        <v>4.8826096358742355E-2</v>
      </c>
      <c r="J616" s="38">
        <f t="shared" si="49"/>
        <v>2.1738561761487558</v>
      </c>
    </row>
    <row r="617" spans="2:10" x14ac:dyDescent="0.3">
      <c r="B617" s="2">
        <v>35618</v>
      </c>
      <c r="C617" s="3">
        <v>1015.61999511718</v>
      </c>
      <c r="D617" s="3">
        <v>723.36870300292924</v>
      </c>
      <c r="F617" s="22">
        <f t="shared" si="48"/>
        <v>2.9497602694121605E-2</v>
      </c>
      <c r="G617" s="13">
        <f t="shared" si="46"/>
        <v>35618</v>
      </c>
      <c r="H617" s="36">
        <f t="shared" si="47"/>
        <v>2.3021032677451525</v>
      </c>
      <c r="I617" s="23">
        <f t="shared" si="45"/>
        <v>5.899520538824321E-2</v>
      </c>
      <c r="J617" s="38">
        <f t="shared" si="49"/>
        <v>2.3021032677451525</v>
      </c>
    </row>
    <row r="618" spans="2:10" x14ac:dyDescent="0.3">
      <c r="B618" s="2">
        <v>35625</v>
      </c>
      <c r="C618" s="3">
        <v>1070.98999023437</v>
      </c>
      <c r="D618" s="3">
        <v>728.12340270996049</v>
      </c>
      <c r="F618" s="22">
        <f t="shared" si="48"/>
        <v>5.4518417698936172E-2</v>
      </c>
      <c r="G618" s="13">
        <f t="shared" si="46"/>
        <v>35625</v>
      </c>
      <c r="H618" s="36">
        <f t="shared" si="47"/>
        <v>2.5531173228191846</v>
      </c>
      <c r="I618" s="23">
        <f t="shared" si="45"/>
        <v>0.10903683539787234</v>
      </c>
      <c r="J618" s="38">
        <f t="shared" si="49"/>
        <v>2.5531173228191846</v>
      </c>
    </row>
    <row r="619" spans="2:10" x14ac:dyDescent="0.3">
      <c r="B619" s="2">
        <v>35632</v>
      </c>
      <c r="C619" s="3">
        <v>1085.39001464843</v>
      </c>
      <c r="D619" s="3">
        <v>733.1763031005853</v>
      </c>
      <c r="F619" s="22">
        <f t="shared" si="48"/>
        <v>1.344552661123255E-2</v>
      </c>
      <c r="G619" s="13">
        <f t="shared" si="46"/>
        <v>35632</v>
      </c>
      <c r="H619" s="36">
        <f t="shared" si="47"/>
        <v>2.6217733366303131</v>
      </c>
      <c r="I619" s="23">
        <f t="shared" si="45"/>
        <v>2.68910532224651E-2</v>
      </c>
      <c r="J619" s="38">
        <f t="shared" si="49"/>
        <v>2.6217733366303131</v>
      </c>
    </row>
    <row r="620" spans="2:10" x14ac:dyDescent="0.3">
      <c r="B620" s="2">
        <v>35639</v>
      </c>
      <c r="C620" s="3">
        <v>1108.93994140625</v>
      </c>
      <c r="D620" s="3">
        <v>738.53360229492125</v>
      </c>
      <c r="F620" s="22">
        <f t="shared" si="48"/>
        <v>2.169720233279282E-2</v>
      </c>
      <c r="G620" s="13">
        <f t="shared" si="46"/>
        <v>35639</v>
      </c>
      <c r="H620" s="36">
        <f t="shared" si="47"/>
        <v>2.7355436297414917</v>
      </c>
      <c r="I620" s="23">
        <f t="shared" si="45"/>
        <v>4.339440466558564E-2</v>
      </c>
      <c r="J620" s="38">
        <f t="shared" si="49"/>
        <v>2.7355436297414917</v>
      </c>
    </row>
    <row r="621" spans="2:10" x14ac:dyDescent="0.3">
      <c r="B621" s="2">
        <v>35646</v>
      </c>
      <c r="C621" s="3">
        <v>1115.02001953125</v>
      </c>
      <c r="D621" s="3">
        <v>743.64110229492132</v>
      </c>
      <c r="F621" s="22">
        <f t="shared" si="48"/>
        <v>5.4827839614919327E-3</v>
      </c>
      <c r="G621" s="13">
        <f t="shared" si="46"/>
        <v>35646</v>
      </c>
      <c r="H621" s="36">
        <f t="shared" si="47"/>
        <v>2.7655404192197079</v>
      </c>
      <c r="I621" s="23">
        <f t="shared" si="45"/>
        <v>1.0965567922983865E-2</v>
      </c>
      <c r="J621" s="38">
        <f t="shared" si="49"/>
        <v>2.7655404192197079</v>
      </c>
    </row>
    <row r="622" spans="2:10" x14ac:dyDescent="0.3">
      <c r="B622" s="2">
        <v>35653</v>
      </c>
      <c r="C622" s="3">
        <v>1076.67004394531</v>
      </c>
      <c r="D622" s="3">
        <v>748.51770263671813</v>
      </c>
      <c r="F622" s="22">
        <f t="shared" si="48"/>
        <v>-3.4393979403223751E-2</v>
      </c>
      <c r="G622" s="13">
        <f t="shared" si="46"/>
        <v>35653</v>
      </c>
      <c r="H622" s="36">
        <f t="shared" si="47"/>
        <v>2.5753045387848572</v>
      </c>
      <c r="I622" s="23">
        <f t="shared" si="45"/>
        <v>-6.8787958806447502E-2</v>
      </c>
      <c r="J622" s="38">
        <f t="shared" si="49"/>
        <v>2.5753045387848572</v>
      </c>
    </row>
    <row r="623" spans="2:10" x14ac:dyDescent="0.3">
      <c r="B623" s="2">
        <v>35660</v>
      </c>
      <c r="C623" s="3">
        <v>1110.91003417968</v>
      </c>
      <c r="D623" s="3">
        <v>753.7004028320307</v>
      </c>
      <c r="F623" s="22">
        <f t="shared" si="48"/>
        <v>3.1801748759445525E-2</v>
      </c>
      <c r="G623" s="13">
        <f t="shared" si="46"/>
        <v>35660</v>
      </c>
      <c r="H623" s="36">
        <f t="shared" si="47"/>
        <v>2.7391029146278489</v>
      </c>
      <c r="I623" s="23">
        <f t="shared" si="45"/>
        <v>6.360349751889105E-2</v>
      </c>
      <c r="J623" s="38">
        <f t="shared" si="49"/>
        <v>2.7391029146278489</v>
      </c>
    </row>
    <row r="624" spans="2:10" x14ac:dyDescent="0.3">
      <c r="B624" s="2">
        <v>35667</v>
      </c>
      <c r="C624" s="3">
        <v>1074.05004882812</v>
      </c>
      <c r="D624" s="3">
        <v>758.59010314941338</v>
      </c>
      <c r="F624" s="22">
        <f t="shared" si="48"/>
        <v>-3.3179991374169382E-2</v>
      </c>
      <c r="G624" s="13">
        <f t="shared" si="46"/>
        <v>35667</v>
      </c>
      <c r="H624" s="36">
        <f t="shared" si="47"/>
        <v>2.5573360924672204</v>
      </c>
      <c r="I624" s="23">
        <f t="shared" si="45"/>
        <v>-6.6359982748338764E-2</v>
      </c>
      <c r="J624" s="38">
        <f t="shared" si="49"/>
        <v>2.5573360924672204</v>
      </c>
    </row>
    <row r="625" spans="2:10" x14ac:dyDescent="0.3">
      <c r="B625" s="2">
        <v>35674</v>
      </c>
      <c r="C625" s="3">
        <v>1111.15002441406</v>
      </c>
      <c r="D625" s="3">
        <v>764.02740356445236</v>
      </c>
      <c r="F625" s="22">
        <f t="shared" si="48"/>
        <v>3.4542129229842899E-2</v>
      </c>
      <c r="G625" s="13">
        <f t="shared" si="46"/>
        <v>35674</v>
      </c>
      <c r="H625" s="36">
        <f t="shared" si="47"/>
        <v>2.7340077600475086</v>
      </c>
      <c r="I625" s="23">
        <f t="shared" si="45"/>
        <v>6.9084258459685799E-2</v>
      </c>
      <c r="J625" s="38">
        <f t="shared" si="49"/>
        <v>2.7340077600475086</v>
      </c>
    </row>
    <row r="626" spans="2:10" x14ac:dyDescent="0.3">
      <c r="B626" s="2">
        <v>35681</v>
      </c>
      <c r="C626" s="3">
        <v>1106.06994628906</v>
      </c>
      <c r="D626" s="3">
        <v>769.38810302734305</v>
      </c>
      <c r="F626" s="22">
        <f t="shared" si="48"/>
        <v>-4.5719101951862129E-3</v>
      </c>
      <c r="G626" s="13">
        <f t="shared" si="46"/>
        <v>35681</v>
      </c>
      <c r="H626" s="36">
        <f t="shared" si="47"/>
        <v>2.7090084841437498</v>
      </c>
      <c r="I626" s="23">
        <f t="shared" si="45"/>
        <v>-9.1438203903724258E-3</v>
      </c>
      <c r="J626" s="38">
        <f t="shared" si="49"/>
        <v>2.7090084841437498</v>
      </c>
    </row>
    <row r="627" spans="2:10" x14ac:dyDescent="0.3">
      <c r="B627" s="2">
        <v>35688</v>
      </c>
      <c r="C627" s="3">
        <v>1118.68005371093</v>
      </c>
      <c r="D627" s="3">
        <v>774.65610351562418</v>
      </c>
      <c r="F627" s="22">
        <f t="shared" si="48"/>
        <v>1.1400822763675711E-2</v>
      </c>
      <c r="G627" s="13">
        <f t="shared" si="46"/>
        <v>35688</v>
      </c>
      <c r="H627" s="36">
        <f t="shared" si="47"/>
        <v>2.770778335329783</v>
      </c>
      <c r="I627" s="23">
        <f t="shared" si="45"/>
        <v>2.2801645527351422E-2</v>
      </c>
      <c r="J627" s="38">
        <f t="shared" si="49"/>
        <v>2.770778335329783</v>
      </c>
    </row>
    <row r="628" spans="2:10" x14ac:dyDescent="0.3">
      <c r="B628" s="2">
        <v>35695</v>
      </c>
      <c r="C628" s="3">
        <v>1106.81994628906</v>
      </c>
      <c r="D628" s="3">
        <v>779.78900268554605</v>
      </c>
      <c r="F628" s="22">
        <f t="shared" si="48"/>
        <v>-1.0601876186606907E-2</v>
      </c>
      <c r="G628" s="13">
        <f t="shared" si="46"/>
        <v>35695</v>
      </c>
      <c r="H628" s="36">
        <f t="shared" si="47"/>
        <v>2.7120274376263849</v>
      </c>
      <c r="I628" s="23">
        <f t="shared" si="45"/>
        <v>-2.1203752373213813E-2</v>
      </c>
      <c r="J628" s="38">
        <f t="shared" si="49"/>
        <v>2.7120274376263849</v>
      </c>
    </row>
    <row r="629" spans="2:10" x14ac:dyDescent="0.3">
      <c r="B629" s="2">
        <v>35702</v>
      </c>
      <c r="C629" s="3">
        <v>1124.43994140625</v>
      </c>
      <c r="D629" s="3">
        <v>784.81630187988196</v>
      </c>
      <c r="F629" s="22">
        <f t="shared" si="48"/>
        <v>1.591947739672217E-2</v>
      </c>
      <c r="G629" s="13">
        <f t="shared" si="46"/>
        <v>35702</v>
      </c>
      <c r="H629" s="36">
        <f t="shared" si="47"/>
        <v>2.798375556611552</v>
      </c>
      <c r="I629" s="23">
        <f t="shared" si="45"/>
        <v>3.1838954793444341E-2</v>
      </c>
      <c r="J629" s="38">
        <f t="shared" si="49"/>
        <v>2.798375556611552</v>
      </c>
    </row>
    <row r="630" spans="2:10" x14ac:dyDescent="0.3">
      <c r="B630" s="2">
        <v>35709</v>
      </c>
      <c r="C630" s="3">
        <v>1137.77001953125</v>
      </c>
      <c r="D630" s="3">
        <v>790.05790222167877</v>
      </c>
      <c r="F630" s="22">
        <f t="shared" si="48"/>
        <v>1.185486003665881E-2</v>
      </c>
      <c r="G630" s="13">
        <f t="shared" si="46"/>
        <v>35709</v>
      </c>
      <c r="H630" s="36">
        <f t="shared" si="47"/>
        <v>2.8647242577188261</v>
      </c>
      <c r="I630" s="23">
        <f t="shared" si="45"/>
        <v>2.3709720073317619E-2</v>
      </c>
      <c r="J630" s="38">
        <f t="shared" si="49"/>
        <v>2.8647242577188261</v>
      </c>
    </row>
    <row r="631" spans="2:10" x14ac:dyDescent="0.3">
      <c r="B631" s="2">
        <v>35716</v>
      </c>
      <c r="C631" s="3">
        <v>1075.11999511718</v>
      </c>
      <c r="D631" s="3">
        <v>794.92100219726478</v>
      </c>
      <c r="F631" s="22">
        <f t="shared" si="48"/>
        <v>-5.5063873488142345E-2</v>
      </c>
      <c r="G631" s="13">
        <f t="shared" si="46"/>
        <v>35716</v>
      </c>
      <c r="H631" s="36">
        <f t="shared" si="47"/>
        <v>2.5492386295079421</v>
      </c>
      <c r="I631" s="23">
        <f t="shared" si="45"/>
        <v>-0.11012774697628469</v>
      </c>
      <c r="J631" s="38">
        <f t="shared" si="49"/>
        <v>2.5492386295079421</v>
      </c>
    </row>
    <row r="632" spans="2:10" x14ac:dyDescent="0.3">
      <c r="B632" s="2">
        <v>35723</v>
      </c>
      <c r="C632" s="3">
        <v>1057.33996582031</v>
      </c>
      <c r="D632" s="3">
        <v>799.71120178222566</v>
      </c>
      <c r="F632" s="22">
        <f t="shared" si="48"/>
        <v>-1.6537716141101222E-2</v>
      </c>
      <c r="G632" s="13">
        <f t="shared" si="46"/>
        <v>35723</v>
      </c>
      <c r="H632" s="36">
        <f t="shared" si="47"/>
        <v>2.4649214598464777</v>
      </c>
      <c r="I632" s="23">
        <f t="shared" si="45"/>
        <v>-3.3075432282202444E-2</v>
      </c>
      <c r="J632" s="38">
        <f t="shared" si="49"/>
        <v>2.4649214598464777</v>
      </c>
    </row>
    <row r="633" spans="2:10" x14ac:dyDescent="0.3">
      <c r="B633" s="2">
        <v>35730</v>
      </c>
      <c r="C633" s="3">
        <v>1019.61999511718</v>
      </c>
      <c r="D633" s="3">
        <v>804.0372015380849</v>
      </c>
      <c r="F633" s="22">
        <f t="shared" si="48"/>
        <v>-3.5674401727419758E-2</v>
      </c>
      <c r="G633" s="13">
        <f t="shared" si="46"/>
        <v>35730</v>
      </c>
      <c r="H633" s="36">
        <f t="shared" si="47"/>
        <v>2.2890522630762753</v>
      </c>
      <c r="I633" s="23">
        <f t="shared" si="45"/>
        <v>-7.1348803454839516E-2</v>
      </c>
      <c r="J633" s="38">
        <f t="shared" si="49"/>
        <v>2.2890522630762753</v>
      </c>
    </row>
    <row r="634" spans="2:10" x14ac:dyDescent="0.3">
      <c r="B634" s="2">
        <v>35737</v>
      </c>
      <c r="C634" s="3">
        <v>1028.31994628906</v>
      </c>
      <c r="D634" s="3">
        <v>808.32660095214737</v>
      </c>
      <c r="F634" s="22">
        <f t="shared" si="48"/>
        <v>8.5325427252729291E-3</v>
      </c>
      <c r="G634" s="13">
        <f t="shared" si="46"/>
        <v>35737</v>
      </c>
      <c r="H634" s="36">
        <f t="shared" si="47"/>
        <v>2.3281151355464371</v>
      </c>
      <c r="I634" s="23">
        <f t="shared" si="45"/>
        <v>1.7065085450545858E-2</v>
      </c>
      <c r="J634" s="38">
        <f t="shared" si="49"/>
        <v>2.3281151355464371</v>
      </c>
    </row>
    <row r="635" spans="2:10" x14ac:dyDescent="0.3">
      <c r="B635" s="2">
        <v>35744</v>
      </c>
      <c r="C635" s="3">
        <v>1027.84997558593</v>
      </c>
      <c r="D635" s="3">
        <v>812.97230041503792</v>
      </c>
      <c r="F635" s="22">
        <f t="shared" si="48"/>
        <v>-4.5702770312494589E-4</v>
      </c>
      <c r="G635" s="13">
        <f t="shared" si="46"/>
        <v>35744</v>
      </c>
      <c r="H635" s="36">
        <f t="shared" si="47"/>
        <v>2.3259871093204185</v>
      </c>
      <c r="I635" s="23">
        <f t="shared" si="45"/>
        <v>-9.1405540624989179E-4</v>
      </c>
      <c r="J635" s="38">
        <f t="shared" si="49"/>
        <v>2.3259871093204185</v>
      </c>
    </row>
    <row r="636" spans="2:10" x14ac:dyDescent="0.3">
      <c r="B636" s="2">
        <v>35751</v>
      </c>
      <c r="C636" s="3">
        <v>1056.58996582031</v>
      </c>
      <c r="D636" s="3">
        <v>817.68640014648327</v>
      </c>
      <c r="F636" s="22">
        <f t="shared" si="48"/>
        <v>2.7961269559788393E-2</v>
      </c>
      <c r="G636" s="13">
        <f t="shared" si="46"/>
        <v>35751</v>
      </c>
      <c r="H636" s="36">
        <f t="shared" si="47"/>
        <v>2.4560622144330209</v>
      </c>
      <c r="I636" s="23">
        <f t="shared" si="45"/>
        <v>5.5922539119576786E-2</v>
      </c>
      <c r="J636" s="38">
        <f t="shared" si="49"/>
        <v>2.4560622144330209</v>
      </c>
    </row>
    <row r="637" spans="2:10" x14ac:dyDescent="0.3">
      <c r="B637" s="2">
        <v>35758</v>
      </c>
      <c r="C637" s="3">
        <v>1050.51000976562</v>
      </c>
      <c r="D637" s="3">
        <v>822.42920043945196</v>
      </c>
      <c r="F637" s="22">
        <f t="shared" si="48"/>
        <v>-5.7543193209956822E-3</v>
      </c>
      <c r="G637" s="13">
        <f t="shared" si="46"/>
        <v>35758</v>
      </c>
      <c r="H637" s="36">
        <f t="shared" si="47"/>
        <v>2.427796281924862</v>
      </c>
      <c r="I637" s="23">
        <f t="shared" si="45"/>
        <v>-1.1508638641991364E-2</v>
      </c>
      <c r="J637" s="38">
        <f t="shared" si="49"/>
        <v>2.427796281924862</v>
      </c>
    </row>
    <row r="638" spans="2:10" x14ac:dyDescent="0.3">
      <c r="B638" s="2">
        <v>35765</v>
      </c>
      <c r="C638" s="3">
        <v>1070.27001953125</v>
      </c>
      <c r="D638" s="3">
        <v>827.48050048828009</v>
      </c>
      <c r="F638" s="22">
        <f t="shared" si="48"/>
        <v>1.8809920497605326E-2</v>
      </c>
      <c r="G638" s="13">
        <f t="shared" si="46"/>
        <v>35765</v>
      </c>
      <c r="H638" s="36">
        <f t="shared" si="47"/>
        <v>2.519129592019639</v>
      </c>
      <c r="I638" s="23">
        <f t="shared" si="45"/>
        <v>3.7619840995210652E-2</v>
      </c>
      <c r="J638" s="38">
        <f t="shared" si="49"/>
        <v>2.519129592019639</v>
      </c>
    </row>
    <row r="639" spans="2:10" x14ac:dyDescent="0.3">
      <c r="B639" s="2">
        <v>35772</v>
      </c>
      <c r="C639" s="3">
        <v>978.489990234375</v>
      </c>
      <c r="D639" s="3">
        <v>831.73830017089722</v>
      </c>
      <c r="F639" s="22">
        <f t="shared" si="48"/>
        <v>-8.5754087867538575E-2</v>
      </c>
      <c r="G639" s="13">
        <f t="shared" si="46"/>
        <v>35772</v>
      </c>
      <c r="H639" s="36">
        <f t="shared" si="47"/>
        <v>2.0870782712521017</v>
      </c>
      <c r="I639" s="23">
        <f t="shared" si="45"/>
        <v>-0.17150817573507715</v>
      </c>
      <c r="J639" s="38">
        <f t="shared" si="49"/>
        <v>2.0870782712521017</v>
      </c>
    </row>
    <row r="640" spans="2:10" x14ac:dyDescent="0.3">
      <c r="B640" s="2">
        <v>35779</v>
      </c>
      <c r="C640" s="3">
        <v>969.90002441406205</v>
      </c>
      <c r="D640" s="3">
        <v>835.79090026855351</v>
      </c>
      <c r="F640" s="22">
        <f t="shared" si="48"/>
        <v>-8.7787978477484874E-3</v>
      </c>
      <c r="G640" s="13">
        <f t="shared" si="46"/>
        <v>35779</v>
      </c>
      <c r="H640" s="36">
        <f t="shared" si="47"/>
        <v>2.0504341947806006</v>
      </c>
      <c r="I640" s="23">
        <f t="shared" si="45"/>
        <v>-1.7557595695496975E-2</v>
      </c>
      <c r="J640" s="38">
        <f t="shared" si="49"/>
        <v>2.0504341947806006</v>
      </c>
    </row>
    <row r="641" spans="2:10" x14ac:dyDescent="0.3">
      <c r="B641" s="2">
        <v>35786</v>
      </c>
      <c r="C641" s="3">
        <v>954.07000732421795</v>
      </c>
      <c r="D641" s="3">
        <v>839.56110046386607</v>
      </c>
      <c r="F641" s="22">
        <f t="shared" si="48"/>
        <v>-1.6321287443422205E-2</v>
      </c>
      <c r="G641" s="13">
        <f t="shared" si="46"/>
        <v>35786</v>
      </c>
      <c r="H641" s="36">
        <f t="shared" si="47"/>
        <v>1.9835027430269285</v>
      </c>
      <c r="I641" s="23">
        <f t="shared" si="45"/>
        <v>-3.2642574886844411E-2</v>
      </c>
      <c r="J641" s="38">
        <f t="shared" si="49"/>
        <v>1.9835027430269283</v>
      </c>
    </row>
    <row r="642" spans="2:10" x14ac:dyDescent="0.3">
      <c r="B642" s="2">
        <v>35793</v>
      </c>
      <c r="C642" s="3">
        <v>1008.22998046875</v>
      </c>
      <c r="D642" s="3">
        <v>843.62920043945201</v>
      </c>
      <c r="F642" s="22">
        <f t="shared" si="48"/>
        <v>5.6767294568276894E-2</v>
      </c>
      <c r="G642" s="13">
        <f t="shared" si="46"/>
        <v>35793</v>
      </c>
      <c r="H642" s="36">
        <f t="shared" si="47"/>
        <v>2.2086989120077183</v>
      </c>
      <c r="I642" s="23">
        <f t="shared" ref="I642:I705" si="50">F642*2</f>
        <v>0.11353458913655379</v>
      </c>
      <c r="J642" s="38">
        <f t="shared" si="49"/>
        <v>2.2086989120077183</v>
      </c>
    </row>
    <row r="643" spans="2:10" x14ac:dyDescent="0.3">
      <c r="B643" s="2">
        <v>35800</v>
      </c>
      <c r="C643" s="3">
        <v>956.19000244140602</v>
      </c>
      <c r="D643" s="3">
        <v>846.96100036620976</v>
      </c>
      <c r="F643" s="22">
        <f t="shared" si="48"/>
        <v>-5.1615186054226769E-2</v>
      </c>
      <c r="G643" s="13">
        <f t="shared" ref="G643:G706" si="51">B643</f>
        <v>35800</v>
      </c>
      <c r="H643" s="36">
        <f t="shared" ref="H643:H706" si="52">H644/(1+I644)</f>
        <v>1.9806941014456252</v>
      </c>
      <c r="I643" s="23">
        <f t="shared" si="50"/>
        <v>-0.10323037210845354</v>
      </c>
      <c r="J643" s="38">
        <f t="shared" si="49"/>
        <v>1.980694101445625</v>
      </c>
    </row>
    <row r="644" spans="2:10" x14ac:dyDescent="0.3">
      <c r="B644" s="2">
        <v>35807</v>
      </c>
      <c r="C644" s="3">
        <v>1005.86999511718</v>
      </c>
      <c r="D644" s="3">
        <v>850.82930053710811</v>
      </c>
      <c r="F644" s="22">
        <f t="shared" si="48"/>
        <v>5.1956193380947147E-2</v>
      </c>
      <c r="G644" s="13">
        <f t="shared" si="51"/>
        <v>35807</v>
      </c>
      <c r="H644" s="36">
        <f t="shared" si="52"/>
        <v>2.1865127529720456</v>
      </c>
      <c r="I644" s="23">
        <f t="shared" si="50"/>
        <v>0.10391238676189429</v>
      </c>
      <c r="J644" s="38">
        <f t="shared" si="49"/>
        <v>2.1865127529720456</v>
      </c>
    </row>
    <row r="645" spans="2:10" x14ac:dyDescent="0.3">
      <c r="B645" s="2">
        <v>35814</v>
      </c>
      <c r="C645" s="3">
        <v>1024.46997070312</v>
      </c>
      <c r="D645" s="3">
        <v>854.64809997558461</v>
      </c>
      <c r="F645" s="22">
        <f t="shared" ref="F645:F708" si="53">(C645/C644)-1</f>
        <v>1.8491430976398826E-2</v>
      </c>
      <c r="G645" s="13">
        <f t="shared" si="51"/>
        <v>35814</v>
      </c>
      <c r="H645" s="36">
        <f t="shared" si="52"/>
        <v>2.2673762522732424</v>
      </c>
      <c r="I645" s="23">
        <f t="shared" si="50"/>
        <v>3.6982861952797652E-2</v>
      </c>
      <c r="J645" s="38">
        <f t="shared" ref="J645:J708" si="54">H644*(1+I645)</f>
        <v>2.2673762522732424</v>
      </c>
    </row>
    <row r="646" spans="2:10" x14ac:dyDescent="0.3">
      <c r="B646" s="2">
        <v>35821</v>
      </c>
      <c r="C646" s="3">
        <v>1071.13000488281</v>
      </c>
      <c r="D646" s="3">
        <v>859.31179992675652</v>
      </c>
      <c r="F646" s="22">
        <f t="shared" si="53"/>
        <v>4.5545536242185714E-2</v>
      </c>
      <c r="G646" s="13">
        <f t="shared" si="51"/>
        <v>35821</v>
      </c>
      <c r="H646" s="36">
        <f t="shared" si="52"/>
        <v>2.4739139868184066</v>
      </c>
      <c r="I646" s="23">
        <f t="shared" si="50"/>
        <v>9.1091072484371427E-2</v>
      </c>
      <c r="J646" s="38">
        <f t="shared" si="54"/>
        <v>2.4739139868184066</v>
      </c>
    </row>
    <row r="647" spans="2:10" x14ac:dyDescent="0.3">
      <c r="B647" s="2">
        <v>35828</v>
      </c>
      <c r="C647" s="3">
        <v>1134.31994628906</v>
      </c>
      <c r="D647" s="3">
        <v>864.73789916992052</v>
      </c>
      <c r="F647" s="22">
        <f t="shared" si="53"/>
        <v>5.8993717959719971E-2</v>
      </c>
      <c r="G647" s="13">
        <f t="shared" si="51"/>
        <v>35828</v>
      </c>
      <c r="H647" s="36">
        <f t="shared" si="52"/>
        <v>2.7658047548083493</v>
      </c>
      <c r="I647" s="23">
        <f t="shared" si="50"/>
        <v>0.11798743591943994</v>
      </c>
      <c r="J647" s="38">
        <f t="shared" si="54"/>
        <v>2.7658047548083493</v>
      </c>
    </row>
    <row r="648" spans="2:10" x14ac:dyDescent="0.3">
      <c r="B648" s="2">
        <v>35835</v>
      </c>
      <c r="C648" s="3">
        <v>1136.68994140625</v>
      </c>
      <c r="D648" s="3">
        <v>869.88769836425649</v>
      </c>
      <c r="F648" s="22">
        <f t="shared" si="53"/>
        <v>2.0893532948471627E-3</v>
      </c>
      <c r="G648" s="13">
        <f t="shared" si="51"/>
        <v>35835</v>
      </c>
      <c r="H648" s="36">
        <f t="shared" si="52"/>
        <v>2.777362241363075</v>
      </c>
      <c r="I648" s="23">
        <f t="shared" si="50"/>
        <v>4.1787065896943254E-3</v>
      </c>
      <c r="J648" s="38">
        <f t="shared" si="54"/>
        <v>2.777362241363075</v>
      </c>
    </row>
    <row r="649" spans="2:10" x14ac:dyDescent="0.3">
      <c r="B649" s="2">
        <v>35842</v>
      </c>
      <c r="C649" s="3">
        <v>1159.72998046875</v>
      </c>
      <c r="D649" s="3">
        <v>875.35619812011589</v>
      </c>
      <c r="F649" s="22">
        <f t="shared" si="53"/>
        <v>2.0269414044428169E-2</v>
      </c>
      <c r="G649" s="13">
        <f t="shared" si="51"/>
        <v>35842</v>
      </c>
      <c r="H649" s="36">
        <f t="shared" si="52"/>
        <v>2.8899532518061735</v>
      </c>
      <c r="I649" s="23">
        <f t="shared" si="50"/>
        <v>4.0538828088856338E-2</v>
      </c>
      <c r="J649" s="38">
        <f t="shared" si="54"/>
        <v>2.8899532518061735</v>
      </c>
    </row>
    <row r="650" spans="2:10" x14ac:dyDescent="0.3">
      <c r="B650" s="2">
        <v>35849</v>
      </c>
      <c r="C650" s="3">
        <v>1194.13000488281</v>
      </c>
      <c r="D650" s="3">
        <v>881.20059814452975</v>
      </c>
      <c r="F650" s="22">
        <f t="shared" si="53"/>
        <v>2.9662098068859111E-2</v>
      </c>
      <c r="G650" s="13">
        <f t="shared" si="51"/>
        <v>35849</v>
      </c>
      <c r="H650" s="36">
        <f t="shared" si="52"/>
        <v>3.0613974053451596</v>
      </c>
      <c r="I650" s="23">
        <f t="shared" si="50"/>
        <v>5.9324196137718221E-2</v>
      </c>
      <c r="J650" s="38">
        <f t="shared" si="54"/>
        <v>3.0613974053451596</v>
      </c>
    </row>
    <row r="651" spans="2:10" x14ac:dyDescent="0.3">
      <c r="B651" s="2">
        <v>35856</v>
      </c>
      <c r="C651" s="3">
        <v>1163.10998535156</v>
      </c>
      <c r="D651" s="3">
        <v>886.65169799804539</v>
      </c>
      <c r="F651" s="22">
        <f t="shared" si="53"/>
        <v>-2.5977087422984768E-2</v>
      </c>
      <c r="G651" s="13">
        <f t="shared" si="51"/>
        <v>35856</v>
      </c>
      <c r="H651" s="36">
        <f t="shared" si="52"/>
        <v>2.9023450292748598</v>
      </c>
      <c r="I651" s="23">
        <f t="shared" si="50"/>
        <v>-5.1954174845969536E-2</v>
      </c>
      <c r="J651" s="38">
        <f t="shared" si="54"/>
        <v>2.9023450292748598</v>
      </c>
    </row>
    <row r="652" spans="2:10" x14ac:dyDescent="0.3">
      <c r="B652" s="2">
        <v>35863</v>
      </c>
      <c r="C652" s="3">
        <v>1169.2900390625</v>
      </c>
      <c r="D652" s="3">
        <v>892.29409851074092</v>
      </c>
      <c r="F652" s="22">
        <f t="shared" si="53"/>
        <v>5.3133872022188555E-3</v>
      </c>
      <c r="G652" s="13">
        <f t="shared" si="51"/>
        <v>35863</v>
      </c>
      <c r="H652" s="36">
        <f t="shared" si="52"/>
        <v>2.9331875951448048</v>
      </c>
      <c r="I652" s="23">
        <f t="shared" si="50"/>
        <v>1.0626774404437711E-2</v>
      </c>
      <c r="J652" s="38">
        <f t="shared" si="54"/>
        <v>2.9331875951448048</v>
      </c>
    </row>
    <row r="653" spans="2:10" x14ac:dyDescent="0.3">
      <c r="B653" s="2">
        <v>35870</v>
      </c>
      <c r="C653" s="3">
        <v>1169.43005371093</v>
      </c>
      <c r="D653" s="3">
        <v>897.65829895019397</v>
      </c>
      <c r="F653" s="22">
        <f t="shared" si="53"/>
        <v>1.1974330042385795E-4</v>
      </c>
      <c r="G653" s="13">
        <f t="shared" si="51"/>
        <v>35870</v>
      </c>
      <c r="H653" s="36">
        <f t="shared" si="52"/>
        <v>2.9338900542716146</v>
      </c>
      <c r="I653" s="23">
        <f t="shared" si="50"/>
        <v>2.3948660084771589E-4</v>
      </c>
      <c r="J653" s="38">
        <f t="shared" si="54"/>
        <v>2.9338900542716146</v>
      </c>
    </row>
    <row r="654" spans="2:10" x14ac:dyDescent="0.3">
      <c r="B654" s="2">
        <v>35877</v>
      </c>
      <c r="C654" s="3">
        <v>1211.64001464843</v>
      </c>
      <c r="D654" s="3">
        <v>903.10819885253761</v>
      </c>
      <c r="F654" s="22">
        <f t="shared" si="53"/>
        <v>3.6094472519802245E-2</v>
      </c>
      <c r="G654" s="13">
        <f t="shared" si="51"/>
        <v>35877</v>
      </c>
      <c r="H654" s="36">
        <f t="shared" si="52"/>
        <v>3.1456844821516703</v>
      </c>
      <c r="I654" s="23">
        <f t="shared" si="50"/>
        <v>7.2188945039604491E-2</v>
      </c>
      <c r="J654" s="38">
        <f t="shared" si="54"/>
        <v>3.1456844821516703</v>
      </c>
    </row>
    <row r="655" spans="2:10" x14ac:dyDescent="0.3">
      <c r="B655" s="2">
        <v>35884</v>
      </c>
      <c r="C655" s="3">
        <v>1233.66003417968</v>
      </c>
      <c r="D655" s="3">
        <v>908.83409912109232</v>
      </c>
      <c r="F655" s="22">
        <f t="shared" si="53"/>
        <v>1.8173730864805782E-2</v>
      </c>
      <c r="G655" s="13">
        <f t="shared" si="51"/>
        <v>35884</v>
      </c>
      <c r="H655" s="36">
        <f t="shared" si="52"/>
        <v>3.2600221284801112</v>
      </c>
      <c r="I655" s="23">
        <f t="shared" si="50"/>
        <v>3.6347461729611563E-2</v>
      </c>
      <c r="J655" s="38">
        <f t="shared" si="54"/>
        <v>3.2600221284801112</v>
      </c>
    </row>
    <row r="656" spans="2:10" x14ac:dyDescent="0.3">
      <c r="B656" s="2">
        <v>35891</v>
      </c>
      <c r="C656" s="3">
        <v>1196.90002441406</v>
      </c>
      <c r="D656" s="3">
        <v>914.07769958495953</v>
      </c>
      <c r="F656" s="22">
        <f t="shared" si="53"/>
        <v>-2.9797520181533255E-2</v>
      </c>
      <c r="G656" s="13">
        <f t="shared" si="51"/>
        <v>35891</v>
      </c>
      <c r="H656" s="36">
        <f t="shared" si="52"/>
        <v>3.0657409781488489</v>
      </c>
      <c r="I656" s="23">
        <f t="shared" si="50"/>
        <v>-5.9595040363066509E-2</v>
      </c>
      <c r="J656" s="38">
        <f t="shared" si="54"/>
        <v>3.0657409781488489</v>
      </c>
    </row>
    <row r="657" spans="2:10" x14ac:dyDescent="0.3">
      <c r="B657" s="2">
        <v>35898</v>
      </c>
      <c r="C657" s="3">
        <v>1231.25</v>
      </c>
      <c r="D657" s="3">
        <v>919.48209960937356</v>
      </c>
      <c r="F657" s="22">
        <f t="shared" si="53"/>
        <v>2.8699118460421058E-2</v>
      </c>
      <c r="G657" s="13">
        <f t="shared" si="51"/>
        <v>35898</v>
      </c>
      <c r="H657" s="36">
        <f t="shared" si="52"/>
        <v>3.2417091051505706</v>
      </c>
      <c r="I657" s="23">
        <f t="shared" si="50"/>
        <v>5.7398236920842116E-2</v>
      </c>
      <c r="J657" s="38">
        <f t="shared" si="54"/>
        <v>3.2417091051505706</v>
      </c>
    </row>
    <row r="658" spans="2:10" x14ac:dyDescent="0.3">
      <c r="B658" s="2">
        <v>35905</v>
      </c>
      <c r="C658" s="3">
        <v>1250.14001464843</v>
      </c>
      <c r="D658" s="3">
        <v>925.09440002441249</v>
      </c>
      <c r="F658" s="22">
        <f t="shared" si="53"/>
        <v>1.5342143876897474E-2</v>
      </c>
      <c r="G658" s="13">
        <f t="shared" si="51"/>
        <v>35905</v>
      </c>
      <c r="H658" s="36">
        <f t="shared" si="52"/>
        <v>3.341178640147108</v>
      </c>
      <c r="I658" s="23">
        <f t="shared" si="50"/>
        <v>3.0684287753794948E-2</v>
      </c>
      <c r="J658" s="38">
        <f t="shared" si="54"/>
        <v>3.341178640147108</v>
      </c>
    </row>
    <row r="659" spans="2:10" x14ac:dyDescent="0.3">
      <c r="B659" s="2">
        <v>35912</v>
      </c>
      <c r="C659" s="3">
        <v>1251.53002929687</v>
      </c>
      <c r="D659" s="3">
        <v>930.68580017089687</v>
      </c>
      <c r="F659" s="22">
        <f t="shared" si="53"/>
        <v>1.1118871743585057E-3</v>
      </c>
      <c r="G659" s="13">
        <f t="shared" si="51"/>
        <v>35912</v>
      </c>
      <c r="H659" s="36">
        <f t="shared" si="52"/>
        <v>3.3486086675015483</v>
      </c>
      <c r="I659" s="23">
        <f t="shared" si="50"/>
        <v>2.2237743487170114E-3</v>
      </c>
      <c r="J659" s="38">
        <f t="shared" si="54"/>
        <v>3.3486086675015483</v>
      </c>
    </row>
    <row r="660" spans="2:10" x14ac:dyDescent="0.3">
      <c r="B660" s="2">
        <v>35919</v>
      </c>
      <c r="C660" s="3">
        <v>1254.03002929687</v>
      </c>
      <c r="D660" s="3">
        <v>936.31150024413887</v>
      </c>
      <c r="F660" s="22">
        <f t="shared" si="53"/>
        <v>1.9975549459285702E-3</v>
      </c>
      <c r="G660" s="13">
        <f t="shared" si="51"/>
        <v>35919</v>
      </c>
      <c r="H660" s="36">
        <f t="shared" si="52"/>
        <v>3.3619867271130421</v>
      </c>
      <c r="I660" s="23">
        <f t="shared" si="50"/>
        <v>3.9951098918571404E-3</v>
      </c>
      <c r="J660" s="38">
        <f t="shared" si="54"/>
        <v>3.3619867271130421</v>
      </c>
    </row>
    <row r="661" spans="2:10" x14ac:dyDescent="0.3">
      <c r="B661" s="2">
        <v>35926</v>
      </c>
      <c r="C661" s="3">
        <v>1249.48999023437</v>
      </c>
      <c r="D661" s="3">
        <v>941.99510009765447</v>
      </c>
      <c r="F661" s="22">
        <f t="shared" si="53"/>
        <v>-3.6203591273213931E-3</v>
      </c>
      <c r="G661" s="13">
        <f t="shared" si="51"/>
        <v>35926</v>
      </c>
      <c r="H661" s="36">
        <f t="shared" si="52"/>
        <v>3.3376435284461681</v>
      </c>
      <c r="I661" s="23">
        <f t="shared" si="50"/>
        <v>-7.2407182546427862E-3</v>
      </c>
      <c r="J661" s="38">
        <f t="shared" si="54"/>
        <v>3.3376435284461681</v>
      </c>
    </row>
    <row r="662" spans="2:10" x14ac:dyDescent="0.3">
      <c r="B662" s="2">
        <v>35933</v>
      </c>
      <c r="C662" s="3">
        <v>1214.13000488281</v>
      </c>
      <c r="D662" s="3">
        <v>947.41109985351386</v>
      </c>
      <c r="F662" s="22">
        <f t="shared" si="53"/>
        <v>-2.8299534712500907E-2</v>
      </c>
      <c r="G662" s="13">
        <f t="shared" si="51"/>
        <v>35933</v>
      </c>
      <c r="H662" s="36">
        <f t="shared" si="52"/>
        <v>3.1487360106637352</v>
      </c>
      <c r="I662" s="23">
        <f t="shared" si="50"/>
        <v>-5.6599069425001813E-2</v>
      </c>
      <c r="J662" s="38">
        <f t="shared" si="54"/>
        <v>3.1487360106637352</v>
      </c>
    </row>
    <row r="663" spans="2:10" x14ac:dyDescent="0.3">
      <c r="B663" s="2">
        <v>35940</v>
      </c>
      <c r="C663" s="3">
        <v>1192.06994628906</v>
      </c>
      <c r="D663" s="3">
        <v>952.55879943847481</v>
      </c>
      <c r="F663" s="22">
        <f t="shared" si="53"/>
        <v>-1.8169436967237496E-2</v>
      </c>
      <c r="G663" s="13">
        <f t="shared" si="51"/>
        <v>35940</v>
      </c>
      <c r="H663" s="36">
        <f t="shared" si="52"/>
        <v>3.034314489719284</v>
      </c>
      <c r="I663" s="23">
        <f t="shared" si="50"/>
        <v>-3.6338873934474991E-2</v>
      </c>
      <c r="J663" s="38">
        <f t="shared" si="54"/>
        <v>3.034314489719284</v>
      </c>
    </row>
    <row r="664" spans="2:10" x14ac:dyDescent="0.3">
      <c r="B664" s="2">
        <v>35947</v>
      </c>
      <c r="C664" s="3">
        <v>1206.69995117187</v>
      </c>
      <c r="D664" s="3">
        <v>958.04899902343561</v>
      </c>
      <c r="F664" s="22">
        <f t="shared" si="53"/>
        <v>1.2272773865622089E-2</v>
      </c>
      <c r="G664" s="13">
        <f t="shared" si="51"/>
        <v>35947</v>
      </c>
      <c r="H664" s="36">
        <f t="shared" si="52"/>
        <v>3.1087934008582945</v>
      </c>
      <c r="I664" s="23">
        <f t="shared" si="50"/>
        <v>2.4545547731244177E-2</v>
      </c>
      <c r="J664" s="38">
        <f t="shared" si="54"/>
        <v>3.1087934008582945</v>
      </c>
    </row>
    <row r="665" spans="2:10" x14ac:dyDescent="0.3">
      <c r="B665" s="2">
        <v>35954</v>
      </c>
      <c r="C665" s="3">
        <v>1186.98999023437</v>
      </c>
      <c r="D665" s="3">
        <v>963.56829895019337</v>
      </c>
      <c r="F665" s="22">
        <f t="shared" si="53"/>
        <v>-1.6333771223210003E-2</v>
      </c>
      <c r="G665" s="13">
        <f t="shared" si="51"/>
        <v>35954</v>
      </c>
      <c r="H665" s="36">
        <f t="shared" si="52"/>
        <v>3.0072367604786057</v>
      </c>
      <c r="I665" s="23">
        <f t="shared" si="50"/>
        <v>-3.2667542446420006E-2</v>
      </c>
      <c r="J665" s="38">
        <f t="shared" si="54"/>
        <v>3.0072367604786057</v>
      </c>
    </row>
    <row r="666" spans="2:10" x14ac:dyDescent="0.3">
      <c r="B666" s="2">
        <v>35961</v>
      </c>
      <c r="C666" s="3">
        <v>1239.7099609375</v>
      </c>
      <c r="D666" s="3">
        <v>969.63489868163879</v>
      </c>
      <c r="F666" s="22">
        <f t="shared" si="53"/>
        <v>4.4414840172932291E-2</v>
      </c>
      <c r="G666" s="13">
        <f t="shared" si="51"/>
        <v>35961</v>
      </c>
      <c r="H666" s="36">
        <f t="shared" si="52"/>
        <v>3.2743686406362533</v>
      </c>
      <c r="I666" s="23">
        <f t="shared" si="50"/>
        <v>8.8829680345864581E-2</v>
      </c>
      <c r="J666" s="38">
        <f t="shared" si="54"/>
        <v>3.2743686406362533</v>
      </c>
    </row>
    <row r="667" spans="2:10" x14ac:dyDescent="0.3">
      <c r="B667" s="2">
        <v>35968</v>
      </c>
      <c r="C667" s="3">
        <v>1320.93994140625</v>
      </c>
      <c r="D667" s="3">
        <v>976.51039794921689</v>
      </c>
      <c r="F667" s="22">
        <f t="shared" si="53"/>
        <v>6.5523374844324023E-2</v>
      </c>
      <c r="G667" s="13">
        <f t="shared" si="51"/>
        <v>35968</v>
      </c>
      <c r="H667" s="36">
        <f t="shared" si="52"/>
        <v>3.7034640082740711</v>
      </c>
      <c r="I667" s="23">
        <f t="shared" si="50"/>
        <v>0.13104674968864805</v>
      </c>
      <c r="J667" s="38">
        <f t="shared" si="54"/>
        <v>3.7034640082740711</v>
      </c>
    </row>
    <row r="668" spans="2:10" x14ac:dyDescent="0.3">
      <c r="B668" s="2">
        <v>35975</v>
      </c>
      <c r="C668" s="3">
        <v>1332.53002929687</v>
      </c>
      <c r="D668" s="3">
        <v>983.15729797363088</v>
      </c>
      <c r="F668" s="22">
        <f t="shared" si="53"/>
        <v>8.7741217653554138E-3</v>
      </c>
      <c r="G668" s="13">
        <f t="shared" si="51"/>
        <v>35975</v>
      </c>
      <c r="H668" s="36">
        <f t="shared" si="52"/>
        <v>3.7684532965984872</v>
      </c>
      <c r="I668" s="23">
        <f t="shared" si="50"/>
        <v>1.7548243530710828E-2</v>
      </c>
      <c r="J668" s="38">
        <f t="shared" si="54"/>
        <v>3.7684532965984867</v>
      </c>
    </row>
    <row r="669" spans="2:10" x14ac:dyDescent="0.3">
      <c r="B669" s="2">
        <v>35982</v>
      </c>
      <c r="C669" s="3">
        <v>1391.10998535156</v>
      </c>
      <c r="D669" s="3">
        <v>990.28529785156047</v>
      </c>
      <c r="F669" s="22">
        <f t="shared" si="53"/>
        <v>4.3961452850410199E-2</v>
      </c>
      <c r="G669" s="13">
        <f t="shared" si="51"/>
        <v>35982</v>
      </c>
      <c r="H669" s="36">
        <f t="shared" si="52"/>
        <v>4.0997866604332618</v>
      </c>
      <c r="I669" s="23">
        <f t="shared" si="50"/>
        <v>8.7922905700820397E-2</v>
      </c>
      <c r="J669" s="38">
        <f t="shared" si="54"/>
        <v>4.0997866604332618</v>
      </c>
    </row>
    <row r="670" spans="2:10" x14ac:dyDescent="0.3">
      <c r="B670" s="2">
        <v>35989</v>
      </c>
      <c r="C670" s="3">
        <v>1463.96997070312</v>
      </c>
      <c r="D670" s="3">
        <v>998.202197265623</v>
      </c>
      <c r="F670" s="22">
        <f t="shared" si="53"/>
        <v>5.2375431215919921E-2</v>
      </c>
      <c r="G670" s="13">
        <f t="shared" si="51"/>
        <v>35989</v>
      </c>
      <c r="H670" s="36">
        <f t="shared" si="52"/>
        <v>4.5292428489001981</v>
      </c>
      <c r="I670" s="23">
        <f t="shared" si="50"/>
        <v>0.10475086243183984</v>
      </c>
      <c r="J670" s="38">
        <f t="shared" si="54"/>
        <v>4.5292428489001981</v>
      </c>
    </row>
    <row r="671" spans="2:10" x14ac:dyDescent="0.3">
      <c r="B671" s="2">
        <v>35996</v>
      </c>
      <c r="C671" s="3">
        <v>1408.59997558593</v>
      </c>
      <c r="D671" s="3">
        <v>1005.51249694824</v>
      </c>
      <c r="F671" s="22">
        <f t="shared" si="53"/>
        <v>-3.7821810710090387E-2</v>
      </c>
      <c r="G671" s="13">
        <f t="shared" si="51"/>
        <v>35996</v>
      </c>
      <c r="H671" s="36">
        <f t="shared" si="52"/>
        <v>4.1866345175179305</v>
      </c>
      <c r="I671" s="23">
        <f t="shared" si="50"/>
        <v>-7.5643621420180773E-2</v>
      </c>
      <c r="J671" s="38">
        <f t="shared" si="54"/>
        <v>4.1866345175179305</v>
      </c>
    </row>
    <row r="672" spans="2:10" x14ac:dyDescent="0.3">
      <c r="B672" s="2">
        <v>36003</v>
      </c>
      <c r="C672" s="3">
        <v>1377.26000976562</v>
      </c>
      <c r="D672" s="3">
        <v>1012.649396972654</v>
      </c>
      <c r="F672" s="22">
        <f t="shared" si="53"/>
        <v>-2.2249017722205777E-2</v>
      </c>
      <c r="G672" s="13">
        <f t="shared" si="51"/>
        <v>36003</v>
      </c>
      <c r="H672" s="36">
        <f t="shared" si="52"/>
        <v>4.0003375063646205</v>
      </c>
      <c r="I672" s="23">
        <f t="shared" si="50"/>
        <v>-4.4498035444411554E-2</v>
      </c>
      <c r="J672" s="38">
        <f t="shared" si="54"/>
        <v>4.0003375063646205</v>
      </c>
    </row>
    <row r="673" spans="2:10" x14ac:dyDescent="0.3">
      <c r="B673" s="2">
        <v>36010</v>
      </c>
      <c r="C673" s="3">
        <v>1364.06994628906</v>
      </c>
      <c r="D673" s="3">
        <v>1019.647896728513</v>
      </c>
      <c r="F673" s="22">
        <f t="shared" si="53"/>
        <v>-9.5770322110816375E-3</v>
      </c>
      <c r="G673" s="13">
        <f t="shared" si="51"/>
        <v>36010</v>
      </c>
      <c r="H673" s="36">
        <f t="shared" si="52"/>
        <v>3.9237147840573168</v>
      </c>
      <c r="I673" s="23">
        <f t="shared" si="50"/>
        <v>-1.9154064422163275E-2</v>
      </c>
      <c r="J673" s="38">
        <f t="shared" si="54"/>
        <v>3.9237147840573168</v>
      </c>
    </row>
    <row r="674" spans="2:10" x14ac:dyDescent="0.3">
      <c r="B674" s="2">
        <v>36017</v>
      </c>
      <c r="C674" s="3">
        <v>1330.0400390625</v>
      </c>
      <c r="D674" s="3">
        <v>1025.869697265623</v>
      </c>
      <c r="F674" s="22">
        <f t="shared" si="53"/>
        <v>-2.4947333030199803E-2</v>
      </c>
      <c r="G674" s="13">
        <f t="shared" si="51"/>
        <v>36017</v>
      </c>
      <c r="H674" s="36">
        <f t="shared" si="52"/>
        <v>3.7279423451905238</v>
      </c>
      <c r="I674" s="23">
        <f t="shared" si="50"/>
        <v>-4.9894666060399606E-2</v>
      </c>
      <c r="J674" s="38">
        <f t="shared" si="54"/>
        <v>3.7279423451905238</v>
      </c>
    </row>
    <row r="675" spans="2:10" x14ac:dyDescent="0.3">
      <c r="B675" s="2">
        <v>36024</v>
      </c>
      <c r="C675" s="3">
        <v>1374.77001953125</v>
      </c>
      <c r="D675" s="3">
        <v>1032.183197631834</v>
      </c>
      <c r="F675" s="22">
        <f t="shared" si="53"/>
        <v>3.363055182931074E-2</v>
      </c>
      <c r="G675" s="13">
        <f t="shared" si="51"/>
        <v>36024</v>
      </c>
      <c r="H675" s="36">
        <f t="shared" si="52"/>
        <v>3.9786878617037482</v>
      </c>
      <c r="I675" s="23">
        <f t="shared" si="50"/>
        <v>6.7261103658621479E-2</v>
      </c>
      <c r="J675" s="38">
        <f t="shared" si="54"/>
        <v>3.9786878617037482</v>
      </c>
    </row>
    <row r="676" spans="2:10" x14ac:dyDescent="0.3">
      <c r="B676" s="2">
        <v>36031</v>
      </c>
      <c r="C676" s="3">
        <v>1265.0400390625</v>
      </c>
      <c r="D676" s="3">
        <v>1037.3862982177709</v>
      </c>
      <c r="F676" s="22">
        <f t="shared" si="53"/>
        <v>-7.9816972227954364E-2</v>
      </c>
      <c r="G676" s="13">
        <f t="shared" si="51"/>
        <v>36031</v>
      </c>
      <c r="H676" s="36">
        <f t="shared" si="52"/>
        <v>3.3435542245811338</v>
      </c>
      <c r="I676" s="23">
        <f t="shared" si="50"/>
        <v>-0.15963394445590873</v>
      </c>
      <c r="J676" s="38">
        <f t="shared" si="54"/>
        <v>3.3435542245811338</v>
      </c>
    </row>
    <row r="677" spans="2:10" x14ac:dyDescent="0.3">
      <c r="B677" s="2">
        <v>36038</v>
      </c>
      <c r="C677" s="3">
        <v>1205.41003417968</v>
      </c>
      <c r="D677" s="3">
        <v>1041.8491986083959</v>
      </c>
      <c r="F677" s="22">
        <f t="shared" si="53"/>
        <v>-4.7136851831986903E-2</v>
      </c>
      <c r="G677" s="13">
        <f t="shared" si="51"/>
        <v>36038</v>
      </c>
      <c r="H677" s="36">
        <f t="shared" si="52"/>
        <v>3.0283449844285442</v>
      </c>
      <c r="I677" s="23">
        <f t="shared" si="50"/>
        <v>-9.4273703663973807E-2</v>
      </c>
      <c r="J677" s="38">
        <f t="shared" si="54"/>
        <v>3.0283449844285442</v>
      </c>
    </row>
    <row r="678" spans="2:10" x14ac:dyDescent="0.3">
      <c r="B678" s="2">
        <v>36045</v>
      </c>
      <c r="C678" s="3">
        <v>1290.19995117187</v>
      </c>
      <c r="D678" s="3">
        <v>1047.09479797363</v>
      </c>
      <c r="F678" s="22">
        <f t="shared" si="53"/>
        <v>7.0341140846643224E-2</v>
      </c>
      <c r="G678" s="13">
        <f t="shared" si="51"/>
        <v>36045</v>
      </c>
      <c r="H678" s="36">
        <f t="shared" si="52"/>
        <v>3.4543794665923717</v>
      </c>
      <c r="I678" s="23">
        <f t="shared" si="50"/>
        <v>0.14068228169328645</v>
      </c>
      <c r="J678" s="38">
        <f t="shared" si="54"/>
        <v>3.4543794665923717</v>
      </c>
    </row>
    <row r="679" spans="2:10" x14ac:dyDescent="0.3">
      <c r="B679" s="2">
        <v>36052</v>
      </c>
      <c r="C679" s="3">
        <v>1300.69995117187</v>
      </c>
      <c r="D679" s="3">
        <v>1052.5334973144511</v>
      </c>
      <c r="F679" s="22">
        <f t="shared" si="53"/>
        <v>8.1382734439441329E-3</v>
      </c>
      <c r="G679" s="13">
        <f t="shared" si="51"/>
        <v>36052</v>
      </c>
      <c r="H679" s="36">
        <f t="shared" si="52"/>
        <v>3.510604835948921</v>
      </c>
      <c r="I679" s="23">
        <f t="shared" si="50"/>
        <v>1.6276546887888266E-2</v>
      </c>
      <c r="J679" s="38">
        <f t="shared" si="54"/>
        <v>3.510604835948921</v>
      </c>
    </row>
    <row r="680" spans="2:10" x14ac:dyDescent="0.3">
      <c r="B680" s="2">
        <v>36059</v>
      </c>
      <c r="C680" s="3">
        <v>1390.08996582031</v>
      </c>
      <c r="D680" s="3">
        <v>1058.998897094724</v>
      </c>
      <c r="F680" s="22">
        <f t="shared" si="53"/>
        <v>6.8724546785677854E-2</v>
      </c>
      <c r="G680" s="13">
        <f t="shared" si="51"/>
        <v>36059</v>
      </c>
      <c r="H680" s="36">
        <f t="shared" si="52"/>
        <v>3.993134288537318</v>
      </c>
      <c r="I680" s="23">
        <f t="shared" si="50"/>
        <v>0.13744909357135571</v>
      </c>
      <c r="J680" s="38">
        <f t="shared" si="54"/>
        <v>3.993134288537318</v>
      </c>
    </row>
    <row r="681" spans="2:10" x14ac:dyDescent="0.3">
      <c r="B681" s="2">
        <v>36066</v>
      </c>
      <c r="C681" s="3">
        <v>1276.43994140625</v>
      </c>
      <c r="D681" s="3">
        <v>1064.208196411131</v>
      </c>
      <c r="F681" s="22">
        <f t="shared" si="53"/>
        <v>-8.1757315863361102E-2</v>
      </c>
      <c r="G681" s="13">
        <f t="shared" si="51"/>
        <v>36066</v>
      </c>
      <c r="H681" s="36">
        <f t="shared" si="52"/>
        <v>3.3401984059117917</v>
      </c>
      <c r="I681" s="23">
        <f t="shared" si="50"/>
        <v>-0.1635146317267222</v>
      </c>
      <c r="J681" s="38">
        <f t="shared" si="54"/>
        <v>3.3401984059117917</v>
      </c>
    </row>
    <row r="682" spans="2:10" x14ac:dyDescent="0.3">
      <c r="B682" s="2">
        <v>36073</v>
      </c>
      <c r="C682" s="3">
        <v>1197.86999511718</v>
      </c>
      <c r="D682" s="3">
        <v>1068.2002966308571</v>
      </c>
      <c r="F682" s="22">
        <f t="shared" si="53"/>
        <v>-6.1553970336050257E-2</v>
      </c>
      <c r="G682" s="13">
        <f t="shared" si="51"/>
        <v>36073</v>
      </c>
      <c r="H682" s="36">
        <f t="shared" si="52"/>
        <v>2.9289934587237583</v>
      </c>
      <c r="I682" s="23">
        <f t="shared" si="50"/>
        <v>-0.12310794067210051</v>
      </c>
      <c r="J682" s="38">
        <f t="shared" si="54"/>
        <v>2.9289934587237583</v>
      </c>
    </row>
    <row r="683" spans="2:10" x14ac:dyDescent="0.3">
      <c r="B683" s="2">
        <v>36080</v>
      </c>
      <c r="C683" s="3">
        <v>1293.91003417968</v>
      </c>
      <c r="D683" s="3">
        <v>1073.1449969482401</v>
      </c>
      <c r="F683" s="22">
        <f t="shared" si="53"/>
        <v>8.0175678040174114E-2</v>
      </c>
      <c r="G683" s="13">
        <f t="shared" si="51"/>
        <v>36080</v>
      </c>
      <c r="H683" s="36">
        <f t="shared" si="52"/>
        <v>3.3986615317805824</v>
      </c>
      <c r="I683" s="23">
        <f t="shared" si="50"/>
        <v>0.16035135608034823</v>
      </c>
      <c r="J683" s="38">
        <f t="shared" si="54"/>
        <v>3.3986615317805824</v>
      </c>
    </row>
    <row r="684" spans="2:10" x14ac:dyDescent="0.3">
      <c r="B684" s="2">
        <v>36087</v>
      </c>
      <c r="C684" s="3">
        <v>1340.59997558593</v>
      </c>
      <c r="D684" s="3">
        <v>1078.3672967529269</v>
      </c>
      <c r="F684" s="22">
        <f t="shared" si="53"/>
        <v>3.6084380036399244E-2</v>
      </c>
      <c r="G684" s="13">
        <f t="shared" si="51"/>
        <v>36087</v>
      </c>
      <c r="H684" s="36">
        <f t="shared" si="52"/>
        <v>3.6439387204363052</v>
      </c>
      <c r="I684" s="23">
        <f t="shared" si="50"/>
        <v>7.2168760072798488E-2</v>
      </c>
      <c r="J684" s="38">
        <f t="shared" si="54"/>
        <v>3.6439387204363052</v>
      </c>
    </row>
    <row r="685" spans="2:10" x14ac:dyDescent="0.3">
      <c r="B685" s="2">
        <v>36094</v>
      </c>
      <c r="C685" s="3">
        <v>1400.52001953125</v>
      </c>
      <c r="D685" s="3">
        <v>1084.0323968505829</v>
      </c>
      <c r="F685" s="22">
        <f t="shared" si="53"/>
        <v>4.4696438189274934E-2</v>
      </c>
      <c r="G685" s="13">
        <f t="shared" si="51"/>
        <v>36094</v>
      </c>
      <c r="H685" s="36">
        <f t="shared" si="52"/>
        <v>3.9696808840032789</v>
      </c>
      <c r="I685" s="23">
        <f t="shared" si="50"/>
        <v>8.9392876378549868E-2</v>
      </c>
      <c r="J685" s="38">
        <f t="shared" si="54"/>
        <v>3.9696808840032789</v>
      </c>
    </row>
    <row r="686" spans="2:10" x14ac:dyDescent="0.3">
      <c r="B686" s="2">
        <v>36101</v>
      </c>
      <c r="C686" s="3">
        <v>1458.33996582031</v>
      </c>
      <c r="D686" s="3">
        <v>1090.3436962890601</v>
      </c>
      <c r="F686" s="22">
        <f t="shared" si="53"/>
        <v>4.1284626769142685E-2</v>
      </c>
      <c r="G686" s="13">
        <f t="shared" si="51"/>
        <v>36101</v>
      </c>
      <c r="H686" s="36">
        <f t="shared" si="52"/>
        <v>4.2974544713806306</v>
      </c>
      <c r="I686" s="23">
        <f t="shared" si="50"/>
        <v>8.256925353828537E-2</v>
      </c>
      <c r="J686" s="38">
        <f t="shared" si="54"/>
        <v>4.2974544713806306</v>
      </c>
    </row>
    <row r="687" spans="2:10" x14ac:dyDescent="0.3">
      <c r="B687" s="2">
        <v>36108</v>
      </c>
      <c r="C687" s="3">
        <v>1465.21997070312</v>
      </c>
      <c r="D687" s="3">
        <v>1096.711395874021</v>
      </c>
      <c r="F687" s="22">
        <f t="shared" si="53"/>
        <v>4.7176961778867543E-3</v>
      </c>
      <c r="G687" s="13">
        <f t="shared" si="51"/>
        <v>36108</v>
      </c>
      <c r="H687" s="36">
        <f t="shared" si="52"/>
        <v>4.3380026404491803</v>
      </c>
      <c r="I687" s="23">
        <f t="shared" si="50"/>
        <v>9.4353923557735087E-3</v>
      </c>
      <c r="J687" s="38">
        <f t="shared" si="54"/>
        <v>4.3380026404491803</v>
      </c>
    </row>
    <row r="688" spans="2:10" x14ac:dyDescent="0.3">
      <c r="B688" s="2">
        <v>36115</v>
      </c>
      <c r="C688" s="3">
        <v>1544.21997070312</v>
      </c>
      <c r="D688" s="3">
        <v>1103.8130957031219</v>
      </c>
      <c r="F688" s="22">
        <f t="shared" si="53"/>
        <v>5.3916819030312535E-2</v>
      </c>
      <c r="G688" s="13">
        <f t="shared" si="51"/>
        <v>36115</v>
      </c>
      <c r="H688" s="36">
        <f t="shared" si="52"/>
        <v>4.8057852470854128</v>
      </c>
      <c r="I688" s="23">
        <f t="shared" si="50"/>
        <v>0.10783363806062507</v>
      </c>
      <c r="J688" s="38">
        <f t="shared" si="54"/>
        <v>4.8057852470854128</v>
      </c>
    </row>
    <row r="689" spans="2:10" x14ac:dyDescent="0.3">
      <c r="B689" s="2">
        <v>36122</v>
      </c>
      <c r="C689" s="3">
        <v>1628.34997558593</v>
      </c>
      <c r="D689" s="3">
        <v>1111.7419952392549</v>
      </c>
      <c r="F689" s="22">
        <f t="shared" si="53"/>
        <v>5.4480583387678694E-2</v>
      </c>
      <c r="G689" s="13">
        <f t="shared" si="51"/>
        <v>36122</v>
      </c>
      <c r="H689" s="36">
        <f t="shared" si="52"/>
        <v>5.3294292148796387</v>
      </c>
      <c r="I689" s="23">
        <f t="shared" si="50"/>
        <v>0.10896116677535739</v>
      </c>
      <c r="J689" s="38">
        <f t="shared" si="54"/>
        <v>5.3294292148796387</v>
      </c>
    </row>
    <row r="690" spans="2:10" x14ac:dyDescent="0.3">
      <c r="B690" s="2">
        <v>36129</v>
      </c>
      <c r="C690" s="3">
        <v>1630.01000976562</v>
      </c>
      <c r="D690" s="3">
        <v>1119.56039550781</v>
      </c>
      <c r="F690" s="22">
        <f t="shared" si="53"/>
        <v>1.0194578589242109E-3</v>
      </c>
      <c r="G690" s="13">
        <f t="shared" si="51"/>
        <v>36129</v>
      </c>
      <c r="H690" s="36">
        <f t="shared" si="52"/>
        <v>5.3402954718730173</v>
      </c>
      <c r="I690" s="23">
        <f t="shared" si="50"/>
        <v>2.0389157178484218E-3</v>
      </c>
      <c r="J690" s="38">
        <f t="shared" si="54"/>
        <v>5.3402954718730173</v>
      </c>
    </row>
    <row r="691" spans="2:10" x14ac:dyDescent="0.3">
      <c r="B691" s="2">
        <v>36136</v>
      </c>
      <c r="C691" s="3">
        <v>1675.01000976562</v>
      </c>
      <c r="D691" s="3">
        <v>1127.6546954345681</v>
      </c>
      <c r="F691" s="22">
        <f t="shared" si="53"/>
        <v>2.7607192428511951E-2</v>
      </c>
      <c r="G691" s="13">
        <f t="shared" si="51"/>
        <v>36136</v>
      </c>
      <c r="H691" s="36">
        <f t="shared" si="52"/>
        <v>5.6351566013072363</v>
      </c>
      <c r="I691" s="23">
        <f t="shared" si="50"/>
        <v>5.5214384857023902E-2</v>
      </c>
      <c r="J691" s="38">
        <f t="shared" si="54"/>
        <v>5.6351566013072363</v>
      </c>
    </row>
    <row r="692" spans="2:10" x14ac:dyDescent="0.3">
      <c r="B692" s="2">
        <v>36143</v>
      </c>
      <c r="C692" s="3">
        <v>1735</v>
      </c>
      <c r="D692" s="3">
        <v>1136.170295410154</v>
      </c>
      <c r="F692" s="22">
        <f t="shared" si="53"/>
        <v>3.5814705514968459E-2</v>
      </c>
      <c r="G692" s="13">
        <f t="shared" si="51"/>
        <v>36143</v>
      </c>
      <c r="H692" s="36">
        <f t="shared" si="52"/>
        <v>6.0387995497203351</v>
      </c>
      <c r="I692" s="23">
        <f t="shared" si="50"/>
        <v>7.1629411029936918E-2</v>
      </c>
      <c r="J692" s="38">
        <f t="shared" si="54"/>
        <v>6.0387995497203351</v>
      </c>
    </row>
    <row r="693" spans="2:10" x14ac:dyDescent="0.3">
      <c r="B693" s="2">
        <v>36150</v>
      </c>
      <c r="C693" s="3">
        <v>1806.0400390625</v>
      </c>
      <c r="D693" s="3">
        <v>1145.2469958496069</v>
      </c>
      <c r="F693" s="22">
        <f t="shared" si="53"/>
        <v>4.0945267471181657E-2</v>
      </c>
      <c r="G693" s="13">
        <f t="shared" si="51"/>
        <v>36150</v>
      </c>
      <c r="H693" s="36">
        <f t="shared" si="52"/>
        <v>6.5333200752566363</v>
      </c>
      <c r="I693" s="23">
        <f t="shared" si="50"/>
        <v>8.1890534942363313E-2</v>
      </c>
      <c r="J693" s="38">
        <f t="shared" si="54"/>
        <v>6.5333200752566363</v>
      </c>
    </row>
    <row r="694" spans="2:10" x14ac:dyDescent="0.3">
      <c r="B694" s="2">
        <v>36157</v>
      </c>
      <c r="C694" s="3">
        <v>1836.01000976562</v>
      </c>
      <c r="D694" s="3">
        <v>1154.391596069333</v>
      </c>
      <c r="F694" s="22">
        <f t="shared" si="53"/>
        <v>1.6594300267383399E-2</v>
      </c>
      <c r="G694" s="13">
        <f t="shared" si="51"/>
        <v>36157</v>
      </c>
      <c r="H694" s="36">
        <f t="shared" si="52"/>
        <v>6.7501518254001009</v>
      </c>
      <c r="I694" s="23">
        <f t="shared" si="50"/>
        <v>3.3188600534766799E-2</v>
      </c>
      <c r="J694" s="38">
        <f t="shared" si="54"/>
        <v>6.7501518254001009</v>
      </c>
    </row>
    <row r="695" spans="2:10" x14ac:dyDescent="0.3">
      <c r="B695" s="2">
        <v>36164</v>
      </c>
      <c r="C695" s="3">
        <v>1973.66003417968</v>
      </c>
      <c r="D695" s="3">
        <v>1165.1297961425751</v>
      </c>
      <c r="F695" s="22">
        <f t="shared" si="53"/>
        <v>7.4972371436924812E-2</v>
      </c>
      <c r="G695" s="13">
        <f t="shared" si="51"/>
        <v>36164</v>
      </c>
      <c r="H695" s="36">
        <f t="shared" si="52"/>
        <v>7.7623016052191662</v>
      </c>
      <c r="I695" s="23">
        <f t="shared" si="50"/>
        <v>0.14994474287384962</v>
      </c>
      <c r="J695" s="38">
        <f t="shared" si="54"/>
        <v>7.7623016052191653</v>
      </c>
    </row>
    <row r="696" spans="2:10" x14ac:dyDescent="0.3">
      <c r="B696" s="2">
        <v>36171</v>
      </c>
      <c r="C696" s="3">
        <v>1981.61999511718</v>
      </c>
      <c r="D696" s="3">
        <v>1175.9468963623019</v>
      </c>
      <c r="F696" s="22">
        <f t="shared" si="53"/>
        <v>4.0330962778036827E-3</v>
      </c>
      <c r="G696" s="13">
        <f t="shared" si="51"/>
        <v>36171</v>
      </c>
      <c r="H696" s="36">
        <f t="shared" si="52"/>
        <v>7.8249138246415644</v>
      </c>
      <c r="I696" s="23">
        <f t="shared" si="50"/>
        <v>8.0661925556073655E-3</v>
      </c>
      <c r="J696" s="38">
        <f t="shared" si="54"/>
        <v>7.8249138246415644</v>
      </c>
    </row>
    <row r="697" spans="2:10" x14ac:dyDescent="0.3">
      <c r="B697" s="2">
        <v>36178</v>
      </c>
      <c r="C697" s="3">
        <v>1964.2099609375</v>
      </c>
      <c r="D697" s="3">
        <v>1186.9461956787079</v>
      </c>
      <c r="F697" s="22">
        <f t="shared" si="53"/>
        <v>-8.7857582294179615E-3</v>
      </c>
      <c r="G697" s="13">
        <f t="shared" si="51"/>
        <v>36178</v>
      </c>
      <c r="H697" s="36">
        <f t="shared" si="52"/>
        <v>7.6874182225829024</v>
      </c>
      <c r="I697" s="23">
        <f t="shared" si="50"/>
        <v>-1.7571516458835923E-2</v>
      </c>
      <c r="J697" s="38">
        <f t="shared" si="54"/>
        <v>7.6874182225829024</v>
      </c>
    </row>
    <row r="698" spans="2:10" x14ac:dyDescent="0.3">
      <c r="B698" s="2">
        <v>36185</v>
      </c>
      <c r="C698" s="3">
        <v>2127.18994140625</v>
      </c>
      <c r="D698" s="3">
        <v>1199.7134948730441</v>
      </c>
      <c r="F698" s="22">
        <f t="shared" si="53"/>
        <v>8.2974826372920418E-2</v>
      </c>
      <c r="G698" s="13">
        <f t="shared" si="51"/>
        <v>36185</v>
      </c>
      <c r="H698" s="36">
        <f t="shared" si="52"/>
        <v>8.9631426071325837</v>
      </c>
      <c r="I698" s="23">
        <f t="shared" si="50"/>
        <v>0.16594965274584084</v>
      </c>
      <c r="J698" s="38">
        <f t="shared" si="54"/>
        <v>8.9631426071325837</v>
      </c>
    </row>
    <row r="699" spans="2:10" x14ac:dyDescent="0.3">
      <c r="B699" s="2">
        <v>36192</v>
      </c>
      <c r="C699" s="3">
        <v>1988.55004882812</v>
      </c>
      <c r="D699" s="3">
        <v>1211.1886950683561</v>
      </c>
      <c r="F699" s="22">
        <f t="shared" si="53"/>
        <v>-6.5175135458979017E-2</v>
      </c>
      <c r="G699" s="13">
        <f t="shared" si="51"/>
        <v>36192</v>
      </c>
      <c r="H699" s="36">
        <f t="shared" si="52"/>
        <v>7.794794540016559</v>
      </c>
      <c r="I699" s="23">
        <f t="shared" si="50"/>
        <v>-0.13035027091795803</v>
      </c>
      <c r="J699" s="38">
        <f t="shared" si="54"/>
        <v>7.794794540016559</v>
      </c>
    </row>
    <row r="700" spans="2:10" x14ac:dyDescent="0.3">
      <c r="B700" s="2">
        <v>36199</v>
      </c>
      <c r="C700" s="3">
        <v>1958.59997558593</v>
      </c>
      <c r="D700" s="3">
        <v>1222.3848950195279</v>
      </c>
      <c r="F700" s="22">
        <f t="shared" si="53"/>
        <v>-1.5061261978213669E-2</v>
      </c>
      <c r="G700" s="13">
        <f t="shared" si="51"/>
        <v>36199</v>
      </c>
      <c r="H700" s="36">
        <f t="shared" si="52"/>
        <v>7.5599956547494811</v>
      </c>
      <c r="I700" s="23">
        <f t="shared" si="50"/>
        <v>-3.0122523956427338E-2</v>
      </c>
      <c r="J700" s="38">
        <f t="shared" si="54"/>
        <v>7.5599956547494811</v>
      </c>
    </row>
    <row r="701" spans="2:10" x14ac:dyDescent="0.3">
      <c r="B701" s="2">
        <v>36206</v>
      </c>
      <c r="C701" s="3">
        <v>1931.58996582031</v>
      </c>
      <c r="D701" s="3">
        <v>1233.573494873044</v>
      </c>
      <c r="F701" s="22">
        <f t="shared" si="53"/>
        <v>-1.3790467733228562E-2</v>
      </c>
      <c r="G701" s="13">
        <f t="shared" si="51"/>
        <v>36206</v>
      </c>
      <c r="H701" s="36">
        <f t="shared" si="52"/>
        <v>7.3514839024691394</v>
      </c>
      <c r="I701" s="23">
        <f t="shared" si="50"/>
        <v>-2.7580935466457124E-2</v>
      </c>
      <c r="J701" s="38">
        <f t="shared" si="54"/>
        <v>7.3514839024691394</v>
      </c>
    </row>
    <row r="702" spans="2:10" x14ac:dyDescent="0.3">
      <c r="B702" s="2">
        <v>36213</v>
      </c>
      <c r="C702" s="3">
        <v>1925.28002929687</v>
      </c>
      <c r="D702" s="3">
        <v>1244.6388952636689</v>
      </c>
      <c r="F702" s="22">
        <f t="shared" si="53"/>
        <v>-3.2667059961456468E-3</v>
      </c>
      <c r="G702" s="13">
        <f t="shared" si="51"/>
        <v>36213</v>
      </c>
      <c r="H702" s="36">
        <f t="shared" si="52"/>
        <v>7.3034536293796108</v>
      </c>
      <c r="I702" s="23">
        <f t="shared" si="50"/>
        <v>-6.5334119922912937E-3</v>
      </c>
      <c r="J702" s="38">
        <f t="shared" si="54"/>
        <v>7.3034536293796108</v>
      </c>
    </row>
    <row r="703" spans="2:10" x14ac:dyDescent="0.3">
      <c r="B703" s="2">
        <v>36220</v>
      </c>
      <c r="C703" s="3">
        <v>1969.86999511718</v>
      </c>
      <c r="D703" s="3">
        <v>1256.1135949707</v>
      </c>
      <c r="F703" s="22">
        <f t="shared" si="53"/>
        <v>2.3160249491911422E-2</v>
      </c>
      <c r="G703" s="13">
        <f t="shared" si="51"/>
        <v>36220</v>
      </c>
      <c r="H703" s="36">
        <f t="shared" si="52"/>
        <v>7.6417532457976867</v>
      </c>
      <c r="I703" s="23">
        <f t="shared" si="50"/>
        <v>4.6320498983822844E-2</v>
      </c>
      <c r="J703" s="38">
        <f t="shared" si="54"/>
        <v>7.6417532457976867</v>
      </c>
    </row>
    <row r="704" spans="2:10" x14ac:dyDescent="0.3">
      <c r="B704" s="2">
        <v>36227</v>
      </c>
      <c r="C704" s="3">
        <v>2008.9599609375</v>
      </c>
      <c r="D704" s="3">
        <v>1268.303494873044</v>
      </c>
      <c r="F704" s="22">
        <f t="shared" si="53"/>
        <v>1.9843931791039271E-2</v>
      </c>
      <c r="G704" s="13">
        <f t="shared" si="51"/>
        <v>36227</v>
      </c>
      <c r="H704" s="36">
        <f t="shared" si="52"/>
        <v>7.9450381061448114</v>
      </c>
      <c r="I704" s="23">
        <f t="shared" si="50"/>
        <v>3.9687863582078542E-2</v>
      </c>
      <c r="J704" s="38">
        <f t="shared" si="54"/>
        <v>7.9450381061448114</v>
      </c>
    </row>
    <row r="705" spans="2:10" x14ac:dyDescent="0.3">
      <c r="B705" s="2">
        <v>36234</v>
      </c>
      <c r="C705" s="3">
        <v>2053.68994140625</v>
      </c>
      <c r="D705" s="3">
        <v>1280.6760943603481</v>
      </c>
      <c r="F705" s="22">
        <f t="shared" si="53"/>
        <v>2.226524238336558E-2</v>
      </c>
      <c r="G705" s="13">
        <f t="shared" si="51"/>
        <v>36234</v>
      </c>
      <c r="H705" s="36">
        <f t="shared" si="52"/>
        <v>8.2988345045015919</v>
      </c>
      <c r="I705" s="23">
        <f t="shared" si="50"/>
        <v>4.453048476673116E-2</v>
      </c>
      <c r="J705" s="38">
        <f t="shared" si="54"/>
        <v>8.2988345045015919</v>
      </c>
    </row>
    <row r="706" spans="2:10" x14ac:dyDescent="0.3">
      <c r="B706" s="2">
        <v>36241</v>
      </c>
      <c r="C706" s="3">
        <v>2067.30004882812</v>
      </c>
      <c r="D706" s="3">
        <v>1293.1633947753869</v>
      </c>
      <c r="F706" s="22">
        <f t="shared" si="53"/>
        <v>6.6271481139701383E-3</v>
      </c>
      <c r="G706" s="13">
        <f t="shared" si="51"/>
        <v>36241</v>
      </c>
      <c r="H706" s="36">
        <f t="shared" si="52"/>
        <v>8.4088297153709082</v>
      </c>
      <c r="I706" s="23">
        <f t="shared" ref="I706:I769" si="55">F706*2</f>
        <v>1.3254296227940277E-2</v>
      </c>
      <c r="J706" s="38">
        <f t="shared" si="54"/>
        <v>8.4088297153709082</v>
      </c>
    </row>
    <row r="707" spans="2:10" x14ac:dyDescent="0.3">
      <c r="B707" s="2">
        <v>36248</v>
      </c>
      <c r="C707" s="3">
        <v>2146.1298828125</v>
      </c>
      <c r="D707" s="3">
        <v>1305.529793701169</v>
      </c>
      <c r="F707" s="22">
        <f t="shared" si="53"/>
        <v>3.8131781610059923E-2</v>
      </c>
      <c r="G707" s="13">
        <f t="shared" ref="G707:G770" si="56">B707</f>
        <v>36248</v>
      </c>
      <c r="H707" s="36">
        <f t="shared" ref="H707:H770" si="57">H708/(1+I708)</f>
        <v>9.0501170319763204</v>
      </c>
      <c r="I707" s="23">
        <f t="shared" si="55"/>
        <v>7.6263563220119845E-2</v>
      </c>
      <c r="J707" s="38">
        <f t="shared" si="54"/>
        <v>9.0501170319763204</v>
      </c>
    </row>
    <row r="708" spans="2:10" x14ac:dyDescent="0.3">
      <c r="B708" s="2">
        <v>36255</v>
      </c>
      <c r="C708" s="3">
        <v>2232.46997070312</v>
      </c>
      <c r="D708" s="3">
        <v>1318.663693237301</v>
      </c>
      <c r="F708" s="22">
        <f t="shared" si="53"/>
        <v>4.0230597682872515E-2</v>
      </c>
      <c r="G708" s="13">
        <f t="shared" si="56"/>
        <v>36255</v>
      </c>
      <c r="H708" s="36">
        <f t="shared" si="57"/>
        <v>9.7783002665690244</v>
      </c>
      <c r="I708" s="23">
        <f t="shared" si="55"/>
        <v>8.0461195365745031E-2</v>
      </c>
      <c r="J708" s="38">
        <f t="shared" si="54"/>
        <v>9.7783002665690244</v>
      </c>
    </row>
    <row r="709" spans="2:10" x14ac:dyDescent="0.3">
      <c r="B709" s="2">
        <v>36262</v>
      </c>
      <c r="C709" s="3">
        <v>2086.4599609375</v>
      </c>
      <c r="D709" s="3">
        <v>1330.3753930664029</v>
      </c>
      <c r="F709" s="22">
        <f t="shared" ref="F709:F772" si="58">(C709/C708)-1</f>
        <v>-6.54028997844186E-2</v>
      </c>
      <c r="G709" s="13">
        <f t="shared" si="56"/>
        <v>36262</v>
      </c>
      <c r="H709" s="36">
        <f t="shared" si="57"/>
        <v>8.4992418817762889</v>
      </c>
      <c r="I709" s="23">
        <f t="shared" si="55"/>
        <v>-0.1308057995688372</v>
      </c>
      <c r="J709" s="38">
        <f t="shared" ref="J709:J772" si="59">H708*(1+I709)</f>
        <v>8.4992418817762889</v>
      </c>
    </row>
    <row r="710" spans="2:10" x14ac:dyDescent="0.3">
      <c r="B710" s="2">
        <v>36269</v>
      </c>
      <c r="C710" s="3">
        <v>2210.43994140625</v>
      </c>
      <c r="D710" s="3">
        <v>1342.8889923095669</v>
      </c>
      <c r="F710" s="22">
        <f t="shared" si="58"/>
        <v>5.9421212383602429E-2</v>
      </c>
      <c r="G710" s="13">
        <f t="shared" si="56"/>
        <v>36269</v>
      </c>
      <c r="H710" s="36">
        <f t="shared" si="57"/>
        <v>9.5093123956895642</v>
      </c>
      <c r="I710" s="23">
        <f t="shared" si="55"/>
        <v>0.11884242476720486</v>
      </c>
      <c r="J710" s="38">
        <f t="shared" si="59"/>
        <v>9.5093123956895642</v>
      </c>
    </row>
    <row r="711" spans="2:10" x14ac:dyDescent="0.3">
      <c r="B711" s="2">
        <v>36276</v>
      </c>
      <c r="C711" s="3">
        <v>2136.38989257812</v>
      </c>
      <c r="D711" s="3">
        <v>1354.664391479489</v>
      </c>
      <c r="F711" s="22">
        <f t="shared" si="58"/>
        <v>-3.3500140601431805E-2</v>
      </c>
      <c r="G711" s="13">
        <f t="shared" si="56"/>
        <v>36276</v>
      </c>
      <c r="H711" s="36">
        <f t="shared" si="57"/>
        <v>8.8721857911324875</v>
      </c>
      <c r="I711" s="23">
        <f t="shared" si="55"/>
        <v>-6.700028120286361E-2</v>
      </c>
      <c r="J711" s="38">
        <f t="shared" si="59"/>
        <v>8.8721857911324875</v>
      </c>
    </row>
    <row r="712" spans="2:10" x14ac:dyDescent="0.3">
      <c r="B712" s="2">
        <v>36283</v>
      </c>
      <c r="C712" s="3">
        <v>2117.72998046875</v>
      </c>
      <c r="D712" s="3">
        <v>1366.391791381832</v>
      </c>
      <c r="F712" s="22">
        <f t="shared" si="58"/>
        <v>-8.73431959877502E-3</v>
      </c>
      <c r="G712" s="13">
        <f t="shared" si="56"/>
        <v>36283</v>
      </c>
      <c r="H712" s="36">
        <f t="shared" si="57"/>
        <v>8.7172007786535648</v>
      </c>
      <c r="I712" s="23">
        <f t="shared" si="55"/>
        <v>-1.746863919755004E-2</v>
      </c>
      <c r="J712" s="38">
        <f t="shared" si="59"/>
        <v>8.7172007786535648</v>
      </c>
    </row>
    <row r="713" spans="2:10" x14ac:dyDescent="0.3">
      <c r="B713" s="2">
        <v>36290</v>
      </c>
      <c r="C713" s="3">
        <v>2125.14990234375</v>
      </c>
      <c r="D713" s="3">
        <v>1377.999290161129</v>
      </c>
      <c r="F713" s="22">
        <f t="shared" si="58"/>
        <v>3.5037148000132134E-3</v>
      </c>
      <c r="G713" s="13">
        <f t="shared" si="56"/>
        <v>36290</v>
      </c>
      <c r="H713" s="36">
        <f t="shared" si="57"/>
        <v>8.778285949419276</v>
      </c>
      <c r="I713" s="23">
        <f t="shared" si="55"/>
        <v>7.0074296000264269E-3</v>
      </c>
      <c r="J713" s="38">
        <f t="shared" si="59"/>
        <v>8.778285949419276</v>
      </c>
    </row>
    <row r="714" spans="2:10" x14ac:dyDescent="0.3">
      <c r="B714" s="2">
        <v>36297</v>
      </c>
      <c r="C714" s="3">
        <v>2114.39990234375</v>
      </c>
      <c r="D714" s="3">
        <v>1389.329189453121</v>
      </c>
      <c r="F714" s="22">
        <f t="shared" si="58"/>
        <v>-5.0584666936408507E-3</v>
      </c>
      <c r="G714" s="13">
        <f t="shared" si="56"/>
        <v>36297</v>
      </c>
      <c r="H714" s="36">
        <f t="shared" si="57"/>
        <v>8.68947661521449</v>
      </c>
      <c r="I714" s="23">
        <f t="shared" si="55"/>
        <v>-1.0116933387281701E-2</v>
      </c>
      <c r="J714" s="38">
        <f t="shared" si="59"/>
        <v>8.68947661521449</v>
      </c>
    </row>
    <row r="715" spans="2:10" x14ac:dyDescent="0.3">
      <c r="B715" s="2">
        <v>36304</v>
      </c>
      <c r="C715" s="3">
        <v>2089.69995117187</v>
      </c>
      <c r="D715" s="3">
        <v>1400.5960888671841</v>
      </c>
      <c r="F715" s="22">
        <f t="shared" si="58"/>
        <v>-1.1681778430135625E-2</v>
      </c>
      <c r="G715" s="13">
        <f t="shared" si="56"/>
        <v>36304</v>
      </c>
      <c r="H715" s="36">
        <f t="shared" si="57"/>
        <v>8.4864595342289295</v>
      </c>
      <c r="I715" s="23">
        <f t="shared" si="55"/>
        <v>-2.3363556860271251E-2</v>
      </c>
      <c r="J715" s="38">
        <f t="shared" si="59"/>
        <v>8.4864595342289295</v>
      </c>
    </row>
    <row r="716" spans="2:10" x14ac:dyDescent="0.3">
      <c r="B716" s="2">
        <v>36311</v>
      </c>
      <c r="C716" s="3">
        <v>2109.40991210937</v>
      </c>
      <c r="D716" s="3">
        <v>1411.824987792965</v>
      </c>
      <c r="F716" s="22">
        <f t="shared" si="58"/>
        <v>9.4319574092189828E-3</v>
      </c>
      <c r="G716" s="13">
        <f t="shared" si="56"/>
        <v>36311</v>
      </c>
      <c r="H716" s="36">
        <f t="shared" si="57"/>
        <v>8.6465473839927451</v>
      </c>
      <c r="I716" s="23">
        <f t="shared" si="55"/>
        <v>1.8863914818437966E-2</v>
      </c>
      <c r="J716" s="38">
        <f t="shared" si="59"/>
        <v>8.6465473839927451</v>
      </c>
    </row>
    <row r="717" spans="2:10" x14ac:dyDescent="0.3">
      <c r="B717" s="2">
        <v>36318</v>
      </c>
      <c r="C717" s="3">
        <v>2062.2900390625</v>
      </c>
      <c r="D717" s="3">
        <v>1422.291688232418</v>
      </c>
      <c r="F717" s="22">
        <f t="shared" si="58"/>
        <v>-2.2337940471584772E-2</v>
      </c>
      <c r="G717" s="13">
        <f t="shared" si="56"/>
        <v>36318</v>
      </c>
      <c r="H717" s="36">
        <f t="shared" si="57"/>
        <v>8.2602552624960115</v>
      </c>
      <c r="I717" s="23">
        <f t="shared" si="55"/>
        <v>-4.4675880943169544E-2</v>
      </c>
      <c r="J717" s="38">
        <f t="shared" si="59"/>
        <v>8.2602552624960115</v>
      </c>
    </row>
    <row r="718" spans="2:10" x14ac:dyDescent="0.3">
      <c r="B718" s="2">
        <v>36325</v>
      </c>
      <c r="C718" s="3">
        <v>2205.4599609375</v>
      </c>
      <c r="D718" s="3">
        <v>1433.6363879394501</v>
      </c>
      <c r="F718" s="22">
        <f t="shared" si="58"/>
        <v>6.9422786884081544E-2</v>
      </c>
      <c r="G718" s="13">
        <f t="shared" si="56"/>
        <v>36325</v>
      </c>
      <c r="H718" s="36">
        <f t="shared" si="57"/>
        <v>9.4071551438887582</v>
      </c>
      <c r="I718" s="23">
        <f t="shared" si="55"/>
        <v>0.13884557376816309</v>
      </c>
      <c r="J718" s="38">
        <f t="shared" si="59"/>
        <v>9.4071551438887582</v>
      </c>
    </row>
    <row r="719" spans="2:10" x14ac:dyDescent="0.3">
      <c r="B719" s="2">
        <v>36332</v>
      </c>
      <c r="C719" s="3">
        <v>2185.76000976562</v>
      </c>
      <c r="D719" s="3">
        <v>1444.640087890622</v>
      </c>
      <c r="F719" s="22">
        <f t="shared" si="58"/>
        <v>-8.9323549376547628E-3</v>
      </c>
      <c r="G719" s="13">
        <f t="shared" si="56"/>
        <v>36332</v>
      </c>
      <c r="H719" s="36">
        <f t="shared" si="57"/>
        <v>9.2390990464911606</v>
      </c>
      <c r="I719" s="23">
        <f t="shared" si="55"/>
        <v>-1.7864709875309526E-2</v>
      </c>
      <c r="J719" s="38">
        <f t="shared" si="59"/>
        <v>9.2390990464911606</v>
      </c>
    </row>
    <row r="720" spans="2:10" x14ac:dyDescent="0.3">
      <c r="B720" s="2">
        <v>36339</v>
      </c>
      <c r="C720" s="3">
        <v>2347.8798828125</v>
      </c>
      <c r="D720" s="3">
        <v>1457.0294873046839</v>
      </c>
      <c r="F720" s="22">
        <f t="shared" si="58"/>
        <v>7.4170939317470763E-2</v>
      </c>
      <c r="G720" s="13">
        <f t="shared" si="56"/>
        <v>36339</v>
      </c>
      <c r="H720" s="36">
        <f t="shared" si="57"/>
        <v>10.609644355941956</v>
      </c>
      <c r="I720" s="23">
        <f t="shared" si="55"/>
        <v>0.14834187863494153</v>
      </c>
      <c r="J720" s="38">
        <f t="shared" si="59"/>
        <v>10.609644355941956</v>
      </c>
    </row>
    <row r="721" spans="2:10" x14ac:dyDescent="0.3">
      <c r="B721" s="2">
        <v>36346</v>
      </c>
      <c r="C721" s="3">
        <v>2393.02001953125</v>
      </c>
      <c r="D721" s="3">
        <v>1469.8094873046839</v>
      </c>
      <c r="F721" s="22">
        <f t="shared" si="58"/>
        <v>1.9225914004032063E-2</v>
      </c>
      <c r="G721" s="13">
        <f t="shared" si="56"/>
        <v>36346</v>
      </c>
      <c r="H721" s="36">
        <f t="shared" si="57"/>
        <v>11.017604575943365</v>
      </c>
      <c r="I721" s="23">
        <f t="shared" si="55"/>
        <v>3.8451828008064126E-2</v>
      </c>
      <c r="J721" s="38">
        <f t="shared" si="59"/>
        <v>11.017604575943365</v>
      </c>
    </row>
    <row r="722" spans="2:10" x14ac:dyDescent="0.3">
      <c r="B722" s="2">
        <v>36353</v>
      </c>
      <c r="C722" s="3">
        <v>2459.47998046875</v>
      </c>
      <c r="D722" s="3">
        <v>1483.6375866699191</v>
      </c>
      <c r="F722" s="22">
        <f t="shared" si="58"/>
        <v>2.7772421624169485E-2</v>
      </c>
      <c r="G722" s="13">
        <f t="shared" si="56"/>
        <v>36353</v>
      </c>
      <c r="H722" s="36">
        <f t="shared" si="57"/>
        <v>11.62957569508632</v>
      </c>
      <c r="I722" s="23">
        <f t="shared" si="55"/>
        <v>5.5544843248338971E-2</v>
      </c>
      <c r="J722" s="38">
        <f t="shared" si="59"/>
        <v>11.62957569508632</v>
      </c>
    </row>
    <row r="723" spans="2:10" x14ac:dyDescent="0.3">
      <c r="B723" s="2">
        <v>36360</v>
      </c>
      <c r="C723" s="3">
        <v>2302.02001953125</v>
      </c>
      <c r="D723" s="3">
        <v>1495.5486865234341</v>
      </c>
      <c r="F723" s="22">
        <f t="shared" si="58"/>
        <v>-6.4021647741767662E-2</v>
      </c>
      <c r="G723" s="13">
        <f t="shared" si="56"/>
        <v>36360</v>
      </c>
      <c r="H723" s="36">
        <f t="shared" si="57"/>
        <v>10.140486498012242</v>
      </c>
      <c r="I723" s="23">
        <f t="shared" si="55"/>
        <v>-0.12804329548353532</v>
      </c>
      <c r="J723" s="38">
        <f t="shared" si="59"/>
        <v>10.140486498012242</v>
      </c>
    </row>
    <row r="724" spans="2:10" x14ac:dyDescent="0.3">
      <c r="B724" s="2">
        <v>36367</v>
      </c>
      <c r="C724" s="3">
        <v>2270.92993164062</v>
      </c>
      <c r="D724" s="3">
        <v>1507.5174853515589</v>
      </c>
      <c r="F724" s="22">
        <f t="shared" si="58"/>
        <v>-1.350556799109015E-2</v>
      </c>
      <c r="G724" s="13">
        <f t="shared" si="56"/>
        <v>36367</v>
      </c>
      <c r="H724" s="36">
        <f t="shared" si="57"/>
        <v>9.8665804382889704</v>
      </c>
      <c r="I724" s="23">
        <f t="shared" si="55"/>
        <v>-2.7011135982180301E-2</v>
      </c>
      <c r="J724" s="38">
        <f t="shared" si="59"/>
        <v>9.8665804382889704</v>
      </c>
    </row>
    <row r="725" spans="2:10" x14ac:dyDescent="0.3">
      <c r="B725" s="2">
        <v>36374</v>
      </c>
      <c r="C725" s="3">
        <v>2212.14990234375</v>
      </c>
      <c r="D725" s="3">
        <v>1518.527484130856</v>
      </c>
      <c r="F725" s="22">
        <f t="shared" si="58"/>
        <v>-2.5883682485264847E-2</v>
      </c>
      <c r="G725" s="13">
        <f t="shared" si="56"/>
        <v>36374</v>
      </c>
      <c r="H725" s="36">
        <f t="shared" si="57"/>
        <v>9.3558135677289762</v>
      </c>
      <c r="I725" s="23">
        <f t="shared" si="55"/>
        <v>-5.1767364970529695E-2</v>
      </c>
      <c r="J725" s="38">
        <f t="shared" si="59"/>
        <v>9.3558135677289762</v>
      </c>
    </row>
    <row r="726" spans="2:10" x14ac:dyDescent="0.3">
      <c r="B726" s="2">
        <v>36381</v>
      </c>
      <c r="C726" s="3">
        <v>2307.06005859375</v>
      </c>
      <c r="D726" s="3">
        <v>1530.537385253903</v>
      </c>
      <c r="F726" s="22">
        <f t="shared" si="58"/>
        <v>4.2904034735369301E-2</v>
      </c>
      <c r="G726" s="13">
        <f t="shared" si="56"/>
        <v>36381</v>
      </c>
      <c r="H726" s="36">
        <f t="shared" si="57"/>
        <v>10.158617868303942</v>
      </c>
      <c r="I726" s="23">
        <f t="shared" si="55"/>
        <v>8.5808069470738602E-2</v>
      </c>
      <c r="J726" s="38">
        <f t="shared" si="59"/>
        <v>10.158617868303942</v>
      </c>
    </row>
    <row r="727" spans="2:10" x14ac:dyDescent="0.3">
      <c r="B727" s="2">
        <v>36388</v>
      </c>
      <c r="C727" s="3">
        <v>2315.07006835937</v>
      </c>
      <c r="D727" s="3">
        <v>1542.501285400388</v>
      </c>
      <c r="F727" s="22">
        <f t="shared" si="58"/>
        <v>3.4719554594093704E-3</v>
      </c>
      <c r="G727" s="13">
        <f t="shared" si="56"/>
        <v>36388</v>
      </c>
      <c r="H727" s="36">
        <f t="shared" si="57"/>
        <v>10.229158405839765</v>
      </c>
      <c r="I727" s="23">
        <f t="shared" si="55"/>
        <v>6.9439109188187409E-3</v>
      </c>
      <c r="J727" s="38">
        <f t="shared" si="59"/>
        <v>10.229158405839765</v>
      </c>
    </row>
    <row r="728" spans="2:10" x14ac:dyDescent="0.3">
      <c r="B728" s="2">
        <v>36395</v>
      </c>
      <c r="C728" s="3">
        <v>2402.57006835937</v>
      </c>
      <c r="D728" s="3">
        <v>1555.45878662109</v>
      </c>
      <c r="F728" s="22">
        <f t="shared" si="58"/>
        <v>3.7795832271292351E-2</v>
      </c>
      <c r="G728" s="13">
        <f t="shared" si="56"/>
        <v>36395</v>
      </c>
      <c r="H728" s="36">
        <f t="shared" si="57"/>
        <v>11.002397516606965</v>
      </c>
      <c r="I728" s="23">
        <f t="shared" si="55"/>
        <v>7.5591664542584702E-2</v>
      </c>
      <c r="J728" s="38">
        <f t="shared" si="59"/>
        <v>11.002397516606965</v>
      </c>
    </row>
    <row r="729" spans="2:10" x14ac:dyDescent="0.3">
      <c r="B729" s="2">
        <v>36402</v>
      </c>
      <c r="C729" s="3">
        <v>2506.68994140625</v>
      </c>
      <c r="D729" s="3">
        <v>1569.2812866210911</v>
      </c>
      <c r="F729" s="22">
        <f t="shared" si="58"/>
        <v>4.3336872634053725E-2</v>
      </c>
      <c r="G729" s="13">
        <f t="shared" si="56"/>
        <v>36402</v>
      </c>
      <c r="H729" s="36">
        <f t="shared" si="57"/>
        <v>11.956016516299815</v>
      </c>
      <c r="I729" s="23">
        <f t="shared" si="55"/>
        <v>8.6673745268107449E-2</v>
      </c>
      <c r="J729" s="38">
        <f t="shared" si="59"/>
        <v>11.956016516299815</v>
      </c>
    </row>
    <row r="730" spans="2:10" x14ac:dyDescent="0.3">
      <c r="B730" s="2">
        <v>36409</v>
      </c>
      <c r="C730" s="3">
        <v>2534.61010742187</v>
      </c>
      <c r="D730" s="3">
        <v>1583.249687499997</v>
      </c>
      <c r="F730" s="22">
        <f t="shared" si="58"/>
        <v>1.113826068171675E-2</v>
      </c>
      <c r="G730" s="13">
        <f t="shared" si="56"/>
        <v>36409</v>
      </c>
      <c r="H730" s="36">
        <f t="shared" si="57"/>
        <v>12.222354973646732</v>
      </c>
      <c r="I730" s="23">
        <f t="shared" si="55"/>
        <v>2.2276521363433499E-2</v>
      </c>
      <c r="J730" s="38">
        <f t="shared" si="59"/>
        <v>12.222354973646732</v>
      </c>
    </row>
    <row r="731" spans="2:10" x14ac:dyDescent="0.3">
      <c r="B731" s="2">
        <v>36416</v>
      </c>
      <c r="C731" s="3">
        <v>2536.90991210937</v>
      </c>
      <c r="D731" s="3">
        <v>1597.8675866699191</v>
      </c>
      <c r="F731" s="22">
        <f t="shared" si="58"/>
        <v>9.0736033947225181E-4</v>
      </c>
      <c r="G731" s="13">
        <f t="shared" si="56"/>
        <v>36416</v>
      </c>
      <c r="H731" s="36">
        <f t="shared" si="57"/>
        <v>12.24453513396281</v>
      </c>
      <c r="I731" s="23">
        <f t="shared" si="55"/>
        <v>1.8147206789445036E-3</v>
      </c>
      <c r="J731" s="38">
        <f t="shared" si="59"/>
        <v>12.24453513396281</v>
      </c>
    </row>
    <row r="732" spans="2:10" x14ac:dyDescent="0.3">
      <c r="B732" s="2">
        <v>36423</v>
      </c>
      <c r="C732" s="3">
        <v>2399.580078125</v>
      </c>
      <c r="D732" s="3">
        <v>1611.289987792966</v>
      </c>
      <c r="F732" s="22">
        <f t="shared" si="58"/>
        <v>-5.4132720018498448E-2</v>
      </c>
      <c r="G732" s="13">
        <f t="shared" si="56"/>
        <v>36423</v>
      </c>
      <c r="H732" s="36">
        <f t="shared" si="57"/>
        <v>10.918875149635857</v>
      </c>
      <c r="I732" s="23">
        <f t="shared" si="55"/>
        <v>-0.1082654400369969</v>
      </c>
      <c r="J732" s="38">
        <f t="shared" si="59"/>
        <v>10.918875149635857</v>
      </c>
    </row>
    <row r="733" spans="2:10" x14ac:dyDescent="0.3">
      <c r="B733" s="2">
        <v>36430</v>
      </c>
      <c r="C733" s="3">
        <v>2404.44995117187</v>
      </c>
      <c r="D733" s="3">
        <v>1625.1382873535119</v>
      </c>
      <c r="F733" s="22">
        <f t="shared" si="58"/>
        <v>2.0294688605162481E-3</v>
      </c>
      <c r="G733" s="13">
        <f t="shared" si="56"/>
        <v>36430</v>
      </c>
      <c r="H733" s="36">
        <f t="shared" si="57"/>
        <v>10.963194183851959</v>
      </c>
      <c r="I733" s="23">
        <f t="shared" si="55"/>
        <v>4.0589377210324962E-3</v>
      </c>
      <c r="J733" s="38">
        <f t="shared" si="59"/>
        <v>10.963194183851959</v>
      </c>
    </row>
    <row r="734" spans="2:10" x14ac:dyDescent="0.3">
      <c r="B734" s="2">
        <v>36437</v>
      </c>
      <c r="C734" s="3">
        <v>2555.36010742187</v>
      </c>
      <c r="D734" s="3">
        <v>1640.4086889648411</v>
      </c>
      <c r="F734" s="22">
        <f t="shared" si="58"/>
        <v>6.2762860244377272E-2</v>
      </c>
      <c r="G734" s="13">
        <f t="shared" si="56"/>
        <v>36437</v>
      </c>
      <c r="H734" s="36">
        <f t="shared" si="57"/>
        <v>12.3393570326381</v>
      </c>
      <c r="I734" s="23">
        <f t="shared" si="55"/>
        <v>0.12552572048875454</v>
      </c>
      <c r="J734" s="38">
        <f t="shared" si="59"/>
        <v>12.3393570326381</v>
      </c>
    </row>
    <row r="735" spans="2:10" x14ac:dyDescent="0.3">
      <c r="B735" s="2">
        <v>36444</v>
      </c>
      <c r="C735" s="3">
        <v>2403.81005859375</v>
      </c>
      <c r="D735" s="3">
        <v>1654.168289794919</v>
      </c>
      <c r="F735" s="22">
        <f t="shared" si="58"/>
        <v>-5.9306728780790241E-2</v>
      </c>
      <c r="G735" s="13">
        <f t="shared" si="56"/>
        <v>36444</v>
      </c>
      <c r="H735" s="36">
        <f t="shared" si="57"/>
        <v>10.875743230910091</v>
      </c>
      <c r="I735" s="23">
        <f t="shared" si="55"/>
        <v>-0.11861345756158048</v>
      </c>
      <c r="J735" s="38">
        <f t="shared" si="59"/>
        <v>10.875743230910091</v>
      </c>
    </row>
    <row r="736" spans="2:10" x14ac:dyDescent="0.3">
      <c r="B736" s="2">
        <v>36451</v>
      </c>
      <c r="C736" s="3">
        <v>2485.89990234375</v>
      </c>
      <c r="D736" s="3">
        <v>1668.461389160153</v>
      </c>
      <c r="F736" s="22">
        <f t="shared" si="58"/>
        <v>3.4149887781908639E-2</v>
      </c>
      <c r="G736" s="13">
        <f t="shared" si="56"/>
        <v>36451</v>
      </c>
      <c r="H736" s="36">
        <f t="shared" si="57"/>
        <v>11.618554052670955</v>
      </c>
      <c r="I736" s="23">
        <f t="shared" si="55"/>
        <v>6.8299775563817278E-2</v>
      </c>
      <c r="J736" s="38">
        <f t="shared" si="59"/>
        <v>11.618554052670955</v>
      </c>
    </row>
    <row r="737" spans="2:10" x14ac:dyDescent="0.3">
      <c r="B737" s="2">
        <v>36458</v>
      </c>
      <c r="C737" s="3">
        <v>2637.43994140625</v>
      </c>
      <c r="D737" s="3">
        <v>1684.33068847656</v>
      </c>
      <c r="F737" s="22">
        <f t="shared" si="58"/>
        <v>6.0959831455653202E-2</v>
      </c>
      <c r="G737" s="13">
        <f t="shared" si="56"/>
        <v>36458</v>
      </c>
      <c r="H737" s="36">
        <f t="shared" si="57"/>
        <v>13.03508424628939</v>
      </c>
      <c r="I737" s="23">
        <f t="shared" si="55"/>
        <v>0.1219196629113064</v>
      </c>
      <c r="J737" s="38">
        <f t="shared" si="59"/>
        <v>13.03508424628939</v>
      </c>
    </row>
    <row r="738" spans="2:10" x14ac:dyDescent="0.3">
      <c r="B738" s="2">
        <v>36465</v>
      </c>
      <c r="C738" s="3">
        <v>2755.69995117187</v>
      </c>
      <c r="D738" s="3">
        <v>1701.184987792966</v>
      </c>
      <c r="F738" s="22">
        <f t="shared" si="58"/>
        <v>4.4838939423418767E-2</v>
      </c>
      <c r="G738" s="13">
        <f t="shared" si="56"/>
        <v>36465</v>
      </c>
      <c r="H738" s="36">
        <f t="shared" si="57"/>
        <v>14.20404295208645</v>
      </c>
      <c r="I738" s="23">
        <f t="shared" si="55"/>
        <v>8.9677878846837533E-2</v>
      </c>
      <c r="J738" s="38">
        <f t="shared" si="59"/>
        <v>14.20404295208645</v>
      </c>
    </row>
    <row r="739" spans="2:10" x14ac:dyDescent="0.3">
      <c r="B739" s="2">
        <v>36472</v>
      </c>
      <c r="C739" s="3">
        <v>2888.90991210937</v>
      </c>
      <c r="D739" s="3">
        <v>1720.289187011716</v>
      </c>
      <c r="F739" s="22">
        <f t="shared" si="58"/>
        <v>4.8339791449664826E-2</v>
      </c>
      <c r="G739" s="13">
        <f t="shared" si="56"/>
        <v>36472</v>
      </c>
      <c r="H739" s="36">
        <f t="shared" si="57"/>
        <v>15.577283900178331</v>
      </c>
      <c r="I739" s="23">
        <f t="shared" si="55"/>
        <v>9.6679582899329652E-2</v>
      </c>
      <c r="J739" s="38">
        <f t="shared" si="59"/>
        <v>15.577283900178331</v>
      </c>
    </row>
    <row r="740" spans="2:10" x14ac:dyDescent="0.3">
      <c r="B740" s="2">
        <v>36479</v>
      </c>
      <c r="C740" s="3">
        <v>3028.84008789062</v>
      </c>
      <c r="D740" s="3">
        <v>1740.878587646481</v>
      </c>
      <c r="F740" s="22">
        <f t="shared" si="58"/>
        <v>4.8437016050486115E-2</v>
      </c>
      <c r="G740" s="13">
        <f t="shared" si="56"/>
        <v>36479</v>
      </c>
      <c r="H740" s="36">
        <f t="shared" si="57"/>
        <v>17.086318200770165</v>
      </c>
      <c r="I740" s="23">
        <f t="shared" si="55"/>
        <v>9.6874032100972229E-2</v>
      </c>
      <c r="J740" s="38">
        <f t="shared" si="59"/>
        <v>17.086318200770165</v>
      </c>
    </row>
    <row r="741" spans="2:10" x14ac:dyDescent="0.3">
      <c r="B741" s="2">
        <v>36486</v>
      </c>
      <c r="C741" s="3">
        <v>3116.6201171875</v>
      </c>
      <c r="D741" s="3">
        <v>1762.5040887451139</v>
      </c>
      <c r="F741" s="22">
        <f t="shared" si="58"/>
        <v>2.898140104782243E-2</v>
      </c>
      <c r="G741" s="13">
        <f t="shared" si="56"/>
        <v>36486</v>
      </c>
      <c r="H741" s="36">
        <f t="shared" si="57"/>
        <v>18.076689081184622</v>
      </c>
      <c r="I741" s="23">
        <f t="shared" si="55"/>
        <v>5.7962802095644861E-2</v>
      </c>
      <c r="J741" s="38">
        <f t="shared" si="59"/>
        <v>18.076689081184622</v>
      </c>
    </row>
    <row r="742" spans="2:10" x14ac:dyDescent="0.3">
      <c r="B742" s="2">
        <v>36493</v>
      </c>
      <c r="C742" s="3">
        <v>3172.3701171875</v>
      </c>
      <c r="D742" s="3">
        <v>1784.145490112302</v>
      </c>
      <c r="F742" s="22">
        <f t="shared" si="58"/>
        <v>1.7887967703394736E-2</v>
      </c>
      <c r="G742" s="13">
        <f t="shared" si="56"/>
        <v>36493</v>
      </c>
      <c r="H742" s="36">
        <f t="shared" si="57"/>
        <v>18.723399542121701</v>
      </c>
      <c r="I742" s="23">
        <f t="shared" si="55"/>
        <v>3.5775935406789472E-2</v>
      </c>
      <c r="J742" s="38">
        <f t="shared" si="59"/>
        <v>18.723399542121701</v>
      </c>
    </row>
    <row r="743" spans="2:10" x14ac:dyDescent="0.3">
      <c r="B743" s="2">
        <v>36500</v>
      </c>
      <c r="C743" s="3">
        <v>3203.28002929687</v>
      </c>
      <c r="D743" s="3">
        <v>1806.616390380856</v>
      </c>
      <c r="F743" s="22">
        <f t="shared" si="58"/>
        <v>9.7434760029746492E-3</v>
      </c>
      <c r="G743" s="13">
        <f t="shared" si="56"/>
        <v>36500</v>
      </c>
      <c r="H743" s="36">
        <f t="shared" si="57"/>
        <v>19.088261530387239</v>
      </c>
      <c r="I743" s="23">
        <f t="shared" si="55"/>
        <v>1.9486952005949298E-2</v>
      </c>
      <c r="J743" s="38">
        <f t="shared" si="59"/>
        <v>19.088261530387239</v>
      </c>
    </row>
    <row r="744" spans="2:10" x14ac:dyDescent="0.3">
      <c r="B744" s="2">
        <v>36507</v>
      </c>
      <c r="C744" s="3">
        <v>3359.86010742187</v>
      </c>
      <c r="D744" s="3">
        <v>1830.156291503903</v>
      </c>
      <c r="F744" s="22">
        <f t="shared" si="58"/>
        <v>4.8881170766506443E-2</v>
      </c>
      <c r="G744" s="13">
        <f t="shared" si="56"/>
        <v>36507</v>
      </c>
      <c r="H744" s="36">
        <f t="shared" si="57"/>
        <v>20.954374673392429</v>
      </c>
      <c r="I744" s="23">
        <f t="shared" si="55"/>
        <v>9.7762341533012886E-2</v>
      </c>
      <c r="J744" s="38">
        <f t="shared" si="59"/>
        <v>20.954374673392429</v>
      </c>
    </row>
    <row r="745" spans="2:10" x14ac:dyDescent="0.3">
      <c r="B745" s="2">
        <v>36514</v>
      </c>
      <c r="C745" s="3">
        <v>3590.28002929687</v>
      </c>
      <c r="D745" s="3">
        <v>1855.814392089841</v>
      </c>
      <c r="F745" s="22">
        <f t="shared" si="58"/>
        <v>6.8580213017204628E-2</v>
      </c>
      <c r="G745" s="13">
        <f t="shared" si="56"/>
        <v>36514</v>
      </c>
      <c r="H745" s="36">
        <f t="shared" si="57"/>
        <v>23.82848563087957</v>
      </c>
      <c r="I745" s="23">
        <f t="shared" si="55"/>
        <v>0.13716042603440926</v>
      </c>
      <c r="J745" s="38">
        <f t="shared" si="59"/>
        <v>23.82848563087957</v>
      </c>
    </row>
    <row r="746" spans="2:10" x14ac:dyDescent="0.3">
      <c r="B746" s="2">
        <v>36521</v>
      </c>
      <c r="C746" s="3">
        <v>3707.830078125</v>
      </c>
      <c r="D746" s="3">
        <v>1882.181392822263</v>
      </c>
      <c r="F746" s="22">
        <f t="shared" si="58"/>
        <v>3.2741192293892274E-2</v>
      </c>
      <c r="G746" s="13">
        <f t="shared" si="56"/>
        <v>36521</v>
      </c>
      <c r="H746" s="36">
        <f t="shared" si="57"/>
        <v>25.388831691105324</v>
      </c>
      <c r="I746" s="23">
        <f t="shared" si="55"/>
        <v>6.5482384587784548E-2</v>
      </c>
      <c r="J746" s="38">
        <f t="shared" si="59"/>
        <v>25.388831691105324</v>
      </c>
    </row>
    <row r="747" spans="2:10" x14ac:dyDescent="0.3">
      <c r="B747" s="2">
        <v>36528</v>
      </c>
      <c r="C747" s="3">
        <v>3529.60009765625</v>
      </c>
      <c r="D747" s="3">
        <v>1906.134194335935</v>
      </c>
      <c r="F747" s="22">
        <f t="shared" si="58"/>
        <v>-4.8068540551588157E-2</v>
      </c>
      <c r="G747" s="13">
        <f t="shared" si="56"/>
        <v>36528</v>
      </c>
      <c r="H747" s="36">
        <f t="shared" si="57"/>
        <v>22.948023519702637</v>
      </c>
      <c r="I747" s="23">
        <f t="shared" si="55"/>
        <v>-9.6137081103176314E-2</v>
      </c>
      <c r="J747" s="38">
        <f t="shared" si="59"/>
        <v>22.948023519702637</v>
      </c>
    </row>
    <row r="748" spans="2:10" x14ac:dyDescent="0.3">
      <c r="B748" s="2">
        <v>36535</v>
      </c>
      <c r="C748" s="3">
        <v>3704.73999023437</v>
      </c>
      <c r="D748" s="3">
        <v>1931.8146948242161</v>
      </c>
      <c r="F748" s="22">
        <f t="shared" si="58"/>
        <v>4.9620321773681253E-2</v>
      </c>
      <c r="G748" s="13">
        <f t="shared" si="56"/>
        <v>36535</v>
      </c>
      <c r="H748" s="36">
        <f t="shared" si="57"/>
        <v>25.225400141937939</v>
      </c>
      <c r="I748" s="23">
        <f t="shared" si="55"/>
        <v>9.9240643547362506E-2</v>
      </c>
      <c r="J748" s="38">
        <f t="shared" si="59"/>
        <v>25.225400141937939</v>
      </c>
    </row>
    <row r="749" spans="2:10" x14ac:dyDescent="0.3">
      <c r="B749" s="2">
        <v>36542</v>
      </c>
      <c r="C749" s="3">
        <v>3849.9599609375</v>
      </c>
      <c r="D749" s="3">
        <v>1958.716994628903</v>
      </c>
      <c r="F749" s="22">
        <f t="shared" si="58"/>
        <v>3.9198424474032434E-2</v>
      </c>
      <c r="G749" s="13">
        <f t="shared" si="56"/>
        <v>36542</v>
      </c>
      <c r="H749" s="36">
        <f t="shared" si="57"/>
        <v>27.20299202651994</v>
      </c>
      <c r="I749" s="23">
        <f t="shared" si="55"/>
        <v>7.8396848948064868E-2</v>
      </c>
      <c r="J749" s="38">
        <f t="shared" si="59"/>
        <v>27.202992026519944</v>
      </c>
    </row>
    <row r="750" spans="2:10" x14ac:dyDescent="0.3">
      <c r="B750" s="2">
        <v>36549</v>
      </c>
      <c r="C750" s="3">
        <v>3446.1298828125</v>
      </c>
      <c r="D750" s="3">
        <v>1981.2369934082001</v>
      </c>
      <c r="F750" s="22">
        <f t="shared" si="58"/>
        <v>-0.10489202023458544</v>
      </c>
      <c r="G750" s="13">
        <f t="shared" si="56"/>
        <v>36549</v>
      </c>
      <c r="H750" s="36">
        <f t="shared" si="57"/>
        <v>21.496238446345949</v>
      </c>
      <c r="I750" s="23">
        <f t="shared" si="55"/>
        <v>-0.20978404046917087</v>
      </c>
      <c r="J750" s="38">
        <f t="shared" si="59"/>
        <v>21.496238446345949</v>
      </c>
    </row>
    <row r="751" spans="2:10" x14ac:dyDescent="0.3">
      <c r="B751" s="2">
        <v>36556</v>
      </c>
      <c r="C751" s="3">
        <v>3874.3701171875</v>
      </c>
      <c r="D751" s="3">
        <v>2008.3495947265601</v>
      </c>
      <c r="F751" s="22">
        <f t="shared" si="58"/>
        <v>0.12426700354819453</v>
      </c>
      <c r="G751" s="13">
        <f t="shared" si="56"/>
        <v>36556</v>
      </c>
      <c r="H751" s="36">
        <f t="shared" si="57"/>
        <v>26.838784724915765</v>
      </c>
      <c r="I751" s="23">
        <f t="shared" si="55"/>
        <v>0.24853400709638906</v>
      </c>
      <c r="J751" s="38">
        <f t="shared" si="59"/>
        <v>26.838784724915765</v>
      </c>
    </row>
    <row r="752" spans="2:10" x14ac:dyDescent="0.3">
      <c r="B752" s="2">
        <v>36563</v>
      </c>
      <c r="C752" s="3">
        <v>3968.88989257812</v>
      </c>
      <c r="D752" s="3">
        <v>2036.345593261716</v>
      </c>
      <c r="F752" s="22">
        <f t="shared" si="58"/>
        <v>2.4396165707378126E-2</v>
      </c>
      <c r="G752" s="13">
        <f t="shared" si="56"/>
        <v>36563</v>
      </c>
      <c r="H752" s="36">
        <f t="shared" si="57"/>
        <v>28.148311603983153</v>
      </c>
      <c r="I752" s="23">
        <f t="shared" si="55"/>
        <v>4.8792331414756251E-2</v>
      </c>
      <c r="J752" s="38">
        <f t="shared" si="59"/>
        <v>28.148311603983153</v>
      </c>
    </row>
    <row r="753" spans="2:10" x14ac:dyDescent="0.3">
      <c r="B753" s="2">
        <v>36570</v>
      </c>
      <c r="C753" s="3">
        <v>3965.75</v>
      </c>
      <c r="D753" s="3">
        <v>2064.3087927246061</v>
      </c>
      <c r="F753" s="22">
        <f t="shared" si="58"/>
        <v>-7.9112614940302084E-4</v>
      </c>
      <c r="G753" s="13">
        <f t="shared" si="56"/>
        <v>36570</v>
      </c>
      <c r="H753" s="36">
        <f t="shared" si="57"/>
        <v>28.103773873240243</v>
      </c>
      <c r="I753" s="23">
        <f t="shared" si="55"/>
        <v>-1.5822522988060417E-3</v>
      </c>
      <c r="J753" s="38">
        <f t="shared" si="59"/>
        <v>28.103773873240243</v>
      </c>
    </row>
    <row r="754" spans="2:10" x14ac:dyDescent="0.3">
      <c r="B754" s="2">
        <v>36577</v>
      </c>
      <c r="C754" s="3">
        <v>4178.580078125</v>
      </c>
      <c r="D754" s="3">
        <v>2093.9781933593722</v>
      </c>
      <c r="F754" s="22">
        <f t="shared" si="58"/>
        <v>5.366704359200658E-2</v>
      </c>
      <c r="G754" s="13">
        <f t="shared" si="56"/>
        <v>36577</v>
      </c>
      <c r="H754" s="36">
        <f t="shared" si="57"/>
        <v>31.120266788350403</v>
      </c>
      <c r="I754" s="23">
        <f t="shared" si="55"/>
        <v>0.10733408718401316</v>
      </c>
      <c r="J754" s="38">
        <f t="shared" si="59"/>
        <v>31.120266788350403</v>
      </c>
    </row>
    <row r="755" spans="2:10" x14ac:dyDescent="0.3">
      <c r="B755" s="2">
        <v>36584</v>
      </c>
      <c r="C755" s="3">
        <v>4442.8701171875</v>
      </c>
      <c r="D755" s="3">
        <v>2126.0702941894501</v>
      </c>
      <c r="F755" s="22">
        <f t="shared" si="58"/>
        <v>6.3248767313582643E-2</v>
      </c>
      <c r="G755" s="13">
        <f t="shared" si="56"/>
        <v>36584</v>
      </c>
      <c r="H755" s="36">
        <f t="shared" si="57"/>
        <v>35.05690381401638</v>
      </c>
      <c r="I755" s="23">
        <f t="shared" si="55"/>
        <v>0.12649753462716529</v>
      </c>
      <c r="J755" s="38">
        <f t="shared" si="59"/>
        <v>35.05690381401638</v>
      </c>
    </row>
    <row r="756" spans="2:10" x14ac:dyDescent="0.3">
      <c r="B756" s="2">
        <v>36591</v>
      </c>
      <c r="C756" s="3">
        <v>4587.16015625</v>
      </c>
      <c r="D756" s="3">
        <v>2159.972895507809</v>
      </c>
      <c r="F756" s="22">
        <f t="shared" si="58"/>
        <v>3.2476762825972783E-2</v>
      </c>
      <c r="G756" s="13">
        <f t="shared" si="56"/>
        <v>36591</v>
      </c>
      <c r="H756" s="36">
        <f t="shared" si="57"/>
        <v>37.333973315177879</v>
      </c>
      <c r="I756" s="23">
        <f t="shared" si="55"/>
        <v>6.4953525651945565E-2</v>
      </c>
      <c r="J756" s="38">
        <f t="shared" si="59"/>
        <v>37.333973315177879</v>
      </c>
    </row>
    <row r="757" spans="2:10" x14ac:dyDescent="0.3">
      <c r="B757" s="2">
        <v>36598</v>
      </c>
      <c r="C757" s="3">
        <v>4440.4501953125</v>
      </c>
      <c r="D757" s="3">
        <v>2192.0648974609339</v>
      </c>
      <c r="F757" s="22">
        <f t="shared" si="58"/>
        <v>-3.1982742250149632E-2</v>
      </c>
      <c r="G757" s="13">
        <f t="shared" si="56"/>
        <v>36598</v>
      </c>
      <c r="H757" s="36">
        <f t="shared" si="57"/>
        <v>34.945887623751283</v>
      </c>
      <c r="I757" s="23">
        <f t="shared" si="55"/>
        <v>-6.3965484500299263E-2</v>
      </c>
      <c r="J757" s="38">
        <f t="shared" si="59"/>
        <v>34.945887623751283</v>
      </c>
    </row>
    <row r="758" spans="2:10" x14ac:dyDescent="0.3">
      <c r="B758" s="2">
        <v>36605</v>
      </c>
      <c r="C758" s="3">
        <v>4691.60986328125</v>
      </c>
      <c r="D758" s="3">
        <v>2226.4795959472631</v>
      </c>
      <c r="F758" s="22">
        <f t="shared" si="58"/>
        <v>5.6561757687065839E-2</v>
      </c>
      <c r="G758" s="13">
        <f t="shared" si="56"/>
        <v>36605</v>
      </c>
      <c r="H758" s="36">
        <f t="shared" si="57"/>
        <v>38.899089279619389</v>
      </c>
      <c r="I758" s="23">
        <f t="shared" si="55"/>
        <v>0.11312351537413168</v>
      </c>
      <c r="J758" s="38">
        <f t="shared" si="59"/>
        <v>38.899089279619389</v>
      </c>
    </row>
    <row r="759" spans="2:10" x14ac:dyDescent="0.3">
      <c r="B759" s="2">
        <v>36612</v>
      </c>
      <c r="C759" s="3">
        <v>4397.83984375</v>
      </c>
      <c r="D759" s="3">
        <v>2257.9426940917938</v>
      </c>
      <c r="F759" s="22">
        <f t="shared" si="58"/>
        <v>-6.2616037584546924E-2</v>
      </c>
      <c r="G759" s="13">
        <f t="shared" si="56"/>
        <v>36612</v>
      </c>
      <c r="H759" s="36">
        <f t="shared" si="57"/>
        <v>34.027675606944804</v>
      </c>
      <c r="I759" s="23">
        <f t="shared" si="55"/>
        <v>-0.12523207516909385</v>
      </c>
      <c r="J759" s="38">
        <f t="shared" si="59"/>
        <v>34.027675606944804</v>
      </c>
    </row>
    <row r="760" spans="2:10" x14ac:dyDescent="0.3">
      <c r="B760" s="2">
        <v>36619</v>
      </c>
      <c r="C760" s="3">
        <v>4291.52978515625</v>
      </c>
      <c r="D760" s="3">
        <v>2288.317691650388</v>
      </c>
      <c r="F760" s="22">
        <f t="shared" si="58"/>
        <v>-2.4173244677118677E-2</v>
      </c>
      <c r="G760" s="13">
        <f t="shared" si="56"/>
        <v>36619</v>
      </c>
      <c r="H760" s="36">
        <f t="shared" si="57"/>
        <v>32.382556950464206</v>
      </c>
      <c r="I760" s="23">
        <f t="shared" si="55"/>
        <v>-4.8346489354237354E-2</v>
      </c>
      <c r="J760" s="38">
        <f t="shared" si="59"/>
        <v>32.382556950464206</v>
      </c>
    </row>
    <row r="761" spans="2:10" x14ac:dyDescent="0.3">
      <c r="B761" s="2">
        <v>36626</v>
      </c>
      <c r="C761" s="3">
        <v>3207.9599609375</v>
      </c>
      <c r="D761" s="3">
        <v>2307.9023913574192</v>
      </c>
      <c r="F761" s="22">
        <f t="shared" si="58"/>
        <v>-0.25249034224733879</v>
      </c>
      <c r="G761" s="13">
        <f t="shared" si="56"/>
        <v>36626</v>
      </c>
      <c r="H761" s="36">
        <f t="shared" si="57"/>
        <v>16.029991175930913</v>
      </c>
      <c r="I761" s="23">
        <f t="shared" si="55"/>
        <v>-0.50498068449467759</v>
      </c>
      <c r="J761" s="38">
        <f t="shared" si="59"/>
        <v>16.029991175930913</v>
      </c>
    </row>
    <row r="762" spans="2:10" x14ac:dyDescent="0.3">
      <c r="B762" s="2">
        <v>36633</v>
      </c>
      <c r="C762" s="3">
        <v>3505.2900390625</v>
      </c>
      <c r="D762" s="3">
        <v>2330.8139916992159</v>
      </c>
      <c r="F762" s="22">
        <f t="shared" si="58"/>
        <v>9.2685096368256392E-2</v>
      </c>
      <c r="G762" s="13">
        <f t="shared" si="56"/>
        <v>36633</v>
      </c>
      <c r="H762" s="36">
        <f t="shared" si="57"/>
        <v>19.001473729777825</v>
      </c>
      <c r="I762" s="23">
        <f t="shared" si="55"/>
        <v>0.18537019273651278</v>
      </c>
      <c r="J762" s="38">
        <f t="shared" si="59"/>
        <v>19.001473729777825</v>
      </c>
    </row>
    <row r="763" spans="2:10" x14ac:dyDescent="0.3">
      <c r="B763" s="2">
        <v>36640</v>
      </c>
      <c r="C763" s="3">
        <v>3773.17993164062</v>
      </c>
      <c r="D763" s="3">
        <v>2356.6250915527321</v>
      </c>
      <c r="F763" s="22">
        <f t="shared" si="58"/>
        <v>7.6424458345183854E-2</v>
      </c>
      <c r="G763" s="13">
        <f t="shared" si="56"/>
        <v>36640</v>
      </c>
      <c r="H763" s="36">
        <f t="shared" si="57"/>
        <v>21.905828404894844</v>
      </c>
      <c r="I763" s="23">
        <f t="shared" si="55"/>
        <v>0.15284891669036771</v>
      </c>
      <c r="J763" s="38">
        <f t="shared" si="59"/>
        <v>21.905828404894844</v>
      </c>
    </row>
    <row r="764" spans="2:10" x14ac:dyDescent="0.3">
      <c r="B764" s="2">
        <v>36647</v>
      </c>
      <c r="C764" s="3">
        <v>3688.36010742187</v>
      </c>
      <c r="D764" s="3">
        <v>2381.4416931152318</v>
      </c>
      <c r="F764" s="22">
        <f t="shared" si="58"/>
        <v>-2.2479665893343603E-2</v>
      </c>
      <c r="G764" s="13">
        <f t="shared" si="56"/>
        <v>36647</v>
      </c>
      <c r="H764" s="36">
        <f t="shared" si="57"/>
        <v>20.92095699757694</v>
      </c>
      <c r="I764" s="23">
        <f t="shared" si="55"/>
        <v>-4.4959331786687207E-2</v>
      </c>
      <c r="J764" s="38">
        <f t="shared" si="59"/>
        <v>20.92095699757694</v>
      </c>
    </row>
    <row r="765" spans="2:10" x14ac:dyDescent="0.3">
      <c r="B765" s="2">
        <v>36654</v>
      </c>
      <c r="C765" s="3">
        <v>3406.25</v>
      </c>
      <c r="D765" s="3">
        <v>2403.6342932128882</v>
      </c>
      <c r="F765" s="22">
        <f t="shared" si="58"/>
        <v>-7.6486595453138184E-2</v>
      </c>
      <c r="G765" s="13">
        <f t="shared" si="56"/>
        <v>36654</v>
      </c>
      <c r="H765" s="36">
        <f t="shared" si="57"/>
        <v>17.720611448844604</v>
      </c>
      <c r="I765" s="23">
        <f t="shared" si="55"/>
        <v>-0.15297319090627637</v>
      </c>
      <c r="J765" s="38">
        <f t="shared" si="59"/>
        <v>17.720611448844604</v>
      </c>
    </row>
    <row r="766" spans="2:10" x14ac:dyDescent="0.3">
      <c r="B766" s="2">
        <v>36661</v>
      </c>
      <c r="C766" s="3">
        <v>3260.63989257812</v>
      </c>
      <c r="D766" s="3">
        <v>2423.8435925292938</v>
      </c>
      <c r="F766" s="22">
        <f t="shared" si="58"/>
        <v>-4.274792144495565E-2</v>
      </c>
      <c r="G766" s="13">
        <f t="shared" si="56"/>
        <v>36661</v>
      </c>
      <c r="H766" s="36">
        <f t="shared" si="57"/>
        <v>16.205572836501023</v>
      </c>
      <c r="I766" s="23">
        <f t="shared" si="55"/>
        <v>-8.54958428899113E-2</v>
      </c>
      <c r="J766" s="38">
        <f t="shared" si="59"/>
        <v>16.205572836501023</v>
      </c>
    </row>
    <row r="767" spans="2:10" x14ac:dyDescent="0.3">
      <c r="B767" s="2">
        <v>36668</v>
      </c>
      <c r="C767" s="3">
        <v>3101.43994140625</v>
      </c>
      <c r="D767" s="3">
        <v>2441.6485925292941</v>
      </c>
      <c r="F767" s="22">
        <f t="shared" si="58"/>
        <v>-4.8824757230702343E-2</v>
      </c>
      <c r="G767" s="13">
        <f t="shared" si="56"/>
        <v>36668</v>
      </c>
      <c r="H767" s="36">
        <f t="shared" si="57"/>
        <v>14.62310651744777</v>
      </c>
      <c r="I767" s="23">
        <f t="shared" si="55"/>
        <v>-9.7649514461404685E-2</v>
      </c>
      <c r="J767" s="38">
        <f t="shared" si="59"/>
        <v>14.62310651744777</v>
      </c>
    </row>
    <row r="768" spans="2:10" x14ac:dyDescent="0.3">
      <c r="B768" s="2">
        <v>36675</v>
      </c>
      <c r="C768" s="3">
        <v>3755.669921875</v>
      </c>
      <c r="D768" s="3">
        <v>2465.879991455075</v>
      </c>
      <c r="F768" s="22">
        <f t="shared" si="58"/>
        <v>0.21094394630518298</v>
      </c>
      <c r="G768" s="13">
        <f t="shared" si="56"/>
        <v>36675</v>
      </c>
      <c r="H768" s="36">
        <f t="shared" si="57"/>
        <v>20.792418109510717</v>
      </c>
      <c r="I768" s="23">
        <f t="shared" si="55"/>
        <v>0.42188789261036597</v>
      </c>
      <c r="J768" s="38">
        <f t="shared" si="59"/>
        <v>20.792418109510717</v>
      </c>
    </row>
    <row r="769" spans="2:10" x14ac:dyDescent="0.3">
      <c r="B769" s="2">
        <v>36682</v>
      </c>
      <c r="C769" s="3">
        <v>3760.26000976562</v>
      </c>
      <c r="D769" s="3">
        <v>2489.571491699216</v>
      </c>
      <c r="F769" s="22">
        <f t="shared" si="58"/>
        <v>1.2221755335539708E-3</v>
      </c>
      <c r="G769" s="13">
        <f t="shared" si="56"/>
        <v>36682</v>
      </c>
      <c r="H769" s="36">
        <f t="shared" si="57"/>
        <v>20.843242078904453</v>
      </c>
      <c r="I769" s="23">
        <f t="shared" si="55"/>
        <v>2.4443510671079416E-3</v>
      </c>
      <c r="J769" s="38">
        <f t="shared" si="59"/>
        <v>20.843242078904453</v>
      </c>
    </row>
    <row r="770" spans="2:10" x14ac:dyDescent="0.3">
      <c r="B770" s="2">
        <v>36689</v>
      </c>
      <c r="C770" s="3">
        <v>3787.36010742187</v>
      </c>
      <c r="D770" s="3">
        <v>2512.8053930664032</v>
      </c>
      <c r="F770" s="22">
        <f t="shared" si="58"/>
        <v>7.2069744075859976E-3</v>
      </c>
      <c r="G770" s="13">
        <f t="shared" si="56"/>
        <v>36689</v>
      </c>
      <c r="H770" s="36">
        <f t="shared" si="57"/>
        <v>21.14367550337202</v>
      </c>
      <c r="I770" s="23">
        <f t="shared" ref="I770:I833" si="60">F770*2</f>
        <v>1.4413948815171995E-2</v>
      </c>
      <c r="J770" s="38">
        <f t="shared" si="59"/>
        <v>21.14367550337202</v>
      </c>
    </row>
    <row r="771" spans="2:10" x14ac:dyDescent="0.3">
      <c r="B771" s="2">
        <v>36696</v>
      </c>
      <c r="C771" s="3">
        <v>3685.30004882812</v>
      </c>
      <c r="D771" s="3">
        <v>2535.572393798825</v>
      </c>
      <c r="F771" s="22">
        <f t="shared" si="58"/>
        <v>-2.6947545440358045E-2</v>
      </c>
      <c r="G771" s="13">
        <f t="shared" ref="G771:G834" si="61">B771</f>
        <v>36696</v>
      </c>
      <c r="H771" s="36">
        <f t="shared" ref="H771:H834" si="62">H772/(1+I772)</f>
        <v>20.004135190565414</v>
      </c>
      <c r="I771" s="23">
        <f t="shared" si="60"/>
        <v>-5.389509088071609E-2</v>
      </c>
      <c r="J771" s="38">
        <f t="shared" si="59"/>
        <v>20.004135190565414</v>
      </c>
    </row>
    <row r="772" spans="2:10" x14ac:dyDescent="0.3">
      <c r="B772" s="2">
        <v>36703</v>
      </c>
      <c r="C772" s="3">
        <v>3763.7900390625</v>
      </c>
      <c r="D772" s="3">
        <v>2559.4376940917941</v>
      </c>
      <c r="F772" s="22">
        <f t="shared" si="58"/>
        <v>2.1298127477934692E-2</v>
      </c>
      <c r="G772" s="13">
        <f t="shared" si="61"/>
        <v>36703</v>
      </c>
      <c r="H772" s="36">
        <f t="shared" si="62"/>
        <v>20.856236433314418</v>
      </c>
      <c r="I772" s="23">
        <f t="shared" si="60"/>
        <v>4.2596254955869384E-2</v>
      </c>
      <c r="J772" s="38">
        <f t="shared" si="59"/>
        <v>20.856236433314418</v>
      </c>
    </row>
    <row r="773" spans="2:10" x14ac:dyDescent="0.3">
      <c r="B773" s="2">
        <v>36710</v>
      </c>
      <c r="C773" s="3">
        <v>3841.27001953125</v>
      </c>
      <c r="D773" s="3">
        <v>2584.2096948242161</v>
      </c>
      <c r="F773" s="22">
        <f t="shared" ref="F773:F836" si="63">(C773/C772)-1</f>
        <v>2.058562769565353E-2</v>
      </c>
      <c r="G773" s="13">
        <f t="shared" si="61"/>
        <v>36710</v>
      </c>
      <c r="H773" s="36">
        <f t="shared" si="62"/>
        <v>21.714913870011888</v>
      </c>
      <c r="I773" s="23">
        <f t="shared" si="60"/>
        <v>4.117125539130706E-2</v>
      </c>
      <c r="J773" s="38">
        <f t="shared" ref="J773:J836" si="64">H772*(1+I773)</f>
        <v>21.714913870011888</v>
      </c>
    </row>
    <row r="774" spans="2:10" x14ac:dyDescent="0.3">
      <c r="B774" s="2">
        <v>36717</v>
      </c>
      <c r="C774" s="3">
        <v>4041.14990234375</v>
      </c>
      <c r="D774" s="3">
        <v>2611.3207934570291</v>
      </c>
      <c r="F774" s="22">
        <f t="shared" si="63"/>
        <v>5.203484311079265E-2</v>
      </c>
      <c r="G774" s="13">
        <f t="shared" si="61"/>
        <v>36717</v>
      </c>
      <c r="H774" s="36">
        <f t="shared" si="62"/>
        <v>23.974778142792776</v>
      </c>
      <c r="I774" s="23">
        <f t="shared" si="60"/>
        <v>0.1040696862215853</v>
      </c>
      <c r="J774" s="38">
        <f t="shared" si="64"/>
        <v>23.974778142792776</v>
      </c>
    </row>
    <row r="775" spans="2:10" x14ac:dyDescent="0.3">
      <c r="B775" s="2">
        <v>36724</v>
      </c>
      <c r="C775" s="3">
        <v>3908.75</v>
      </c>
      <c r="D775" s="3">
        <v>2636.6605932617158</v>
      </c>
      <c r="F775" s="22">
        <f t="shared" si="63"/>
        <v>-3.276292776641665E-2</v>
      </c>
      <c r="G775" s="13">
        <f t="shared" si="61"/>
        <v>36724</v>
      </c>
      <c r="H775" s="36">
        <f t="shared" si="62"/>
        <v>22.403810293776406</v>
      </c>
      <c r="I775" s="23">
        <f t="shared" si="60"/>
        <v>-6.5525855532833299E-2</v>
      </c>
      <c r="J775" s="38">
        <f t="shared" si="64"/>
        <v>22.403810293776406</v>
      </c>
    </row>
    <row r="776" spans="2:10" x14ac:dyDescent="0.3">
      <c r="B776" s="2">
        <v>36731</v>
      </c>
      <c r="C776" s="3">
        <v>3477.31005859375</v>
      </c>
      <c r="D776" s="3">
        <v>2658.7832934570288</v>
      </c>
      <c r="F776" s="22">
        <f t="shared" si="63"/>
        <v>-0.11037798309082192</v>
      </c>
      <c r="G776" s="13">
        <f t="shared" si="61"/>
        <v>36731</v>
      </c>
      <c r="H776" s="36">
        <f t="shared" si="62"/>
        <v>17.458035506223538</v>
      </c>
      <c r="I776" s="23">
        <f t="shared" si="60"/>
        <v>-0.22075596618164384</v>
      </c>
      <c r="J776" s="38">
        <f t="shared" si="64"/>
        <v>17.458035506223538</v>
      </c>
    </row>
    <row r="777" spans="2:10" x14ac:dyDescent="0.3">
      <c r="B777" s="2">
        <v>36738</v>
      </c>
      <c r="C777" s="3">
        <v>3618.6298828125</v>
      </c>
      <c r="D777" s="3">
        <v>2682.9154919433572</v>
      </c>
      <c r="F777" s="22">
        <f t="shared" si="63"/>
        <v>4.0640558891058776E-2</v>
      </c>
      <c r="G777" s="13">
        <f t="shared" si="61"/>
        <v>36738</v>
      </c>
      <c r="H777" s="36">
        <f t="shared" si="62"/>
        <v>18.877044146449283</v>
      </c>
      <c r="I777" s="23">
        <f t="shared" si="60"/>
        <v>8.1281117782117551E-2</v>
      </c>
      <c r="J777" s="38">
        <f t="shared" si="64"/>
        <v>18.877044146449283</v>
      </c>
    </row>
    <row r="778" spans="2:10" x14ac:dyDescent="0.3">
      <c r="B778" s="2">
        <v>36745</v>
      </c>
      <c r="C778" s="3">
        <v>3644.61010742187</v>
      </c>
      <c r="D778" s="3">
        <v>2706.4595935058569</v>
      </c>
      <c r="F778" s="22">
        <f t="shared" si="63"/>
        <v>7.1795749912886286E-3</v>
      </c>
      <c r="G778" s="13">
        <f t="shared" si="61"/>
        <v>36745</v>
      </c>
      <c r="H778" s="36">
        <f t="shared" si="62"/>
        <v>19.148102454575881</v>
      </c>
      <c r="I778" s="23">
        <f t="shared" si="60"/>
        <v>1.4359149982577257E-2</v>
      </c>
      <c r="J778" s="38">
        <f t="shared" si="64"/>
        <v>19.148102454575881</v>
      </c>
    </row>
    <row r="779" spans="2:10" x14ac:dyDescent="0.3">
      <c r="B779" s="2">
        <v>36752</v>
      </c>
      <c r="C779" s="3">
        <v>3807.51000976562</v>
      </c>
      <c r="D779" s="3">
        <v>2731.5276940917938</v>
      </c>
      <c r="F779" s="22">
        <f t="shared" si="63"/>
        <v>4.4696112215685702E-2</v>
      </c>
      <c r="G779" s="13">
        <f t="shared" si="61"/>
        <v>36752</v>
      </c>
      <c r="H779" s="36">
        <f t="shared" si="62"/>
        <v>20.859793926630221</v>
      </c>
      <c r="I779" s="23">
        <f t="shared" si="60"/>
        <v>8.9392224431371403E-2</v>
      </c>
      <c r="J779" s="38">
        <f t="shared" si="64"/>
        <v>20.859793926630221</v>
      </c>
    </row>
    <row r="780" spans="2:10" x14ac:dyDescent="0.3">
      <c r="B780" s="2">
        <v>36759</v>
      </c>
      <c r="C780" s="3">
        <v>3931.25</v>
      </c>
      <c r="D780" s="3">
        <v>2756.9392944335909</v>
      </c>
      <c r="F780" s="22">
        <f t="shared" si="63"/>
        <v>3.2498927098552066E-2</v>
      </c>
      <c r="G780" s="13">
        <f t="shared" si="61"/>
        <v>36759</v>
      </c>
      <c r="H780" s="36">
        <f t="shared" si="62"/>
        <v>22.21563577085497</v>
      </c>
      <c r="I780" s="23">
        <f t="shared" si="60"/>
        <v>6.4997854197104132E-2</v>
      </c>
      <c r="J780" s="38">
        <f t="shared" si="64"/>
        <v>22.21563577085497</v>
      </c>
    </row>
    <row r="781" spans="2:10" x14ac:dyDescent="0.3">
      <c r="B781" s="2">
        <v>36766</v>
      </c>
      <c r="C781" s="3">
        <v>4099.2998046875</v>
      </c>
      <c r="D781" s="3">
        <v>2785.1678930664029</v>
      </c>
      <c r="F781" s="22">
        <f t="shared" si="63"/>
        <v>4.2747168124006363E-2</v>
      </c>
      <c r="G781" s="13">
        <f t="shared" si="61"/>
        <v>36766</v>
      </c>
      <c r="H781" s="36">
        <f t="shared" si="62"/>
        <v>24.114946805411822</v>
      </c>
      <c r="I781" s="23">
        <f t="shared" si="60"/>
        <v>8.5494336248012726E-2</v>
      </c>
      <c r="J781" s="38">
        <f t="shared" si="64"/>
        <v>24.114946805411822</v>
      </c>
    </row>
    <row r="782" spans="2:10" x14ac:dyDescent="0.3">
      <c r="B782" s="2">
        <v>36773</v>
      </c>
      <c r="C782" s="3">
        <v>3813.43994140625</v>
      </c>
      <c r="D782" s="3">
        <v>2811.3235925292938</v>
      </c>
      <c r="F782" s="22">
        <f t="shared" si="63"/>
        <v>-6.9733826970736046E-2</v>
      </c>
      <c r="G782" s="13">
        <f t="shared" si="61"/>
        <v>36773</v>
      </c>
      <c r="H782" s="36">
        <f t="shared" si="62"/>
        <v>20.751691749537638</v>
      </c>
      <c r="I782" s="23">
        <f t="shared" si="60"/>
        <v>-0.13946765394147209</v>
      </c>
      <c r="J782" s="38">
        <f t="shared" si="64"/>
        <v>20.751691749537638</v>
      </c>
    </row>
    <row r="783" spans="2:10" x14ac:dyDescent="0.3">
      <c r="B783" s="2">
        <v>36780</v>
      </c>
      <c r="C783" s="3">
        <v>3676.330078125</v>
      </c>
      <c r="D783" s="3">
        <v>2835.147792968748</v>
      </c>
      <c r="F783" s="22">
        <f t="shared" si="63"/>
        <v>-3.5954378563174405E-2</v>
      </c>
      <c r="G783" s="13">
        <f t="shared" si="61"/>
        <v>36780</v>
      </c>
      <c r="H783" s="36">
        <f t="shared" si="62"/>
        <v>19.259463387559279</v>
      </c>
      <c r="I783" s="23">
        <f t="shared" si="60"/>
        <v>-7.190875712634881E-2</v>
      </c>
      <c r="J783" s="38">
        <f t="shared" si="64"/>
        <v>19.259463387559279</v>
      </c>
    </row>
    <row r="784" spans="2:10" x14ac:dyDescent="0.3">
      <c r="B784" s="2">
        <v>36787</v>
      </c>
      <c r="C784" s="3">
        <v>3701.17993164062</v>
      </c>
      <c r="D784" s="3">
        <v>2858.753592529295</v>
      </c>
      <c r="F784" s="22">
        <f t="shared" si="63"/>
        <v>6.7594184927741718E-3</v>
      </c>
      <c r="G784" s="13">
        <f t="shared" si="61"/>
        <v>36787</v>
      </c>
      <c r="H784" s="36">
        <f t="shared" si="62"/>
        <v>19.519828933524831</v>
      </c>
      <c r="I784" s="23">
        <f t="shared" si="60"/>
        <v>1.3518836985548344E-2</v>
      </c>
      <c r="J784" s="38">
        <f t="shared" si="64"/>
        <v>19.519828933524831</v>
      </c>
    </row>
    <row r="785" spans="1:11" x14ac:dyDescent="0.3">
      <c r="B785" s="2">
        <v>36794</v>
      </c>
      <c r="C785" s="3">
        <v>3570.61010742187</v>
      </c>
      <c r="D785" s="3">
        <v>2880.454493408201</v>
      </c>
      <c r="F785" s="22">
        <f t="shared" si="63"/>
        <v>-3.5277891545486773E-2</v>
      </c>
      <c r="G785" s="13">
        <f t="shared" si="61"/>
        <v>36794</v>
      </c>
      <c r="H785" s="36">
        <f t="shared" si="62"/>
        <v>18.142592117318145</v>
      </c>
      <c r="I785" s="23">
        <f t="shared" si="60"/>
        <v>-7.0555783090973545E-2</v>
      </c>
      <c r="J785" s="38">
        <f t="shared" si="64"/>
        <v>18.142592117318145</v>
      </c>
    </row>
    <row r="786" spans="1:11" x14ac:dyDescent="0.3">
      <c r="B786" s="2">
        <v>36801</v>
      </c>
      <c r="C786" s="3">
        <v>3311.93994140625</v>
      </c>
      <c r="D786" s="3">
        <v>2898.9904931640599</v>
      </c>
      <c r="F786" s="22">
        <f t="shared" si="63"/>
        <v>-7.2444248527148924E-2</v>
      </c>
      <c r="G786" s="13">
        <f t="shared" si="61"/>
        <v>36801</v>
      </c>
      <c r="H786" s="36">
        <f t="shared" si="62"/>
        <v>15.513939212770769</v>
      </c>
      <c r="I786" s="23">
        <f t="shared" si="60"/>
        <v>-0.14488849705429785</v>
      </c>
      <c r="J786" s="38">
        <f t="shared" si="64"/>
        <v>15.513939212770767</v>
      </c>
    </row>
    <row r="787" spans="1:11" x14ac:dyDescent="0.3">
      <c r="B787" s="2">
        <v>36808</v>
      </c>
      <c r="C787" s="3">
        <v>3277.77001953125</v>
      </c>
      <c r="D787" s="3">
        <v>2917.1159936523409</v>
      </c>
      <c r="F787" s="22">
        <f t="shared" si="63"/>
        <v>-1.0317192485227111E-2</v>
      </c>
      <c r="G787" s="13">
        <f t="shared" si="61"/>
        <v>36808</v>
      </c>
      <c r="H787" s="36">
        <f t="shared" si="62"/>
        <v>15.193818618646231</v>
      </c>
      <c r="I787" s="23">
        <f t="shared" si="60"/>
        <v>-2.0634384970454223E-2</v>
      </c>
      <c r="J787" s="38">
        <f t="shared" si="64"/>
        <v>15.193818618646231</v>
      </c>
    </row>
    <row r="788" spans="1:11" x14ac:dyDescent="0.3">
      <c r="B788" s="2">
        <v>36815</v>
      </c>
      <c r="C788" s="3">
        <v>3456.61010742187</v>
      </c>
      <c r="D788" s="3">
        <v>2936.2398950195288</v>
      </c>
      <c r="F788" s="22">
        <f t="shared" si="63"/>
        <v>5.4561511889170244E-2</v>
      </c>
      <c r="G788" s="13">
        <f t="shared" si="61"/>
        <v>36815</v>
      </c>
      <c r="H788" s="36">
        <f t="shared" si="62"/>
        <v>16.851814049052557</v>
      </c>
      <c r="I788" s="23">
        <f t="shared" si="60"/>
        <v>0.10912302377834049</v>
      </c>
      <c r="J788" s="38">
        <f t="shared" si="64"/>
        <v>16.851814049052557</v>
      </c>
    </row>
    <row r="789" spans="1:11" x14ac:dyDescent="0.3">
      <c r="B789" s="2">
        <v>36822</v>
      </c>
      <c r="C789" s="3">
        <v>3175.25</v>
      </c>
      <c r="D789" s="3">
        <v>2951.70889526367</v>
      </c>
      <c r="F789" s="22">
        <f t="shared" si="63"/>
        <v>-8.1397698519062645E-2</v>
      </c>
      <c r="G789" s="13">
        <f t="shared" si="61"/>
        <v>36822</v>
      </c>
      <c r="H789" s="36">
        <f t="shared" si="62"/>
        <v>14.108416290124387</v>
      </c>
      <c r="I789" s="23">
        <f t="shared" si="60"/>
        <v>-0.16279539703812529</v>
      </c>
      <c r="J789" s="38">
        <f t="shared" si="64"/>
        <v>14.108416290124389</v>
      </c>
    </row>
    <row r="790" spans="1:11" x14ac:dyDescent="0.3">
      <c r="B790" s="2">
        <v>36829</v>
      </c>
      <c r="C790" s="3">
        <v>3321.90991210937</v>
      </c>
      <c r="D790" s="3">
        <v>2968.6278942871072</v>
      </c>
      <c r="F790" s="22">
        <f t="shared" si="63"/>
        <v>4.6188461415438198E-2</v>
      </c>
      <c r="G790" s="13">
        <f t="shared" si="61"/>
        <v>36829</v>
      </c>
      <c r="H790" s="36">
        <f t="shared" si="62"/>
        <v>15.411708373023087</v>
      </c>
      <c r="I790" s="23">
        <f t="shared" si="60"/>
        <v>9.2376922830876396E-2</v>
      </c>
      <c r="J790" s="38">
        <f t="shared" si="64"/>
        <v>15.411708373023087</v>
      </c>
    </row>
    <row r="791" spans="1:11" ht="15" thickBot="1" x14ac:dyDescent="0.35">
      <c r="A791" s="4" t="s">
        <v>5</v>
      </c>
      <c r="B791" s="5">
        <v>36836</v>
      </c>
      <c r="C791" s="6">
        <v>2890.26000976562</v>
      </c>
      <c r="D791" s="6">
        <v>2980.7803942871069</v>
      </c>
      <c r="E791" s="6"/>
      <c r="F791" s="22">
        <f t="shared" si="63"/>
        <v>-0.12994027946701836</v>
      </c>
      <c r="G791" s="13">
        <f t="shared" si="61"/>
        <v>36836</v>
      </c>
      <c r="H791" s="36">
        <f t="shared" si="62"/>
        <v>11.406504986913474</v>
      </c>
      <c r="I791" s="23">
        <f t="shared" si="60"/>
        <v>-0.25988055893403672</v>
      </c>
      <c r="J791" s="38">
        <f t="shared" si="64"/>
        <v>11.406504986913474</v>
      </c>
      <c r="K791" s="25"/>
    </row>
    <row r="792" spans="1:11" x14ac:dyDescent="0.3">
      <c r="B792" s="2">
        <v>36843</v>
      </c>
      <c r="C792" s="3">
        <v>2934.81005859375</v>
      </c>
      <c r="D792" s="3">
        <v>2992.778494873045</v>
      </c>
      <c r="F792" s="22">
        <f t="shared" si="63"/>
        <v>1.5413855043354019E-2</v>
      </c>
      <c r="G792" s="13">
        <f t="shared" si="61"/>
        <v>36843</v>
      </c>
      <c r="H792" s="36">
        <f t="shared" si="62"/>
        <v>11.758141415752631</v>
      </c>
      <c r="I792" s="23">
        <f t="shared" si="60"/>
        <v>3.0827710086708038E-2</v>
      </c>
      <c r="J792" s="38">
        <f t="shared" si="64"/>
        <v>11.758141415752632</v>
      </c>
    </row>
    <row r="793" spans="1:11" x14ac:dyDescent="0.3">
      <c r="B793" s="2">
        <v>36850</v>
      </c>
      <c r="C793" s="3">
        <v>2830.09008789062</v>
      </c>
      <c r="D793" s="3">
        <v>3003.0189953613258</v>
      </c>
      <c r="F793" s="22">
        <f t="shared" si="63"/>
        <v>-3.5682026643082954E-2</v>
      </c>
      <c r="G793" s="13">
        <f t="shared" si="61"/>
        <v>36850</v>
      </c>
      <c r="H793" s="36">
        <f t="shared" si="62"/>
        <v>10.919032785212586</v>
      </c>
      <c r="I793" s="23">
        <f t="shared" si="60"/>
        <v>-7.1364053286165907E-2</v>
      </c>
      <c r="J793" s="38">
        <f t="shared" si="64"/>
        <v>10.919032785212586</v>
      </c>
    </row>
    <row r="794" spans="1:11" x14ac:dyDescent="0.3">
      <c r="B794" s="2">
        <v>36857</v>
      </c>
      <c r="C794" s="3">
        <v>2549.73999023437</v>
      </c>
      <c r="D794" s="3">
        <v>3010.156295166013</v>
      </c>
      <c r="F794" s="22">
        <f t="shared" si="63"/>
        <v>-9.9060485337838178E-2</v>
      </c>
      <c r="G794" s="13">
        <f t="shared" si="61"/>
        <v>36857</v>
      </c>
      <c r="H794" s="36">
        <f t="shared" si="62"/>
        <v>8.7557434109667351</v>
      </c>
      <c r="I794" s="23">
        <f t="shared" si="60"/>
        <v>-0.19812097067567636</v>
      </c>
      <c r="J794" s="38">
        <f t="shared" si="64"/>
        <v>8.7557434109667351</v>
      </c>
    </row>
    <row r="795" spans="1:11" x14ac:dyDescent="0.3">
      <c r="B795" s="2">
        <v>36864</v>
      </c>
      <c r="C795" s="3">
        <v>2895.38989257812</v>
      </c>
      <c r="D795" s="3">
        <v>3019.3735937499978</v>
      </c>
      <c r="F795" s="22">
        <f t="shared" si="63"/>
        <v>0.13556280392024522</v>
      </c>
      <c r="G795" s="13">
        <f t="shared" si="61"/>
        <v>36864</v>
      </c>
      <c r="H795" s="36">
        <f t="shared" si="62"/>
        <v>11.129649665360461</v>
      </c>
      <c r="I795" s="23">
        <f t="shared" si="60"/>
        <v>0.27112560784049045</v>
      </c>
      <c r="J795" s="38">
        <f t="shared" si="64"/>
        <v>11.129649665360461</v>
      </c>
    </row>
    <row r="796" spans="1:11" x14ac:dyDescent="0.3">
      <c r="B796" s="2">
        <v>36871</v>
      </c>
      <c r="C796" s="3">
        <v>2543.09008789062</v>
      </c>
      <c r="D796" s="3">
        <v>3024.988294677732</v>
      </c>
      <c r="F796" s="22">
        <f t="shared" si="63"/>
        <v>-0.12167611885037155</v>
      </c>
      <c r="G796" s="13">
        <f t="shared" si="61"/>
        <v>36871</v>
      </c>
      <c r="H796" s="36">
        <f t="shared" si="62"/>
        <v>8.4212245144696656</v>
      </c>
      <c r="I796" s="23">
        <f t="shared" si="60"/>
        <v>-0.2433522377007431</v>
      </c>
      <c r="J796" s="38">
        <f t="shared" si="64"/>
        <v>8.4212245144696656</v>
      </c>
    </row>
    <row r="797" spans="1:11" x14ac:dyDescent="0.3">
      <c r="B797" s="2">
        <v>36878</v>
      </c>
      <c r="C797" s="3">
        <v>2436.26000976562</v>
      </c>
      <c r="D797" s="3">
        <v>3029.7087951660142</v>
      </c>
      <c r="F797" s="22">
        <f t="shared" si="63"/>
        <v>-4.2007980225981956E-2</v>
      </c>
      <c r="G797" s="13">
        <f t="shared" si="61"/>
        <v>36878</v>
      </c>
      <c r="H797" s="36">
        <f t="shared" si="62"/>
        <v>7.713707248704873</v>
      </c>
      <c r="I797" s="23">
        <f t="shared" si="60"/>
        <v>-8.4015960451963911E-2</v>
      </c>
      <c r="J797" s="38">
        <f t="shared" si="64"/>
        <v>7.713707248704873</v>
      </c>
    </row>
    <row r="798" spans="1:11" x14ac:dyDescent="0.3">
      <c r="B798" s="2">
        <v>36885</v>
      </c>
      <c r="C798" s="3">
        <v>2341.69995117187</v>
      </c>
      <c r="D798" s="3">
        <v>3031.85389526367</v>
      </c>
      <c r="F798" s="22">
        <f t="shared" si="63"/>
        <v>-3.8813615219521314E-2</v>
      </c>
      <c r="G798" s="13">
        <f t="shared" si="61"/>
        <v>36885</v>
      </c>
      <c r="H798" s="36">
        <f t="shared" si="62"/>
        <v>7.1149135185703463</v>
      </c>
      <c r="I798" s="23">
        <f t="shared" si="60"/>
        <v>-7.7627230439042627E-2</v>
      </c>
      <c r="J798" s="38">
        <f t="shared" si="64"/>
        <v>7.1149135185703463</v>
      </c>
    </row>
    <row r="799" spans="1:11" x14ac:dyDescent="0.3">
      <c r="B799" s="2">
        <v>36892</v>
      </c>
      <c r="C799" s="3">
        <v>2267.85009765625</v>
      </c>
      <c r="D799" s="3">
        <v>3034.646895751951</v>
      </c>
      <c r="F799" s="22">
        <f t="shared" si="63"/>
        <v>-3.1536855726824853E-2</v>
      </c>
      <c r="G799" s="13">
        <f t="shared" si="61"/>
        <v>36892</v>
      </c>
      <c r="H799" s="36">
        <f t="shared" si="62"/>
        <v>6.6661495162823687</v>
      </c>
      <c r="I799" s="23">
        <f t="shared" si="60"/>
        <v>-6.3073711453649706E-2</v>
      </c>
      <c r="J799" s="38">
        <f t="shared" si="64"/>
        <v>6.6661495162823687</v>
      </c>
    </row>
    <row r="800" spans="1:11" x14ac:dyDescent="0.3">
      <c r="B800" s="2">
        <v>36899</v>
      </c>
      <c r="C800" s="3">
        <v>2506.05004882812</v>
      </c>
      <c r="D800" s="3">
        <v>3040.1213964843728</v>
      </c>
      <c r="F800" s="22">
        <f t="shared" si="63"/>
        <v>0.10503337562656445</v>
      </c>
      <c r="G800" s="13">
        <f t="shared" si="61"/>
        <v>36899</v>
      </c>
      <c r="H800" s="36">
        <f t="shared" si="62"/>
        <v>8.0664858885354231</v>
      </c>
      <c r="I800" s="23">
        <f t="shared" si="60"/>
        <v>0.2100667512531289</v>
      </c>
      <c r="J800" s="38">
        <f t="shared" si="64"/>
        <v>8.0664858885354231</v>
      </c>
    </row>
    <row r="801" spans="2:10" x14ac:dyDescent="0.3">
      <c r="B801" s="2">
        <v>36906</v>
      </c>
      <c r="C801" s="3">
        <v>2655.77001953125</v>
      </c>
      <c r="D801" s="3">
        <v>3047.3631970214819</v>
      </c>
      <c r="F801" s="22">
        <f t="shared" si="63"/>
        <v>5.9743408066866843E-2</v>
      </c>
      <c r="G801" s="13">
        <f t="shared" si="61"/>
        <v>36906</v>
      </c>
      <c r="H801" s="36">
        <f t="shared" si="62"/>
        <v>9.0303246047442123</v>
      </c>
      <c r="I801" s="23">
        <f t="shared" si="60"/>
        <v>0.11948681613373369</v>
      </c>
      <c r="J801" s="38">
        <f t="shared" si="64"/>
        <v>9.0303246047442123</v>
      </c>
    </row>
    <row r="802" spans="2:10" x14ac:dyDescent="0.3">
      <c r="B802" s="2">
        <v>36913</v>
      </c>
      <c r="C802" s="3">
        <v>2631.78002929687</v>
      </c>
      <c r="D802" s="3">
        <v>3054.428197021482</v>
      </c>
      <c r="F802" s="22">
        <f t="shared" si="63"/>
        <v>-9.0331580136649992E-3</v>
      </c>
      <c r="G802" s="13">
        <f t="shared" si="61"/>
        <v>36913</v>
      </c>
      <c r="H802" s="36">
        <f t="shared" si="62"/>
        <v>8.8671799066055303</v>
      </c>
      <c r="I802" s="23">
        <f t="shared" si="60"/>
        <v>-1.8066316027329998E-2</v>
      </c>
      <c r="J802" s="38">
        <f t="shared" si="64"/>
        <v>8.8671799066055303</v>
      </c>
    </row>
    <row r="803" spans="2:10" x14ac:dyDescent="0.3">
      <c r="B803" s="2">
        <v>36920</v>
      </c>
      <c r="C803" s="3">
        <v>2472.17993164062</v>
      </c>
      <c r="D803" s="3">
        <v>3059.451296386716</v>
      </c>
      <c r="F803" s="22">
        <f t="shared" si="63"/>
        <v>-6.0643403278233032E-2</v>
      </c>
      <c r="G803" s="13">
        <f t="shared" si="61"/>
        <v>36920</v>
      </c>
      <c r="H803" s="36">
        <f t="shared" si="62"/>
        <v>7.7917079725716825</v>
      </c>
      <c r="I803" s="23">
        <f t="shared" si="60"/>
        <v>-0.12128680655646606</v>
      </c>
      <c r="J803" s="38">
        <f t="shared" si="64"/>
        <v>7.7917079725716825</v>
      </c>
    </row>
    <row r="804" spans="2:10" x14ac:dyDescent="0.3">
      <c r="B804" s="2">
        <v>36927</v>
      </c>
      <c r="C804" s="3">
        <v>2261.77001953125</v>
      </c>
      <c r="D804" s="3">
        <v>3061.9793969726538</v>
      </c>
      <c r="F804" s="22">
        <f t="shared" si="63"/>
        <v>-8.5111083306033897E-2</v>
      </c>
      <c r="G804" s="13">
        <f t="shared" si="61"/>
        <v>36927</v>
      </c>
      <c r="H804" s="36">
        <f t="shared" si="62"/>
        <v>6.4653865598720088</v>
      </c>
      <c r="I804" s="23">
        <f t="shared" si="60"/>
        <v>-0.17022216661206779</v>
      </c>
      <c r="J804" s="38">
        <f t="shared" si="64"/>
        <v>6.4653865598720088</v>
      </c>
    </row>
    <row r="805" spans="2:10" x14ac:dyDescent="0.3">
      <c r="B805" s="2">
        <v>36934</v>
      </c>
      <c r="C805" s="3">
        <v>2212.51000976562</v>
      </c>
      <c r="D805" s="3">
        <v>3063.567597656247</v>
      </c>
      <c r="F805" s="22">
        <f t="shared" si="63"/>
        <v>-2.1779406986674577E-2</v>
      </c>
      <c r="G805" s="13">
        <f t="shared" si="61"/>
        <v>36934</v>
      </c>
      <c r="H805" s="36">
        <f t="shared" si="62"/>
        <v>6.1837619894447524</v>
      </c>
      <c r="I805" s="23">
        <f t="shared" si="60"/>
        <v>-4.3558813973349153E-2</v>
      </c>
      <c r="J805" s="38">
        <f t="shared" si="64"/>
        <v>6.1837619894447524</v>
      </c>
    </row>
    <row r="806" spans="2:10" x14ac:dyDescent="0.3">
      <c r="B806" s="2">
        <v>36941</v>
      </c>
      <c r="C806" s="3">
        <v>2056.06005859375</v>
      </c>
      <c r="D806" s="3">
        <v>3063.455197753904</v>
      </c>
      <c r="F806" s="22">
        <f t="shared" si="63"/>
        <v>-7.071152242535772E-2</v>
      </c>
      <c r="G806" s="13">
        <f t="shared" si="61"/>
        <v>36941</v>
      </c>
      <c r="H806" s="36">
        <f t="shared" si="62"/>
        <v>5.3092355402653579</v>
      </c>
      <c r="I806" s="23">
        <f t="shared" si="60"/>
        <v>-0.14142304485071544</v>
      </c>
      <c r="J806" s="38">
        <f t="shared" si="64"/>
        <v>5.3092355402653579</v>
      </c>
    </row>
    <row r="807" spans="2:10" x14ac:dyDescent="0.3">
      <c r="B807" s="2">
        <v>36948</v>
      </c>
      <c r="C807" s="3">
        <v>1881.33996582031</v>
      </c>
      <c r="D807" s="3">
        <v>3060.8072985839822</v>
      </c>
      <c r="F807" s="22">
        <f t="shared" si="63"/>
        <v>-8.4978107542704961E-2</v>
      </c>
      <c r="G807" s="13">
        <f t="shared" si="61"/>
        <v>36948</v>
      </c>
      <c r="H807" s="36">
        <f t="shared" si="62"/>
        <v>4.4068979628449165</v>
      </c>
      <c r="I807" s="23">
        <f t="shared" si="60"/>
        <v>-0.16995621508540992</v>
      </c>
      <c r="J807" s="38">
        <f t="shared" si="64"/>
        <v>4.4068979628449165</v>
      </c>
    </row>
    <row r="808" spans="2:10" x14ac:dyDescent="0.3">
      <c r="B808" s="2">
        <v>36955</v>
      </c>
      <c r="C808" s="3">
        <v>1813.02001953125</v>
      </c>
      <c r="D808" s="3">
        <v>3056.612799072263</v>
      </c>
      <c r="F808" s="22">
        <f t="shared" si="63"/>
        <v>-3.6314513873238696E-2</v>
      </c>
      <c r="G808" s="13">
        <f t="shared" si="61"/>
        <v>36955</v>
      </c>
      <c r="H808" s="36">
        <f t="shared" si="62"/>
        <v>4.0868292484255582</v>
      </c>
      <c r="I808" s="23">
        <f t="shared" si="60"/>
        <v>-7.2629027746477393E-2</v>
      </c>
      <c r="J808" s="38">
        <f t="shared" si="64"/>
        <v>4.0868292484255582</v>
      </c>
    </row>
    <row r="809" spans="2:10" x14ac:dyDescent="0.3">
      <c r="B809" s="2">
        <v>36962</v>
      </c>
      <c r="C809" s="3">
        <v>1647.51000976562</v>
      </c>
      <c r="D809" s="3">
        <v>3052.223299560545</v>
      </c>
      <c r="F809" s="22">
        <f t="shared" si="63"/>
        <v>-9.1289675779985036E-2</v>
      </c>
      <c r="G809" s="13">
        <f t="shared" si="61"/>
        <v>36962</v>
      </c>
      <c r="H809" s="36">
        <f t="shared" si="62"/>
        <v>3.3406586143117001</v>
      </c>
      <c r="I809" s="23">
        <f t="shared" si="60"/>
        <v>-0.18257935155997007</v>
      </c>
      <c r="J809" s="38">
        <f t="shared" si="64"/>
        <v>3.3406586143117001</v>
      </c>
    </row>
    <row r="810" spans="2:10" x14ac:dyDescent="0.3">
      <c r="B810" s="2">
        <v>36969</v>
      </c>
      <c r="C810" s="3">
        <v>1705.02001953125</v>
      </c>
      <c r="D810" s="3">
        <v>3047.169100341795</v>
      </c>
      <c r="F810" s="22">
        <f t="shared" si="63"/>
        <v>3.4907229348980717E-2</v>
      </c>
      <c r="G810" s="13">
        <f t="shared" si="61"/>
        <v>36969</v>
      </c>
      <c r="H810" s="36">
        <f t="shared" si="62"/>
        <v>3.5738848871645534</v>
      </c>
      <c r="I810" s="23">
        <f t="shared" si="60"/>
        <v>6.9814458697961435E-2</v>
      </c>
      <c r="J810" s="38">
        <f t="shared" si="64"/>
        <v>3.5738848871645534</v>
      </c>
    </row>
    <row r="811" spans="2:10" x14ac:dyDescent="0.3">
      <c r="B811" s="2">
        <v>36976</v>
      </c>
      <c r="C811" s="3">
        <v>1573.25</v>
      </c>
      <c r="D811" s="3">
        <v>3041.5377014160131</v>
      </c>
      <c r="F811" s="22">
        <f t="shared" si="63"/>
        <v>-7.7283561495938735E-2</v>
      </c>
      <c r="G811" s="13">
        <f t="shared" si="61"/>
        <v>36976</v>
      </c>
      <c r="H811" s="36">
        <f t="shared" si="62"/>
        <v>3.0214797822513777</v>
      </c>
      <c r="I811" s="23">
        <f t="shared" si="60"/>
        <v>-0.15456712299187747</v>
      </c>
      <c r="J811" s="38">
        <f t="shared" si="64"/>
        <v>3.0214797822513777</v>
      </c>
    </row>
    <row r="812" spans="2:10" x14ac:dyDescent="0.3">
      <c r="B812" s="2">
        <v>36983</v>
      </c>
      <c r="C812" s="3">
        <v>1448.16003417968</v>
      </c>
      <c r="D812" s="3">
        <v>3034.8420019531231</v>
      </c>
      <c r="F812" s="22">
        <f t="shared" si="63"/>
        <v>-7.9510545571473079E-2</v>
      </c>
      <c r="G812" s="13">
        <f t="shared" si="61"/>
        <v>36983</v>
      </c>
      <c r="H812" s="36">
        <f t="shared" si="62"/>
        <v>2.5410007704114124</v>
      </c>
      <c r="I812" s="23">
        <f t="shared" si="60"/>
        <v>-0.15902109114294616</v>
      </c>
      <c r="J812" s="38">
        <f t="shared" si="64"/>
        <v>2.5410007704114124</v>
      </c>
    </row>
    <row r="813" spans="2:10" x14ac:dyDescent="0.3">
      <c r="B813" s="2">
        <v>36990</v>
      </c>
      <c r="C813" s="3">
        <v>1714.2900390625</v>
      </c>
      <c r="D813" s="3">
        <v>3030.7334033203101</v>
      </c>
      <c r="F813" s="22">
        <f t="shared" si="63"/>
        <v>0.18377112929619766</v>
      </c>
      <c r="G813" s="13">
        <f t="shared" si="61"/>
        <v>36990</v>
      </c>
      <c r="H813" s="36">
        <f t="shared" si="62"/>
        <v>3.4749259326534392</v>
      </c>
      <c r="I813" s="23">
        <f t="shared" si="60"/>
        <v>0.36754225859239531</v>
      </c>
      <c r="J813" s="38">
        <f t="shared" si="64"/>
        <v>3.4749259326534392</v>
      </c>
    </row>
    <row r="814" spans="2:10" x14ac:dyDescent="0.3">
      <c r="B814" s="2">
        <v>36997</v>
      </c>
      <c r="C814" s="3">
        <v>1933.56994628906</v>
      </c>
      <c r="D814" s="3">
        <v>3028.9251037597628</v>
      </c>
      <c r="F814" s="22">
        <f t="shared" si="63"/>
        <v>0.12791295651841872</v>
      </c>
      <c r="G814" s="13">
        <f t="shared" si="61"/>
        <v>36997</v>
      </c>
      <c r="H814" s="36">
        <f t="shared" si="62"/>
        <v>4.3639020321098894</v>
      </c>
      <c r="I814" s="23">
        <f t="shared" si="60"/>
        <v>0.25582591303683744</v>
      </c>
      <c r="J814" s="38">
        <f t="shared" si="64"/>
        <v>4.3639020321098894</v>
      </c>
    </row>
    <row r="815" spans="2:10" x14ac:dyDescent="0.3">
      <c r="B815" s="2">
        <v>37004</v>
      </c>
      <c r="C815" s="3">
        <v>1810.46997070312</v>
      </c>
      <c r="D815" s="3">
        <v>3026.1328039550758</v>
      </c>
      <c r="F815" s="22">
        <f t="shared" si="63"/>
        <v>-6.3664609507504744E-2</v>
      </c>
      <c r="G815" s="13">
        <f t="shared" si="61"/>
        <v>37004</v>
      </c>
      <c r="H815" s="36">
        <f t="shared" si="62"/>
        <v>3.8082497945033245</v>
      </c>
      <c r="I815" s="23">
        <f t="shared" si="60"/>
        <v>-0.12732921901500949</v>
      </c>
      <c r="J815" s="38">
        <f t="shared" si="64"/>
        <v>3.8082497945033245</v>
      </c>
    </row>
    <row r="816" spans="2:10" x14ac:dyDescent="0.3">
      <c r="B816" s="2">
        <v>37011</v>
      </c>
      <c r="C816" s="3">
        <v>1924.11999511718</v>
      </c>
      <c r="D816" s="3">
        <v>3024.279904785154</v>
      </c>
      <c r="F816" s="22">
        <f t="shared" si="63"/>
        <v>6.2773769382058475E-2</v>
      </c>
      <c r="G816" s="13">
        <f t="shared" si="61"/>
        <v>37011</v>
      </c>
      <c r="H816" s="36">
        <f t="shared" si="62"/>
        <v>4.2863661832021709</v>
      </c>
      <c r="I816" s="23">
        <f t="shared" si="60"/>
        <v>0.12554753876411695</v>
      </c>
      <c r="J816" s="38">
        <f t="shared" si="64"/>
        <v>4.2863661832021709</v>
      </c>
    </row>
    <row r="817" spans="2:10" x14ac:dyDescent="0.3">
      <c r="B817" s="2">
        <v>37018</v>
      </c>
      <c r="C817" s="3">
        <v>1821.19995117187</v>
      </c>
      <c r="D817" s="3">
        <v>3021.8690039062481</v>
      </c>
      <c r="F817" s="22">
        <f t="shared" si="63"/>
        <v>-5.3489410331210685E-2</v>
      </c>
      <c r="G817" s="13">
        <f t="shared" si="61"/>
        <v>37018</v>
      </c>
      <c r="H817" s="36">
        <f t="shared" si="62"/>
        <v>3.8278157839959182</v>
      </c>
      <c r="I817" s="23">
        <f t="shared" si="60"/>
        <v>-0.10697882066242137</v>
      </c>
      <c r="J817" s="38">
        <f t="shared" si="64"/>
        <v>3.8278157839959182</v>
      </c>
    </row>
    <row r="818" spans="2:10" x14ac:dyDescent="0.3">
      <c r="B818" s="2">
        <v>37025</v>
      </c>
      <c r="C818" s="3">
        <v>1927.68994140625</v>
      </c>
      <c r="D818" s="3">
        <v>3019.0913037109349</v>
      </c>
      <c r="F818" s="22">
        <f t="shared" si="63"/>
        <v>5.8472431962156568E-2</v>
      </c>
      <c r="G818" s="13">
        <f t="shared" si="61"/>
        <v>37025</v>
      </c>
      <c r="H818" s="36">
        <f t="shared" si="62"/>
        <v>4.2754591799826587</v>
      </c>
      <c r="I818" s="23">
        <f t="shared" si="60"/>
        <v>0.11694486392431314</v>
      </c>
      <c r="J818" s="38">
        <f t="shared" si="64"/>
        <v>4.2754591799826587</v>
      </c>
    </row>
    <row r="819" spans="2:10" x14ac:dyDescent="0.3">
      <c r="B819" s="2">
        <v>37032</v>
      </c>
      <c r="C819" s="3">
        <v>1960.73999023437</v>
      </c>
      <c r="D819" s="3">
        <v>3016.8411035156232</v>
      </c>
      <c r="F819" s="22">
        <f t="shared" si="63"/>
        <v>1.7144898729932745E-2</v>
      </c>
      <c r="G819" s="13">
        <f t="shared" si="61"/>
        <v>37032</v>
      </c>
      <c r="H819" s="36">
        <f t="shared" si="62"/>
        <v>4.4220638093121867</v>
      </c>
      <c r="I819" s="23">
        <f t="shared" si="60"/>
        <v>3.428979745986549E-2</v>
      </c>
      <c r="J819" s="38">
        <f t="shared" si="64"/>
        <v>4.4220638093121867</v>
      </c>
    </row>
    <row r="820" spans="2:10" x14ac:dyDescent="0.3">
      <c r="B820" s="2">
        <v>37039</v>
      </c>
      <c r="C820" s="3">
        <v>1840.82995605468</v>
      </c>
      <c r="D820" s="3">
        <v>3011.770604248044</v>
      </c>
      <c r="F820" s="22">
        <f t="shared" si="63"/>
        <v>-6.1155499850521711E-2</v>
      </c>
      <c r="G820" s="13">
        <f t="shared" si="61"/>
        <v>37039</v>
      </c>
      <c r="H820" s="36">
        <f t="shared" si="62"/>
        <v>3.8811967640534086</v>
      </c>
      <c r="I820" s="23">
        <f t="shared" si="60"/>
        <v>-0.12231099970104342</v>
      </c>
      <c r="J820" s="38">
        <f t="shared" si="64"/>
        <v>3.8811967640534091</v>
      </c>
    </row>
    <row r="821" spans="2:10" x14ac:dyDescent="0.3">
      <c r="B821" s="2">
        <v>37046</v>
      </c>
      <c r="C821" s="3">
        <v>1896.21997070312</v>
      </c>
      <c r="D821" s="3">
        <v>3006.8026037597629</v>
      </c>
      <c r="F821" s="22">
        <f t="shared" si="63"/>
        <v>3.0089696479708161E-2</v>
      </c>
      <c r="G821" s="13">
        <f t="shared" si="61"/>
        <v>37046</v>
      </c>
      <c r="H821" s="36">
        <f t="shared" si="62"/>
        <v>4.1147648292701939</v>
      </c>
      <c r="I821" s="23">
        <f t="shared" si="60"/>
        <v>6.0179392959416322E-2</v>
      </c>
      <c r="J821" s="38">
        <f t="shared" si="64"/>
        <v>4.1147648292701939</v>
      </c>
    </row>
    <row r="822" spans="2:10" x14ac:dyDescent="0.3">
      <c r="B822" s="2">
        <v>37053</v>
      </c>
      <c r="C822" s="3">
        <v>1701.53002929687</v>
      </c>
      <c r="D822" s="3">
        <v>2999.2231042480439</v>
      </c>
      <c r="F822" s="22">
        <f t="shared" si="63"/>
        <v>-0.10267265634485367</v>
      </c>
      <c r="G822" s="13">
        <f t="shared" si="61"/>
        <v>37053</v>
      </c>
      <c r="H822" s="36">
        <f t="shared" si="62"/>
        <v>3.2698171587590954</v>
      </c>
      <c r="I822" s="23">
        <f t="shared" si="60"/>
        <v>-0.20534531268970735</v>
      </c>
      <c r="J822" s="38">
        <f t="shared" si="64"/>
        <v>3.2698171587590958</v>
      </c>
    </row>
    <row r="823" spans="2:10" x14ac:dyDescent="0.3">
      <c r="B823" s="2">
        <v>37060</v>
      </c>
      <c r="C823" s="3">
        <v>1727.46997070312</v>
      </c>
      <c r="D823" s="3">
        <v>2993.477603759763</v>
      </c>
      <c r="F823" s="22">
        <f t="shared" si="63"/>
        <v>1.5245068238360249E-2</v>
      </c>
      <c r="G823" s="13">
        <f t="shared" si="61"/>
        <v>37060</v>
      </c>
      <c r="H823" s="36">
        <f t="shared" si="62"/>
        <v>3.3695143301835828</v>
      </c>
      <c r="I823" s="23">
        <f t="shared" si="60"/>
        <v>3.0490136476720497E-2</v>
      </c>
      <c r="J823" s="38">
        <f t="shared" si="64"/>
        <v>3.3695143301835828</v>
      </c>
    </row>
    <row r="824" spans="2:10" x14ac:dyDescent="0.3">
      <c r="B824" s="2">
        <v>37067</v>
      </c>
      <c r="C824" s="3">
        <v>1830.18994140625</v>
      </c>
      <c r="D824" s="3">
        <v>2989.07020385742</v>
      </c>
      <c r="F824" s="22">
        <f t="shared" si="63"/>
        <v>5.9462666468998338E-2</v>
      </c>
      <c r="G824" s="13">
        <f t="shared" si="61"/>
        <v>37067</v>
      </c>
      <c r="H824" s="36">
        <f t="shared" si="62"/>
        <v>3.7702349437400162</v>
      </c>
      <c r="I824" s="23">
        <f t="shared" si="60"/>
        <v>0.11892533293799668</v>
      </c>
      <c r="J824" s="38">
        <f t="shared" si="64"/>
        <v>3.7702349437400162</v>
      </c>
    </row>
    <row r="825" spans="2:10" x14ac:dyDescent="0.3">
      <c r="B825" s="2">
        <v>37074</v>
      </c>
      <c r="C825" s="3">
        <v>1668.58996582031</v>
      </c>
      <c r="D825" s="3">
        <v>2983.6346044921852</v>
      </c>
      <c r="F825" s="22">
        <f t="shared" si="63"/>
        <v>-8.8296832984325446E-2</v>
      </c>
      <c r="G825" s="13">
        <f t="shared" si="61"/>
        <v>37074</v>
      </c>
      <c r="H825" s="36">
        <f t="shared" si="62"/>
        <v>3.1044353334618564</v>
      </c>
      <c r="I825" s="23">
        <f t="shared" si="60"/>
        <v>-0.17659366596865089</v>
      </c>
      <c r="J825" s="38">
        <f t="shared" si="64"/>
        <v>3.1044353334618564</v>
      </c>
    </row>
    <row r="826" spans="2:10" x14ac:dyDescent="0.3">
      <c r="B826" s="2">
        <v>37081</v>
      </c>
      <c r="C826" s="3">
        <v>1751.10998535156</v>
      </c>
      <c r="D826" s="3">
        <v>2978.0751037597629</v>
      </c>
      <c r="F826" s="22">
        <f t="shared" si="63"/>
        <v>4.9454941730206148E-2</v>
      </c>
      <c r="G826" s="13">
        <f t="shared" si="61"/>
        <v>37081</v>
      </c>
      <c r="H826" s="36">
        <f t="shared" si="62"/>
        <v>3.4114946705049549</v>
      </c>
      <c r="I826" s="23">
        <f t="shared" si="60"/>
        <v>9.8909883460412296E-2</v>
      </c>
      <c r="J826" s="38">
        <f t="shared" si="64"/>
        <v>3.4114946705049549</v>
      </c>
    </row>
    <row r="827" spans="2:10" x14ac:dyDescent="0.3">
      <c r="B827" s="2">
        <v>37088</v>
      </c>
      <c r="C827" s="3">
        <v>1676.4599609375</v>
      </c>
      <c r="D827" s="3">
        <v>2971.689002685544</v>
      </c>
      <c r="F827" s="22">
        <f t="shared" si="63"/>
        <v>-4.263011749034884E-2</v>
      </c>
      <c r="G827" s="13">
        <f t="shared" si="61"/>
        <v>37088</v>
      </c>
      <c r="H827" s="36">
        <f t="shared" si="62"/>
        <v>3.1206298332623046</v>
      </c>
      <c r="I827" s="23">
        <f t="shared" si="60"/>
        <v>-8.526023498069768E-2</v>
      </c>
      <c r="J827" s="38">
        <f t="shared" si="64"/>
        <v>3.1206298332623046</v>
      </c>
    </row>
    <row r="828" spans="2:10" x14ac:dyDescent="0.3">
      <c r="B828" s="2">
        <v>37095</v>
      </c>
      <c r="C828" s="3">
        <v>1683.18005371093</v>
      </c>
      <c r="D828" s="3">
        <v>2964.4951025390601</v>
      </c>
      <c r="F828" s="22">
        <f t="shared" si="63"/>
        <v>4.008501801422204E-3</v>
      </c>
      <c r="G828" s="13">
        <f t="shared" si="61"/>
        <v>37095</v>
      </c>
      <c r="H828" s="36">
        <f t="shared" si="62"/>
        <v>3.1456479338787124</v>
      </c>
      <c r="I828" s="23">
        <f t="shared" si="60"/>
        <v>8.0170036028444081E-3</v>
      </c>
      <c r="J828" s="38">
        <f t="shared" si="64"/>
        <v>3.1456479338787124</v>
      </c>
    </row>
    <row r="829" spans="2:10" x14ac:dyDescent="0.3">
      <c r="B829" s="2">
        <v>37102</v>
      </c>
      <c r="C829" s="3">
        <v>1725.90002441406</v>
      </c>
      <c r="D829" s="3">
        <v>2956.6872033691379</v>
      </c>
      <c r="F829" s="22">
        <f t="shared" si="63"/>
        <v>2.5380511496048586E-2</v>
      </c>
      <c r="G829" s="13">
        <f t="shared" si="61"/>
        <v>37102</v>
      </c>
      <c r="H829" s="36">
        <f t="shared" si="62"/>
        <v>3.3053242409753727</v>
      </c>
      <c r="I829" s="23">
        <f t="shared" si="60"/>
        <v>5.0761022992097171E-2</v>
      </c>
      <c r="J829" s="38">
        <f t="shared" si="64"/>
        <v>3.3053242409753727</v>
      </c>
    </row>
    <row r="830" spans="2:10" x14ac:dyDescent="0.3">
      <c r="B830" s="2">
        <v>37109</v>
      </c>
      <c r="C830" s="3">
        <v>1617.44995117187</v>
      </c>
      <c r="D830" s="3">
        <v>2947.5156018066382</v>
      </c>
      <c r="F830" s="22">
        <f t="shared" si="63"/>
        <v>-6.2836822358240951E-2</v>
      </c>
      <c r="G830" s="13">
        <f t="shared" si="61"/>
        <v>37109</v>
      </c>
      <c r="H830" s="36">
        <f t="shared" si="62"/>
        <v>2.8899320966422586</v>
      </c>
      <c r="I830" s="23">
        <f t="shared" si="60"/>
        <v>-0.1256736447164819</v>
      </c>
      <c r="J830" s="38">
        <f t="shared" si="64"/>
        <v>2.8899320966422586</v>
      </c>
    </row>
    <row r="831" spans="2:10" x14ac:dyDescent="0.3">
      <c r="B831" s="2">
        <v>37116</v>
      </c>
      <c r="C831" s="3">
        <v>1516.57995605468</v>
      </c>
      <c r="D831" s="3">
        <v>2937.3123022460909</v>
      </c>
      <c r="F831" s="22">
        <f t="shared" si="63"/>
        <v>-6.2363595883821898E-2</v>
      </c>
      <c r="G831" s="13">
        <f t="shared" si="61"/>
        <v>37116</v>
      </c>
      <c r="H831" s="36">
        <f t="shared" si="62"/>
        <v>2.5294789818288907</v>
      </c>
      <c r="I831" s="23">
        <f t="shared" si="60"/>
        <v>-0.1247271917676438</v>
      </c>
      <c r="J831" s="38">
        <f t="shared" si="64"/>
        <v>2.5294789818288907</v>
      </c>
    </row>
    <row r="832" spans="2:10" x14ac:dyDescent="0.3">
      <c r="B832" s="2">
        <v>37123</v>
      </c>
      <c r="C832" s="3">
        <v>1579.61999511718</v>
      </c>
      <c r="D832" s="3">
        <v>2929.1127014160129</v>
      </c>
      <c r="F832" s="22">
        <f t="shared" si="63"/>
        <v>4.1567237395446099E-2</v>
      </c>
      <c r="G832" s="13">
        <f t="shared" si="61"/>
        <v>37123</v>
      </c>
      <c r="H832" s="36">
        <f t="shared" si="62"/>
        <v>2.7397658884778364</v>
      </c>
      <c r="I832" s="23">
        <f t="shared" si="60"/>
        <v>8.3134474790892199E-2</v>
      </c>
      <c r="J832" s="38">
        <f t="shared" si="64"/>
        <v>2.7397658884778364</v>
      </c>
    </row>
    <row r="833" spans="2:10" x14ac:dyDescent="0.3">
      <c r="B833" s="2">
        <v>37130</v>
      </c>
      <c r="C833" s="3">
        <v>1469.69995117187</v>
      </c>
      <c r="D833" s="3">
        <v>2919.765201416013</v>
      </c>
      <c r="F833" s="22">
        <f t="shared" si="63"/>
        <v>-6.9586384247532829E-2</v>
      </c>
      <c r="G833" s="13">
        <f t="shared" si="61"/>
        <v>37130</v>
      </c>
      <c r="H833" s="36">
        <f t="shared" si="62"/>
        <v>2.3584650847500326</v>
      </c>
      <c r="I833" s="23">
        <f t="shared" si="60"/>
        <v>-0.13917276849506566</v>
      </c>
      <c r="J833" s="38">
        <f t="shared" si="64"/>
        <v>2.3584650847500326</v>
      </c>
    </row>
    <row r="834" spans="2:10" x14ac:dyDescent="0.3">
      <c r="B834" s="2">
        <v>37137</v>
      </c>
      <c r="C834" s="3">
        <v>1354.27001953125</v>
      </c>
      <c r="D834" s="3">
        <v>2907.7543005371058</v>
      </c>
      <c r="F834" s="22">
        <f t="shared" si="63"/>
        <v>-7.8539794159060539E-2</v>
      </c>
      <c r="G834" s="13">
        <f t="shared" si="61"/>
        <v>37137</v>
      </c>
      <c r="H834" s="36">
        <f t="shared" si="62"/>
        <v>1.9879983601748348</v>
      </c>
      <c r="I834" s="23">
        <f t="shared" ref="I834:I897" si="65">F834*2</f>
        <v>-0.15707958831812108</v>
      </c>
      <c r="J834" s="38">
        <f t="shared" si="64"/>
        <v>1.987998360174835</v>
      </c>
    </row>
    <row r="835" spans="2:10" x14ac:dyDescent="0.3">
      <c r="B835" s="2">
        <v>37144</v>
      </c>
      <c r="C835" s="3">
        <v>1365.39001464843</v>
      </c>
      <c r="D835" s="3">
        <v>2897.370100097653</v>
      </c>
      <c r="F835" s="22">
        <f t="shared" si="63"/>
        <v>8.2110620162949566E-3</v>
      </c>
      <c r="G835" s="13">
        <f t="shared" ref="G835:G898" si="66">B835</f>
        <v>37144</v>
      </c>
      <c r="H835" s="36">
        <f t="shared" ref="H835:H898" si="67">H836/(1+I836)</f>
        <v>2.0206455158222112</v>
      </c>
      <c r="I835" s="23">
        <f t="shared" si="65"/>
        <v>1.6422124032589913E-2</v>
      </c>
      <c r="J835" s="38">
        <f t="shared" si="64"/>
        <v>2.0206455158222112</v>
      </c>
    </row>
    <row r="836" spans="2:10" x14ac:dyDescent="0.3">
      <c r="B836" s="2">
        <v>37151</v>
      </c>
      <c r="C836" s="3">
        <v>1126.94995117187</v>
      </c>
      <c r="D836" s="3">
        <v>2883.7806005859352</v>
      </c>
      <c r="F836" s="22">
        <f t="shared" si="63"/>
        <v>-0.1746314686049284</v>
      </c>
      <c r="G836" s="13">
        <f t="shared" si="66"/>
        <v>37151</v>
      </c>
      <c r="H836" s="36">
        <f t="shared" si="67"/>
        <v>1.3149089279062196</v>
      </c>
      <c r="I836" s="23">
        <f t="shared" si="65"/>
        <v>-0.34926293720985679</v>
      </c>
      <c r="J836" s="38">
        <f t="shared" si="64"/>
        <v>1.3149089279062196</v>
      </c>
    </row>
    <row r="837" spans="2:10" x14ac:dyDescent="0.3">
      <c r="B837" s="2">
        <v>37158</v>
      </c>
      <c r="C837" s="3">
        <v>1168.36999511718</v>
      </c>
      <c r="D837" s="3">
        <v>2869.089901123044</v>
      </c>
      <c r="F837" s="22">
        <f t="shared" ref="F837:F900" si="68">(C837/C836)-1</f>
        <v>3.6754111309236892E-2</v>
      </c>
      <c r="G837" s="13">
        <f t="shared" si="66"/>
        <v>37158</v>
      </c>
      <c r="H837" s="36">
        <f t="shared" si="67"/>
        <v>1.4115655461017687</v>
      </c>
      <c r="I837" s="23">
        <f t="shared" si="65"/>
        <v>7.3508222618473784E-2</v>
      </c>
      <c r="J837" s="38">
        <f t="shared" ref="J837:J900" si="69">H836*(1+I837)</f>
        <v>1.4115655461017687</v>
      </c>
    </row>
    <row r="838" spans="2:10" x14ac:dyDescent="0.3">
      <c r="B838" s="2">
        <v>37165</v>
      </c>
      <c r="C838" s="3">
        <v>1271.72998046875</v>
      </c>
      <c r="D838" s="3">
        <v>2854.2502014160132</v>
      </c>
      <c r="F838" s="22">
        <f t="shared" si="68"/>
        <v>8.8465114461625305E-2</v>
      </c>
      <c r="G838" s="13">
        <f t="shared" si="66"/>
        <v>37165</v>
      </c>
      <c r="H838" s="36">
        <f t="shared" si="67"/>
        <v>1.6613141613137279</v>
      </c>
      <c r="I838" s="23">
        <f t="shared" si="65"/>
        <v>0.17693022892325061</v>
      </c>
      <c r="J838" s="38">
        <f t="shared" si="69"/>
        <v>1.6613141613137279</v>
      </c>
    </row>
    <row r="839" spans="2:10" x14ac:dyDescent="0.3">
      <c r="B839" s="2">
        <v>37172</v>
      </c>
      <c r="C839" s="3">
        <v>1393.83996582031</v>
      </c>
      <c r="D839" s="3">
        <v>2839.2995019531222</v>
      </c>
      <c r="F839" s="22">
        <f t="shared" si="68"/>
        <v>9.6018798980072262E-2</v>
      </c>
      <c r="G839" s="13">
        <f t="shared" si="66"/>
        <v>37172</v>
      </c>
      <c r="H839" s="36">
        <f t="shared" si="67"/>
        <v>1.9803489423095881</v>
      </c>
      <c r="I839" s="23">
        <f t="shared" si="65"/>
        <v>0.19203759796014452</v>
      </c>
      <c r="J839" s="38">
        <f t="shared" si="69"/>
        <v>1.9803489423095884</v>
      </c>
    </row>
    <row r="840" spans="2:10" x14ac:dyDescent="0.3">
      <c r="B840" s="2">
        <v>37179</v>
      </c>
      <c r="C840" s="3">
        <v>1347.58996582031</v>
      </c>
      <c r="D840" s="3">
        <v>2822.4870007324189</v>
      </c>
      <c r="F840" s="22">
        <f t="shared" si="68"/>
        <v>-3.3181714640231785E-2</v>
      </c>
      <c r="G840" s="13">
        <f t="shared" si="66"/>
        <v>37179</v>
      </c>
      <c r="H840" s="36">
        <f t="shared" si="67"/>
        <v>1.848926195325985</v>
      </c>
      <c r="I840" s="23">
        <f t="shared" si="65"/>
        <v>-6.6363429280463571E-2</v>
      </c>
      <c r="J840" s="38">
        <f t="shared" si="69"/>
        <v>1.848926195325985</v>
      </c>
    </row>
    <row r="841" spans="2:10" x14ac:dyDescent="0.3">
      <c r="B841" s="2">
        <v>37186</v>
      </c>
      <c r="C841" s="3">
        <v>1454.90002441406</v>
      </c>
      <c r="D841" s="3">
        <v>2805.869799804685</v>
      </c>
      <c r="F841" s="22">
        <f t="shared" si="68"/>
        <v>7.9631090550921213E-2</v>
      </c>
      <c r="G841" s="13">
        <f t="shared" si="66"/>
        <v>37186</v>
      </c>
      <c r="H841" s="36">
        <f t="shared" si="67"/>
        <v>2.1433902138899326</v>
      </c>
      <c r="I841" s="23">
        <f t="shared" si="65"/>
        <v>0.15926218110184243</v>
      </c>
      <c r="J841" s="38">
        <f t="shared" si="69"/>
        <v>2.1433902138899326</v>
      </c>
    </row>
    <row r="842" spans="2:10" x14ac:dyDescent="0.3">
      <c r="B842" s="2">
        <v>37193</v>
      </c>
      <c r="C842" s="3">
        <v>1425.78002929687</v>
      </c>
      <c r="D842" s="3">
        <v>2788.4038989257779</v>
      </c>
      <c r="F842" s="22">
        <f t="shared" si="68"/>
        <v>-2.0015117622200651E-2</v>
      </c>
      <c r="G842" s="13">
        <f t="shared" si="66"/>
        <v>37193</v>
      </c>
      <c r="H842" s="36">
        <f t="shared" si="67"/>
        <v>2.0575897994073711</v>
      </c>
      <c r="I842" s="23">
        <f t="shared" si="65"/>
        <v>-4.0030235244401302E-2</v>
      </c>
      <c r="J842" s="38">
        <f t="shared" si="69"/>
        <v>2.0575897994073711</v>
      </c>
    </row>
    <row r="843" spans="2:10" x14ac:dyDescent="0.3">
      <c r="B843" s="2">
        <v>37200</v>
      </c>
      <c r="C843" s="3">
        <v>1514.9599609375</v>
      </c>
      <c r="D843" s="3">
        <v>2771.5206982421851</v>
      </c>
      <c r="F843" s="22">
        <f t="shared" si="68"/>
        <v>6.2548169989875335E-2</v>
      </c>
      <c r="G843" s="13">
        <f t="shared" si="66"/>
        <v>37200</v>
      </c>
      <c r="H843" s="36">
        <f t="shared" si="67"/>
        <v>2.3149867524929024</v>
      </c>
      <c r="I843" s="23">
        <f t="shared" si="65"/>
        <v>0.12509633997975067</v>
      </c>
      <c r="J843" s="38">
        <f t="shared" si="69"/>
        <v>2.3149867524929024</v>
      </c>
    </row>
    <row r="844" spans="2:10" x14ac:dyDescent="0.3">
      <c r="B844" s="2">
        <v>37207</v>
      </c>
      <c r="C844" s="3">
        <v>1582.14001464843</v>
      </c>
      <c r="D844" s="3">
        <v>2753.7434973144509</v>
      </c>
      <c r="F844" s="22">
        <f t="shared" si="68"/>
        <v>4.4344441729903705E-2</v>
      </c>
      <c r="G844" s="13">
        <f t="shared" si="66"/>
        <v>37207</v>
      </c>
      <c r="H844" s="36">
        <f t="shared" si="67"/>
        <v>2.5203003427957436</v>
      </c>
      <c r="I844" s="23">
        <f t="shared" si="65"/>
        <v>8.8688883459807411E-2</v>
      </c>
      <c r="J844" s="38">
        <f t="shared" si="69"/>
        <v>2.5203003427957436</v>
      </c>
    </row>
    <row r="845" spans="2:10" x14ac:dyDescent="0.3">
      <c r="B845" s="2">
        <v>37214</v>
      </c>
      <c r="C845" s="3">
        <v>1577.46997070312</v>
      </c>
      <c r="D845" s="3">
        <v>2733.6153967285131</v>
      </c>
      <c r="F845" s="22">
        <f t="shared" si="68"/>
        <v>-2.9517260811759982E-3</v>
      </c>
      <c r="G845" s="13">
        <f t="shared" si="66"/>
        <v>37214</v>
      </c>
      <c r="H845" s="36">
        <f t="shared" si="67"/>
        <v>2.5054218702872895</v>
      </c>
      <c r="I845" s="23">
        <f t="shared" si="65"/>
        <v>-5.9034521623519964E-3</v>
      </c>
      <c r="J845" s="38">
        <f t="shared" si="69"/>
        <v>2.5054218702872895</v>
      </c>
    </row>
    <row r="846" spans="2:10" x14ac:dyDescent="0.3">
      <c r="B846" s="2">
        <v>37221</v>
      </c>
      <c r="C846" s="3">
        <v>1596.05004882812</v>
      </c>
      <c r="D846" s="3">
        <v>2712.497596435544</v>
      </c>
      <c r="F846" s="22">
        <f t="shared" si="68"/>
        <v>1.1778403690764661E-2</v>
      </c>
      <c r="G846" s="13">
        <f t="shared" si="66"/>
        <v>37221</v>
      </c>
      <c r="H846" s="36">
        <f t="shared" si="67"/>
        <v>2.564441610695118</v>
      </c>
      <c r="I846" s="23">
        <f t="shared" si="65"/>
        <v>2.3556807381529321E-2</v>
      </c>
      <c r="J846" s="38">
        <f t="shared" si="69"/>
        <v>2.564441610695118</v>
      </c>
    </row>
    <row r="847" spans="2:10" x14ac:dyDescent="0.3">
      <c r="B847" s="2">
        <v>37228</v>
      </c>
      <c r="C847" s="3">
        <v>1673.90002441406</v>
      </c>
      <c r="D847" s="3">
        <v>2693.9405957031231</v>
      </c>
      <c r="F847" s="22">
        <f t="shared" si="68"/>
        <v>4.8776650608858052E-2</v>
      </c>
      <c r="G847" s="13">
        <f t="shared" si="66"/>
        <v>37228</v>
      </c>
      <c r="H847" s="36">
        <f t="shared" si="67"/>
        <v>2.8146113555985037</v>
      </c>
      <c r="I847" s="23">
        <f t="shared" si="65"/>
        <v>9.7553301217716104E-2</v>
      </c>
      <c r="J847" s="38">
        <f t="shared" si="69"/>
        <v>2.8146113555985037</v>
      </c>
    </row>
    <row r="848" spans="2:10" x14ac:dyDescent="0.3">
      <c r="B848" s="2">
        <v>37235</v>
      </c>
      <c r="C848" s="3">
        <v>1605.67004394531</v>
      </c>
      <c r="D848" s="3">
        <v>2672.9498962402308</v>
      </c>
      <c r="F848" s="22">
        <f t="shared" si="68"/>
        <v>-4.076108457709926E-2</v>
      </c>
      <c r="G848" s="13">
        <f t="shared" si="66"/>
        <v>37235</v>
      </c>
      <c r="H848" s="36">
        <f t="shared" si="67"/>
        <v>2.5851581325640747</v>
      </c>
      <c r="I848" s="23">
        <f t="shared" si="65"/>
        <v>-8.1522169154198521E-2</v>
      </c>
      <c r="J848" s="38">
        <f t="shared" si="69"/>
        <v>2.5851581325640747</v>
      </c>
    </row>
    <row r="849" spans="2:10" x14ac:dyDescent="0.3">
      <c r="B849" s="2">
        <v>37242</v>
      </c>
      <c r="C849" s="3">
        <v>1578.27001953125</v>
      </c>
      <c r="D849" s="3">
        <v>2650.2329968261688</v>
      </c>
      <c r="F849" s="22">
        <f t="shared" si="68"/>
        <v>-1.7064542318255604E-2</v>
      </c>
      <c r="G849" s="13">
        <f t="shared" si="66"/>
        <v>37242</v>
      </c>
      <c r="H849" s="36">
        <f t="shared" si="67"/>
        <v>2.4969290518590301</v>
      </c>
      <c r="I849" s="23">
        <f t="shared" si="65"/>
        <v>-3.4129084636511209E-2</v>
      </c>
      <c r="J849" s="38">
        <f t="shared" si="69"/>
        <v>2.4969290518590301</v>
      </c>
    </row>
    <row r="850" spans="2:10" x14ac:dyDescent="0.3">
      <c r="B850" s="2">
        <v>37249</v>
      </c>
      <c r="C850" s="3">
        <v>1621.13000488281</v>
      </c>
      <c r="D850" s="3">
        <v>2631.9829980468721</v>
      </c>
      <c r="F850" s="22">
        <f t="shared" si="68"/>
        <v>2.7156307109153399E-2</v>
      </c>
      <c r="G850" s="13">
        <f t="shared" si="66"/>
        <v>37249</v>
      </c>
      <c r="H850" s="36">
        <f t="shared" si="67"/>
        <v>2.6325437961831324</v>
      </c>
      <c r="I850" s="23">
        <f t="shared" si="65"/>
        <v>5.4312614218306798E-2</v>
      </c>
      <c r="J850" s="38">
        <f t="shared" si="69"/>
        <v>2.6325437961831324</v>
      </c>
    </row>
    <row r="851" spans="2:10" x14ac:dyDescent="0.3">
      <c r="B851" s="2">
        <v>37256</v>
      </c>
      <c r="C851" s="3">
        <v>1675.03002929687</v>
      </c>
      <c r="D851" s="3">
        <v>2609.9895971679662</v>
      </c>
      <c r="F851" s="22">
        <f t="shared" si="68"/>
        <v>3.3248428103677119E-2</v>
      </c>
      <c r="G851" s="13">
        <f t="shared" si="66"/>
        <v>37256</v>
      </c>
      <c r="H851" s="36">
        <f t="shared" si="67"/>
        <v>2.8075996824574845</v>
      </c>
      <c r="I851" s="23">
        <f t="shared" si="65"/>
        <v>6.6496856207354238E-2</v>
      </c>
      <c r="J851" s="38">
        <f t="shared" si="69"/>
        <v>2.8075996824574845</v>
      </c>
    </row>
    <row r="852" spans="2:10" x14ac:dyDescent="0.3">
      <c r="B852" s="2">
        <v>37263</v>
      </c>
      <c r="C852" s="3">
        <v>1634.17004394531</v>
      </c>
      <c r="D852" s="3">
        <v>2586.642398681638</v>
      </c>
      <c r="F852" s="22">
        <f t="shared" si="68"/>
        <v>-2.4393583778740902E-2</v>
      </c>
      <c r="G852" s="13">
        <f t="shared" si="66"/>
        <v>37263</v>
      </c>
      <c r="H852" s="36">
        <f t="shared" si="67"/>
        <v>2.6706248463150986</v>
      </c>
      <c r="I852" s="23">
        <f t="shared" si="65"/>
        <v>-4.8787167557481803E-2</v>
      </c>
      <c r="J852" s="38">
        <f t="shared" si="69"/>
        <v>2.6706248463150986</v>
      </c>
    </row>
    <row r="853" spans="2:10" x14ac:dyDescent="0.3">
      <c r="B853" s="2">
        <v>37270</v>
      </c>
      <c r="C853" s="3">
        <v>1548.21997070312</v>
      </c>
      <c r="D853" s="3">
        <v>2562.467098388669</v>
      </c>
      <c r="F853" s="22">
        <f t="shared" si="68"/>
        <v>-5.259555060419796E-2</v>
      </c>
      <c r="G853" s="13">
        <f t="shared" si="66"/>
        <v>37270</v>
      </c>
      <c r="H853" s="36">
        <f t="shared" si="67"/>
        <v>2.3896988778167101</v>
      </c>
      <c r="I853" s="23">
        <f t="shared" si="65"/>
        <v>-0.10519110120839592</v>
      </c>
      <c r="J853" s="38">
        <f t="shared" si="69"/>
        <v>2.3896988778167101</v>
      </c>
    </row>
    <row r="854" spans="2:10" x14ac:dyDescent="0.3">
      <c r="B854" s="2">
        <v>37277</v>
      </c>
      <c r="C854" s="3">
        <v>1558.26000976562</v>
      </c>
      <c r="D854" s="3">
        <v>2536.2638977050751</v>
      </c>
      <c r="F854" s="22">
        <f t="shared" si="68"/>
        <v>6.4848918451427817E-3</v>
      </c>
      <c r="G854" s="13">
        <f t="shared" si="66"/>
        <v>37277</v>
      </c>
      <c r="H854" s="36">
        <f t="shared" si="67"/>
        <v>2.4206927553469111</v>
      </c>
      <c r="I854" s="23">
        <f t="shared" si="65"/>
        <v>1.2969783690285563E-2</v>
      </c>
      <c r="J854" s="38">
        <f t="shared" si="69"/>
        <v>2.4206927553469111</v>
      </c>
    </row>
    <row r="855" spans="2:10" x14ac:dyDescent="0.3">
      <c r="B855" s="2">
        <v>37284</v>
      </c>
      <c r="C855" s="3">
        <v>1528.15002441406</v>
      </c>
      <c r="D855" s="3">
        <v>2507.1166967773411</v>
      </c>
      <c r="F855" s="22">
        <f t="shared" si="68"/>
        <v>-1.932282492193893E-2</v>
      </c>
      <c r="G855" s="13">
        <f t="shared" si="66"/>
        <v>37284</v>
      </c>
      <c r="H855" s="36">
        <f t="shared" si="67"/>
        <v>2.3271435107441625</v>
      </c>
      <c r="I855" s="23">
        <f t="shared" si="65"/>
        <v>-3.8645649843877861E-2</v>
      </c>
      <c r="J855" s="38">
        <f t="shared" si="69"/>
        <v>2.3271435107441625</v>
      </c>
    </row>
    <row r="856" spans="2:10" x14ac:dyDescent="0.3">
      <c r="B856" s="2">
        <v>37291</v>
      </c>
      <c r="C856" s="3">
        <v>1452.17004394531</v>
      </c>
      <c r="D856" s="3">
        <v>2475.7667956542941</v>
      </c>
      <c r="F856" s="22">
        <f t="shared" si="68"/>
        <v>-4.9720236400142115E-2</v>
      </c>
      <c r="G856" s="13">
        <f t="shared" si="66"/>
        <v>37291</v>
      </c>
      <c r="H856" s="36">
        <f t="shared" si="67"/>
        <v>2.0957312597616498</v>
      </c>
      <c r="I856" s="23">
        <f t="shared" si="65"/>
        <v>-9.944047280028423E-2</v>
      </c>
      <c r="J856" s="38">
        <f t="shared" si="69"/>
        <v>2.0957312597616498</v>
      </c>
    </row>
    <row r="857" spans="2:10" x14ac:dyDescent="0.3">
      <c r="B857" s="2">
        <v>37298</v>
      </c>
      <c r="C857" s="3">
        <v>1436.69995117187</v>
      </c>
      <c r="D857" s="3">
        <v>2445.729293212888</v>
      </c>
      <c r="F857" s="22">
        <f t="shared" si="68"/>
        <v>-1.0653086281418034E-2</v>
      </c>
      <c r="G857" s="13">
        <f t="shared" si="66"/>
        <v>37298</v>
      </c>
      <c r="H857" s="36">
        <f t="shared" si="67"/>
        <v>2.0510792478958382</v>
      </c>
      <c r="I857" s="23">
        <f t="shared" si="65"/>
        <v>-2.1306172562836068E-2</v>
      </c>
      <c r="J857" s="38">
        <f t="shared" si="69"/>
        <v>2.0510792478958382</v>
      </c>
    </row>
    <row r="858" spans="2:10" x14ac:dyDescent="0.3">
      <c r="B858" s="2">
        <v>37305</v>
      </c>
      <c r="C858" s="3">
        <v>1356.16003417968</v>
      </c>
      <c r="D858" s="3">
        <v>2412.3747949218719</v>
      </c>
      <c r="F858" s="22">
        <f t="shared" si="68"/>
        <v>-5.6058968281091803E-2</v>
      </c>
      <c r="G858" s="13">
        <f t="shared" si="66"/>
        <v>37305</v>
      </c>
      <c r="H858" s="36">
        <f t="shared" si="67"/>
        <v>1.8211164748962414</v>
      </c>
      <c r="I858" s="23">
        <f t="shared" si="65"/>
        <v>-0.11211793656218361</v>
      </c>
      <c r="J858" s="38">
        <f t="shared" si="69"/>
        <v>1.8211164748962414</v>
      </c>
    </row>
    <row r="859" spans="2:10" x14ac:dyDescent="0.3">
      <c r="B859" s="2">
        <v>37312</v>
      </c>
      <c r="C859" s="3">
        <v>1435.41003417968</v>
      </c>
      <c r="D859" s="3">
        <v>2382.7504968261692</v>
      </c>
      <c r="F859" s="22">
        <f t="shared" si="68"/>
        <v>5.8437056101521945E-2</v>
      </c>
      <c r="G859" s="13">
        <f t="shared" si="66"/>
        <v>37312</v>
      </c>
      <c r="H859" s="36">
        <f t="shared" si="67"/>
        <v>2.0339578461180765</v>
      </c>
      <c r="I859" s="23">
        <f t="shared" si="65"/>
        <v>0.11687411220304389</v>
      </c>
      <c r="J859" s="38">
        <f t="shared" si="69"/>
        <v>2.0339578461180765</v>
      </c>
    </row>
    <row r="860" spans="2:10" x14ac:dyDescent="0.3">
      <c r="B860" s="2">
        <v>37319</v>
      </c>
      <c r="C860" s="3">
        <v>1555.10998535156</v>
      </c>
      <c r="D860" s="3">
        <v>2355.3862988281221</v>
      </c>
      <c r="F860" s="22">
        <f t="shared" si="68"/>
        <v>8.339077219861224E-2</v>
      </c>
      <c r="G860" s="13">
        <f t="shared" si="66"/>
        <v>37319</v>
      </c>
      <c r="H860" s="36">
        <f t="shared" si="67"/>
        <v>2.3731844769325017</v>
      </c>
      <c r="I860" s="23">
        <f t="shared" si="65"/>
        <v>0.16678154439722448</v>
      </c>
      <c r="J860" s="38">
        <f t="shared" si="69"/>
        <v>2.3731844769325017</v>
      </c>
    </row>
    <row r="861" spans="2:10" x14ac:dyDescent="0.3">
      <c r="B861" s="2">
        <v>37326</v>
      </c>
      <c r="C861" s="3">
        <v>1495.41003417968</v>
      </c>
      <c r="D861" s="3">
        <v>2338.260799560544</v>
      </c>
      <c r="F861" s="22">
        <f t="shared" si="68"/>
        <v>-3.8389536260603263E-2</v>
      </c>
      <c r="G861" s="13">
        <f t="shared" si="66"/>
        <v>37326</v>
      </c>
      <c r="H861" s="36">
        <f t="shared" si="67"/>
        <v>2.1909735738718994</v>
      </c>
      <c r="I861" s="23">
        <f t="shared" si="65"/>
        <v>-7.6779072521206526E-2</v>
      </c>
      <c r="J861" s="38">
        <f t="shared" si="69"/>
        <v>2.1909735738718994</v>
      </c>
    </row>
    <row r="862" spans="2:10" x14ac:dyDescent="0.3">
      <c r="B862" s="2">
        <v>37333</v>
      </c>
      <c r="C862" s="3">
        <v>1470.09997558593</v>
      </c>
      <c r="D862" s="3">
        <v>2317.908898925778</v>
      </c>
      <c r="F862" s="22">
        <f t="shared" si="68"/>
        <v>-1.6925163008976396E-2</v>
      </c>
      <c r="G862" s="13">
        <f t="shared" si="66"/>
        <v>37333</v>
      </c>
      <c r="H862" s="36">
        <f t="shared" si="67"/>
        <v>2.1168084040996162</v>
      </c>
      <c r="I862" s="23">
        <f t="shared" si="65"/>
        <v>-3.3850326017952792E-2</v>
      </c>
      <c r="J862" s="38">
        <f t="shared" si="69"/>
        <v>2.1168084040996162</v>
      </c>
    </row>
    <row r="863" spans="2:10" x14ac:dyDescent="0.3">
      <c r="B863" s="2">
        <v>37340</v>
      </c>
      <c r="C863" s="3">
        <v>1452.81005859375</v>
      </c>
      <c r="D863" s="3">
        <v>2294.7052001953089</v>
      </c>
      <c r="F863" s="22">
        <f t="shared" si="68"/>
        <v>-1.1761048418009068E-2</v>
      </c>
      <c r="G863" s="13">
        <f t="shared" si="66"/>
        <v>37340</v>
      </c>
      <c r="H863" s="36">
        <f t="shared" si="67"/>
        <v>2.067016631835088</v>
      </c>
      <c r="I863" s="23">
        <f t="shared" si="65"/>
        <v>-2.3522096836018136E-2</v>
      </c>
      <c r="J863" s="38">
        <f t="shared" si="69"/>
        <v>2.067016631835088</v>
      </c>
    </row>
    <row r="864" spans="2:10" x14ac:dyDescent="0.3">
      <c r="B864" s="2">
        <v>37347</v>
      </c>
      <c r="C864" s="3">
        <v>1376.71997070312</v>
      </c>
      <c r="D864" s="3">
        <v>2271.588798828122</v>
      </c>
      <c r="F864" s="22">
        <f t="shared" si="68"/>
        <v>-5.2374422547901034E-2</v>
      </c>
      <c r="G864" s="13">
        <f t="shared" si="66"/>
        <v>37347</v>
      </c>
      <c r="H864" s="36">
        <f t="shared" si="67"/>
        <v>1.850499026856548</v>
      </c>
      <c r="I864" s="23">
        <f t="shared" si="65"/>
        <v>-0.10474884509580207</v>
      </c>
      <c r="J864" s="38">
        <f t="shared" si="69"/>
        <v>1.8504990268565478</v>
      </c>
    </row>
    <row r="865" spans="2:10" x14ac:dyDescent="0.3">
      <c r="B865" s="2">
        <v>37354</v>
      </c>
      <c r="C865" s="3">
        <v>1351.84997558593</v>
      </c>
      <c r="D865" s="3">
        <v>2251.044798583981</v>
      </c>
      <c r="F865" s="22">
        <f t="shared" si="68"/>
        <v>-1.8064672298236828E-2</v>
      </c>
      <c r="G865" s="13">
        <f t="shared" si="66"/>
        <v>37354</v>
      </c>
      <c r="H865" s="36">
        <f t="shared" si="67"/>
        <v>1.7836417098398085</v>
      </c>
      <c r="I865" s="23">
        <f t="shared" si="65"/>
        <v>-3.6129344596473656E-2</v>
      </c>
      <c r="J865" s="38">
        <f t="shared" si="69"/>
        <v>1.7836417098398085</v>
      </c>
    </row>
    <row r="866" spans="2:10" x14ac:dyDescent="0.3">
      <c r="B866" s="2">
        <v>37361</v>
      </c>
      <c r="C866" s="3">
        <v>1385.01000976562</v>
      </c>
      <c r="D866" s="3">
        <v>2232.2884997558558</v>
      </c>
      <c r="F866" s="22">
        <f t="shared" si="68"/>
        <v>2.4529374396975889E-2</v>
      </c>
      <c r="G866" s="13">
        <f t="shared" si="66"/>
        <v>37361</v>
      </c>
      <c r="H866" s="36">
        <f t="shared" si="67"/>
        <v>1.8711449404212543</v>
      </c>
      <c r="I866" s="23">
        <f t="shared" si="65"/>
        <v>4.9058748793951779E-2</v>
      </c>
      <c r="J866" s="38">
        <f t="shared" si="69"/>
        <v>1.8711449404212543</v>
      </c>
    </row>
    <row r="867" spans="2:10" x14ac:dyDescent="0.3">
      <c r="B867" s="2">
        <v>37368</v>
      </c>
      <c r="C867" s="3">
        <v>1250.89001464843</v>
      </c>
      <c r="D867" s="3">
        <v>2213.783000488278</v>
      </c>
      <c r="F867" s="22">
        <f t="shared" si="68"/>
        <v>-9.6836841735090884E-2</v>
      </c>
      <c r="G867" s="13">
        <f t="shared" si="66"/>
        <v>37368</v>
      </c>
      <c r="H867" s="36">
        <f t="shared" si="67"/>
        <v>1.5087534075032762</v>
      </c>
      <c r="I867" s="23">
        <f t="shared" si="65"/>
        <v>-0.19367368347018177</v>
      </c>
      <c r="J867" s="38">
        <f t="shared" si="69"/>
        <v>1.5087534075032762</v>
      </c>
    </row>
    <row r="868" spans="2:10" x14ac:dyDescent="0.3">
      <c r="B868" s="2">
        <v>37375</v>
      </c>
      <c r="C868" s="3">
        <v>1190.73999023437</v>
      </c>
      <c r="D868" s="3">
        <v>2188.133701171872</v>
      </c>
      <c r="F868" s="22">
        <f t="shared" si="68"/>
        <v>-4.8085781891036627E-2</v>
      </c>
      <c r="G868" s="13">
        <f t="shared" si="66"/>
        <v>37375</v>
      </c>
      <c r="H868" s="36">
        <f t="shared" si="67"/>
        <v>1.3636542329421546</v>
      </c>
      <c r="I868" s="23">
        <f t="shared" si="65"/>
        <v>-9.6171563782073255E-2</v>
      </c>
      <c r="J868" s="38">
        <f t="shared" si="69"/>
        <v>1.3636542329421546</v>
      </c>
    </row>
    <row r="869" spans="2:10" x14ac:dyDescent="0.3">
      <c r="B869" s="2">
        <v>37382</v>
      </c>
      <c r="C869" s="3">
        <v>1188.78002929687</v>
      </c>
      <c r="D869" s="3">
        <v>2162.4189013671839</v>
      </c>
      <c r="F869" s="22">
        <f t="shared" si="68"/>
        <v>-1.6460024468601953E-3</v>
      </c>
      <c r="G869" s="13">
        <f t="shared" si="66"/>
        <v>37382</v>
      </c>
      <c r="H869" s="36">
        <f t="shared" si="67"/>
        <v>1.3591650765339665</v>
      </c>
      <c r="I869" s="23">
        <f t="shared" si="65"/>
        <v>-3.2920048937203905E-3</v>
      </c>
      <c r="J869" s="38">
        <f t="shared" si="69"/>
        <v>1.3591650765339665</v>
      </c>
    </row>
    <row r="870" spans="2:10" x14ac:dyDescent="0.3">
      <c r="B870" s="2">
        <v>37389</v>
      </c>
      <c r="C870" s="3">
        <v>1325.80004882812</v>
      </c>
      <c r="D870" s="3">
        <v>2137.803300781246</v>
      </c>
      <c r="F870" s="22">
        <f t="shared" si="68"/>
        <v>0.11526103749597261</v>
      </c>
      <c r="G870" s="13">
        <f t="shared" si="66"/>
        <v>37389</v>
      </c>
      <c r="H870" s="36">
        <f t="shared" si="67"/>
        <v>1.6724826302331623</v>
      </c>
      <c r="I870" s="23">
        <f t="shared" si="65"/>
        <v>0.23052207499194521</v>
      </c>
      <c r="J870" s="38">
        <f t="shared" si="69"/>
        <v>1.6724826302331623</v>
      </c>
    </row>
    <row r="871" spans="2:10" x14ac:dyDescent="0.3">
      <c r="B871" s="2">
        <v>37396</v>
      </c>
      <c r="C871" s="3">
        <v>1253.03002929687</v>
      </c>
      <c r="D871" s="3">
        <v>2113.4806005859341</v>
      </c>
      <c r="F871" s="22">
        <f t="shared" si="68"/>
        <v>-5.4887627735096034E-2</v>
      </c>
      <c r="G871" s="13">
        <f t="shared" si="66"/>
        <v>37396</v>
      </c>
      <c r="H871" s="36">
        <f t="shared" si="67"/>
        <v>1.4888854222298582</v>
      </c>
      <c r="I871" s="23">
        <f t="shared" si="65"/>
        <v>-0.10977525547019207</v>
      </c>
      <c r="J871" s="38">
        <f t="shared" si="69"/>
        <v>1.4888854222298582</v>
      </c>
    </row>
    <row r="872" spans="2:10" x14ac:dyDescent="0.3">
      <c r="B872" s="2">
        <v>37403</v>
      </c>
      <c r="C872" s="3">
        <v>1208.33996582031</v>
      </c>
      <c r="D872" s="3">
        <v>2087.9260998535119</v>
      </c>
      <c r="F872" s="22">
        <f t="shared" si="68"/>
        <v>-3.566559653932444E-2</v>
      </c>
      <c r="G872" s="13">
        <f t="shared" si="66"/>
        <v>37403</v>
      </c>
      <c r="H872" s="36">
        <f t="shared" si="67"/>
        <v>1.3826814487047945</v>
      </c>
      <c r="I872" s="23">
        <f t="shared" si="65"/>
        <v>-7.133119307864888E-2</v>
      </c>
      <c r="J872" s="38">
        <f t="shared" si="69"/>
        <v>1.3826814487047945</v>
      </c>
    </row>
    <row r="873" spans="2:10" x14ac:dyDescent="0.3">
      <c r="B873" s="2">
        <v>37410</v>
      </c>
      <c r="C873" s="3">
        <v>1140.23999023437</v>
      </c>
      <c r="D873" s="3">
        <v>2060.9157995605428</v>
      </c>
      <c r="F873" s="22">
        <f t="shared" si="68"/>
        <v>-5.6358291136806682E-2</v>
      </c>
      <c r="G873" s="13">
        <f t="shared" si="66"/>
        <v>37410</v>
      </c>
      <c r="H873" s="36">
        <f t="shared" si="67"/>
        <v>1.2268303214336616</v>
      </c>
      <c r="I873" s="23">
        <f t="shared" si="65"/>
        <v>-0.11271658227361336</v>
      </c>
      <c r="J873" s="38">
        <f t="shared" si="69"/>
        <v>1.2268303214336616</v>
      </c>
    </row>
    <row r="874" spans="2:10" x14ac:dyDescent="0.3">
      <c r="B874" s="2">
        <v>37417</v>
      </c>
      <c r="C874" s="3">
        <v>1109.59997558593</v>
      </c>
      <c r="D874" s="3">
        <v>2031.6003002929649</v>
      </c>
      <c r="F874" s="22">
        <f t="shared" si="68"/>
        <v>-2.6871548893967589E-2</v>
      </c>
      <c r="G874" s="13">
        <f t="shared" si="66"/>
        <v>37417</v>
      </c>
      <c r="H874" s="36">
        <f t="shared" si="67"/>
        <v>1.1608966594996484</v>
      </c>
      <c r="I874" s="23">
        <f t="shared" si="65"/>
        <v>-5.3743097787935179E-2</v>
      </c>
      <c r="J874" s="38">
        <f t="shared" si="69"/>
        <v>1.1608966594996484</v>
      </c>
    </row>
    <row r="875" spans="2:10" x14ac:dyDescent="0.3">
      <c r="B875" s="2">
        <v>37424</v>
      </c>
      <c r="C875" s="3">
        <v>1035.63000488281</v>
      </c>
      <c r="D875" s="3">
        <v>2002.869100341793</v>
      </c>
      <c r="F875" s="22">
        <f t="shared" si="68"/>
        <v>-6.6663637644782558E-2</v>
      </c>
      <c r="G875" s="13">
        <f t="shared" si="66"/>
        <v>37424</v>
      </c>
      <c r="H875" s="36">
        <f t="shared" si="67"/>
        <v>1.0061174709958023</v>
      </c>
      <c r="I875" s="23">
        <f t="shared" si="65"/>
        <v>-0.13332727528956512</v>
      </c>
      <c r="J875" s="38">
        <f t="shared" si="69"/>
        <v>1.0061174709958023</v>
      </c>
    </row>
    <row r="876" spans="2:10" x14ac:dyDescent="0.3">
      <c r="B876" s="2">
        <v>37431</v>
      </c>
      <c r="C876" s="3">
        <v>1051.41003417968</v>
      </c>
      <c r="D876" s="3">
        <v>1978.610100097653</v>
      </c>
      <c r="F876" s="22">
        <f t="shared" si="68"/>
        <v>1.523713027091711E-2</v>
      </c>
      <c r="G876" s="13">
        <f t="shared" si="66"/>
        <v>37431</v>
      </c>
      <c r="H876" s="36">
        <f t="shared" si="67"/>
        <v>1.0367781569426198</v>
      </c>
      <c r="I876" s="23">
        <f t="shared" si="65"/>
        <v>3.0474260541834219E-2</v>
      </c>
      <c r="J876" s="38">
        <f t="shared" si="69"/>
        <v>1.0367781569426198</v>
      </c>
    </row>
    <row r="877" spans="2:10" x14ac:dyDescent="0.3">
      <c r="B877" s="2">
        <v>37438</v>
      </c>
      <c r="C877" s="3">
        <v>1060.89001464843</v>
      </c>
      <c r="D877" s="3">
        <v>1953.0327014160121</v>
      </c>
      <c r="F877" s="22">
        <f t="shared" si="68"/>
        <v>9.0164447366591904E-3</v>
      </c>
      <c r="G877" s="13">
        <f t="shared" si="66"/>
        <v>37438</v>
      </c>
      <c r="H877" s="36">
        <f t="shared" si="67"/>
        <v>1.0554742628551168</v>
      </c>
      <c r="I877" s="23">
        <f t="shared" si="65"/>
        <v>1.8032889473318381E-2</v>
      </c>
      <c r="J877" s="38">
        <f t="shared" si="69"/>
        <v>1.0554742628551168</v>
      </c>
    </row>
    <row r="878" spans="2:10" x14ac:dyDescent="0.3">
      <c r="B878" s="2">
        <v>37445</v>
      </c>
      <c r="C878" s="3">
        <v>1000.82000732421</v>
      </c>
      <c r="D878" s="3">
        <v>1926.594800415035</v>
      </c>
      <c r="F878" s="22">
        <f t="shared" si="68"/>
        <v>-5.6622276102887725E-2</v>
      </c>
      <c r="G878" s="13">
        <f t="shared" si="66"/>
        <v>37445</v>
      </c>
      <c r="H878" s="36">
        <f t="shared" si="67"/>
        <v>0.93594755259336826</v>
      </c>
      <c r="I878" s="23">
        <f t="shared" si="65"/>
        <v>-0.11324455220577545</v>
      </c>
      <c r="J878" s="38">
        <f t="shared" si="69"/>
        <v>0.93594755259336815</v>
      </c>
    </row>
    <row r="879" spans="2:10" x14ac:dyDescent="0.3">
      <c r="B879" s="2">
        <v>37452</v>
      </c>
      <c r="C879" s="3">
        <v>965.36999511718705</v>
      </c>
      <c r="D879" s="3">
        <v>1898.1734002685509</v>
      </c>
      <c r="F879" s="22">
        <f t="shared" si="68"/>
        <v>-3.54209667548534E-2</v>
      </c>
      <c r="G879" s="13">
        <f t="shared" si="66"/>
        <v>37452</v>
      </c>
      <c r="H879" s="36">
        <f t="shared" si="67"/>
        <v>0.86964321830397606</v>
      </c>
      <c r="I879" s="23">
        <f t="shared" si="65"/>
        <v>-7.08419335097068E-2</v>
      </c>
      <c r="J879" s="38">
        <f t="shared" si="69"/>
        <v>0.86964321830397606</v>
      </c>
    </row>
    <row r="880" spans="2:10" x14ac:dyDescent="0.3">
      <c r="B880" s="2">
        <v>37459</v>
      </c>
      <c r="C880" s="3">
        <v>910.90997314453102</v>
      </c>
      <c r="D880" s="3">
        <v>1867.9699999999959</v>
      </c>
      <c r="F880" s="22">
        <f t="shared" si="68"/>
        <v>-5.6413626120672133E-2</v>
      </c>
      <c r="G880" s="13">
        <f t="shared" si="66"/>
        <v>37459</v>
      </c>
      <c r="H880" s="36">
        <f t="shared" si="67"/>
        <v>0.77152376355241892</v>
      </c>
      <c r="I880" s="23">
        <f t="shared" si="65"/>
        <v>-0.11282725224134427</v>
      </c>
      <c r="J880" s="38">
        <f t="shared" si="69"/>
        <v>0.77152376355241892</v>
      </c>
    </row>
    <row r="881" spans="2:10" x14ac:dyDescent="0.3">
      <c r="B881" s="2">
        <v>37466</v>
      </c>
      <c r="C881" s="3">
        <v>892.510009765625</v>
      </c>
      <c r="D881" s="3">
        <v>1835.902102050778</v>
      </c>
      <c r="F881" s="22">
        <f t="shared" si="68"/>
        <v>-2.0199541031906687E-2</v>
      </c>
      <c r="G881" s="13">
        <f t="shared" si="66"/>
        <v>37466</v>
      </c>
      <c r="H881" s="36">
        <f t="shared" si="67"/>
        <v>0.74035491171448264</v>
      </c>
      <c r="I881" s="23">
        <f t="shared" si="65"/>
        <v>-4.0399082063813374E-2</v>
      </c>
      <c r="J881" s="38">
        <f t="shared" si="69"/>
        <v>0.74035491171448264</v>
      </c>
    </row>
    <row r="882" spans="2:10" x14ac:dyDescent="0.3">
      <c r="B882" s="2">
        <v>37473</v>
      </c>
      <c r="C882" s="3">
        <v>937.33001708984295</v>
      </c>
      <c r="D882" s="3">
        <v>1807.1410028076129</v>
      </c>
      <c r="F882" s="22">
        <f t="shared" si="68"/>
        <v>5.0217932385977049E-2</v>
      </c>
      <c r="G882" s="13">
        <f t="shared" si="66"/>
        <v>37473</v>
      </c>
      <c r="H882" s="36">
        <f t="shared" si="67"/>
        <v>0.81471309751069043</v>
      </c>
      <c r="I882" s="23">
        <f t="shared" si="65"/>
        <v>0.1004358647719541</v>
      </c>
      <c r="J882" s="38">
        <f t="shared" si="69"/>
        <v>0.81471309751069043</v>
      </c>
    </row>
    <row r="883" spans="2:10" x14ac:dyDescent="0.3">
      <c r="B883" s="2">
        <v>37480</v>
      </c>
      <c r="C883" s="3">
        <v>996.05999755859295</v>
      </c>
      <c r="D883" s="3">
        <v>1780.3383020019489</v>
      </c>
      <c r="F883" s="22">
        <f t="shared" si="68"/>
        <v>6.2656673101210147E-2</v>
      </c>
      <c r="G883" s="13">
        <f t="shared" si="66"/>
        <v>37480</v>
      </c>
      <c r="H883" s="36">
        <f t="shared" si="67"/>
        <v>0.91680752195469373</v>
      </c>
      <c r="I883" s="23">
        <f t="shared" si="65"/>
        <v>0.12531334620242029</v>
      </c>
      <c r="J883" s="38">
        <f t="shared" si="69"/>
        <v>0.91680752195469384</v>
      </c>
    </row>
    <row r="884" spans="2:10" x14ac:dyDescent="0.3">
      <c r="B884" s="2">
        <v>37487</v>
      </c>
      <c r="C884" s="3">
        <v>1010.48999023437</v>
      </c>
      <c r="D884" s="3">
        <v>1753.4314025878871</v>
      </c>
      <c r="F884" s="22">
        <f t="shared" si="68"/>
        <v>1.4487071773935156E-2</v>
      </c>
      <c r="G884" s="13">
        <f t="shared" si="66"/>
        <v>37487</v>
      </c>
      <c r="H884" s="36">
        <f t="shared" si="67"/>
        <v>0.94337123470157624</v>
      </c>
      <c r="I884" s="23">
        <f t="shared" si="65"/>
        <v>2.8974143547870312E-2</v>
      </c>
      <c r="J884" s="38">
        <f t="shared" si="69"/>
        <v>0.94337123470157624</v>
      </c>
    </row>
    <row r="885" spans="2:10" x14ac:dyDescent="0.3">
      <c r="B885" s="2">
        <v>37494</v>
      </c>
      <c r="C885" s="3">
        <v>942.38000488281205</v>
      </c>
      <c r="D885" s="3">
        <v>1727.1491015624961</v>
      </c>
      <c r="F885" s="22">
        <f t="shared" si="68"/>
        <v>-6.7402929281625723E-2</v>
      </c>
      <c r="G885" s="13">
        <f t="shared" si="66"/>
        <v>37494</v>
      </c>
      <c r="H885" s="36">
        <f t="shared" si="67"/>
        <v>0.81619926546375565</v>
      </c>
      <c r="I885" s="23">
        <f t="shared" si="65"/>
        <v>-0.13480585856325145</v>
      </c>
      <c r="J885" s="38">
        <f t="shared" si="69"/>
        <v>0.81619926546375565</v>
      </c>
    </row>
    <row r="886" spans="2:10" x14ac:dyDescent="0.3">
      <c r="B886" s="2">
        <v>37501</v>
      </c>
      <c r="C886" s="3">
        <v>922.219970703125</v>
      </c>
      <c r="D886" s="3">
        <v>1703.2519018554649</v>
      </c>
      <c r="F886" s="22">
        <f t="shared" si="68"/>
        <v>-2.1392680314979762E-2</v>
      </c>
      <c r="G886" s="13">
        <f t="shared" si="66"/>
        <v>37501</v>
      </c>
      <c r="H886" s="36">
        <f t="shared" si="67"/>
        <v>0.78127788554498079</v>
      </c>
      <c r="I886" s="23">
        <f t="shared" si="65"/>
        <v>-4.2785360629959523E-2</v>
      </c>
      <c r="J886" s="38">
        <f t="shared" si="69"/>
        <v>0.78127788554498079</v>
      </c>
    </row>
    <row r="887" spans="2:10" x14ac:dyDescent="0.3">
      <c r="B887" s="2">
        <v>37508</v>
      </c>
      <c r="C887" s="3">
        <v>923.83001708984295</v>
      </c>
      <c r="D887" s="3">
        <v>1679.712501831051</v>
      </c>
      <c r="F887" s="22">
        <f t="shared" si="68"/>
        <v>1.7458376936798636E-3</v>
      </c>
      <c r="G887" s="13">
        <f t="shared" si="66"/>
        <v>37508</v>
      </c>
      <c r="H887" s="36">
        <f t="shared" si="67"/>
        <v>0.78400585430862668</v>
      </c>
      <c r="I887" s="23">
        <f t="shared" si="65"/>
        <v>3.4916753873597273E-3</v>
      </c>
      <c r="J887" s="38">
        <f t="shared" si="69"/>
        <v>0.78400585430862668</v>
      </c>
    </row>
    <row r="888" spans="2:10" x14ac:dyDescent="0.3">
      <c r="B888" s="2">
        <v>37515</v>
      </c>
      <c r="C888" s="3">
        <v>871.59997558593705</v>
      </c>
      <c r="D888" s="3">
        <v>1653.8624005126919</v>
      </c>
      <c r="F888" s="22">
        <f t="shared" si="68"/>
        <v>-5.6536419620176193E-2</v>
      </c>
      <c r="G888" s="13">
        <f t="shared" si="66"/>
        <v>37515</v>
      </c>
      <c r="H888" s="36">
        <f t="shared" si="67"/>
        <v>0.69535608638089219</v>
      </c>
      <c r="I888" s="23">
        <f t="shared" si="65"/>
        <v>-0.11307283924035239</v>
      </c>
      <c r="J888" s="38">
        <f t="shared" si="69"/>
        <v>0.69535608638089219</v>
      </c>
    </row>
    <row r="889" spans="2:10" x14ac:dyDescent="0.3">
      <c r="B889" s="2">
        <v>37522</v>
      </c>
      <c r="C889" s="3">
        <v>860.34997558593705</v>
      </c>
      <c r="D889" s="3">
        <v>1630.7134002685509</v>
      </c>
      <c r="F889" s="22">
        <f t="shared" si="68"/>
        <v>-1.2907297286736563E-2</v>
      </c>
      <c r="G889" s="13">
        <f t="shared" si="66"/>
        <v>37522</v>
      </c>
      <c r="H889" s="36">
        <f t="shared" si="67"/>
        <v>0.67740575092677247</v>
      </c>
      <c r="I889" s="23">
        <f t="shared" si="65"/>
        <v>-2.5814594573473126E-2</v>
      </c>
      <c r="J889" s="38">
        <f t="shared" si="69"/>
        <v>0.67740575092677247</v>
      </c>
    </row>
    <row r="890" spans="2:10" x14ac:dyDescent="0.3">
      <c r="B890" s="2">
        <v>37529</v>
      </c>
      <c r="C890" s="3">
        <v>815.40002441406205</v>
      </c>
      <c r="D890" s="3">
        <v>1605.6483013915979</v>
      </c>
      <c r="F890" s="22">
        <f t="shared" si="68"/>
        <v>-5.2246123609478889E-2</v>
      </c>
      <c r="G890" s="13">
        <f t="shared" si="66"/>
        <v>37529</v>
      </c>
      <c r="H890" s="36">
        <f t="shared" si="67"/>
        <v>0.60662210173338837</v>
      </c>
      <c r="I890" s="23">
        <f t="shared" si="65"/>
        <v>-0.10449224721895778</v>
      </c>
      <c r="J890" s="38">
        <f t="shared" si="69"/>
        <v>0.60662210173338837</v>
      </c>
    </row>
    <row r="891" spans="2:10" x14ac:dyDescent="0.3">
      <c r="B891" s="2">
        <v>37536</v>
      </c>
      <c r="C891" s="3">
        <v>890.60998535156205</v>
      </c>
      <c r="D891" s="3">
        <v>1585.651801147457</v>
      </c>
      <c r="F891" s="22">
        <f t="shared" si="68"/>
        <v>9.2236888258060867E-2</v>
      </c>
      <c r="G891" s="13">
        <f t="shared" si="66"/>
        <v>37536</v>
      </c>
      <c r="H891" s="36">
        <f t="shared" si="67"/>
        <v>0.71852797175829353</v>
      </c>
      <c r="I891" s="23">
        <f t="shared" si="65"/>
        <v>0.18447377651612173</v>
      </c>
      <c r="J891" s="38">
        <f t="shared" si="69"/>
        <v>0.71852797175829353</v>
      </c>
    </row>
    <row r="892" spans="2:10" x14ac:dyDescent="0.3">
      <c r="B892" s="2">
        <v>37543</v>
      </c>
      <c r="C892" s="3">
        <v>956.13000488281205</v>
      </c>
      <c r="D892" s="3">
        <v>1565.865000610348</v>
      </c>
      <c r="F892" s="22">
        <f t="shared" si="68"/>
        <v>7.3567577962183384E-2</v>
      </c>
      <c r="G892" s="13">
        <f t="shared" si="66"/>
        <v>37543</v>
      </c>
      <c r="H892" s="36">
        <f t="shared" si="67"/>
        <v>0.82424869691896907</v>
      </c>
      <c r="I892" s="23">
        <f t="shared" si="65"/>
        <v>0.14713515592436677</v>
      </c>
      <c r="J892" s="38">
        <f t="shared" si="69"/>
        <v>0.82424869691896907</v>
      </c>
    </row>
    <row r="893" spans="2:10" x14ac:dyDescent="0.3">
      <c r="B893" s="2">
        <v>37550</v>
      </c>
      <c r="C893" s="3">
        <v>995.54998779296795</v>
      </c>
      <c r="D893" s="3">
        <v>1547.519599609371</v>
      </c>
      <c r="F893" s="22">
        <f t="shared" si="68"/>
        <v>4.1228685125290543E-2</v>
      </c>
      <c r="G893" s="13">
        <f t="shared" si="66"/>
        <v>37550</v>
      </c>
      <c r="H893" s="36">
        <f t="shared" si="67"/>
        <v>0.89221407689937549</v>
      </c>
      <c r="I893" s="23">
        <f t="shared" si="65"/>
        <v>8.2457370250581086E-2</v>
      </c>
      <c r="J893" s="38">
        <f t="shared" si="69"/>
        <v>0.89221407689937549</v>
      </c>
    </row>
    <row r="894" spans="2:10" x14ac:dyDescent="0.3">
      <c r="B894" s="2">
        <v>37557</v>
      </c>
      <c r="C894" s="3">
        <v>1019.05999755859</v>
      </c>
      <c r="D894" s="3">
        <v>1532.212799682613</v>
      </c>
      <c r="F894" s="22">
        <f t="shared" si="68"/>
        <v>2.3615097236595162E-2</v>
      </c>
      <c r="G894" s="13">
        <f t="shared" si="66"/>
        <v>37557</v>
      </c>
      <c r="H894" s="36">
        <f t="shared" si="67"/>
        <v>0.93435352126305093</v>
      </c>
      <c r="I894" s="23">
        <f t="shared" si="65"/>
        <v>4.7230194473190323E-2</v>
      </c>
      <c r="J894" s="38">
        <f t="shared" si="69"/>
        <v>0.93435352126305093</v>
      </c>
    </row>
    <row r="895" spans="2:10" x14ac:dyDescent="0.3">
      <c r="B895" s="2">
        <v>37564</v>
      </c>
      <c r="C895" s="3">
        <v>1008.34997558593</v>
      </c>
      <c r="D895" s="3">
        <v>1513.342400512691</v>
      </c>
      <c r="F895" s="22">
        <f t="shared" si="68"/>
        <v>-1.0509706983218403E-2</v>
      </c>
      <c r="G895" s="13">
        <f t="shared" si="66"/>
        <v>37564</v>
      </c>
      <c r="H895" s="36">
        <f t="shared" si="67"/>
        <v>0.91471395780862497</v>
      </c>
      <c r="I895" s="23">
        <f t="shared" si="65"/>
        <v>-2.1019413966436806E-2</v>
      </c>
      <c r="J895" s="38">
        <f t="shared" si="69"/>
        <v>0.91471395780862497</v>
      </c>
    </row>
    <row r="896" spans="2:10" x14ac:dyDescent="0.3">
      <c r="B896" s="2">
        <v>37571</v>
      </c>
      <c r="C896" s="3">
        <v>1061.28002929687</v>
      </c>
      <c r="D896" s="3">
        <v>1498.5242999267541</v>
      </c>
      <c r="F896" s="22">
        <f t="shared" si="68"/>
        <v>5.249174888925201E-2</v>
      </c>
      <c r="G896" s="13">
        <f t="shared" si="66"/>
        <v>37571</v>
      </c>
      <c r="H896" s="36">
        <f t="shared" si="67"/>
        <v>1.0107438285661934</v>
      </c>
      <c r="I896" s="23">
        <f t="shared" si="65"/>
        <v>0.10498349777850402</v>
      </c>
      <c r="J896" s="38">
        <f t="shared" si="69"/>
        <v>1.0107438285661934</v>
      </c>
    </row>
    <row r="897" spans="2:10" x14ac:dyDescent="0.3">
      <c r="B897" s="2">
        <v>37578</v>
      </c>
      <c r="C897" s="3">
        <v>1116.01000976562</v>
      </c>
      <c r="D897" s="3">
        <v>1485.321799926754</v>
      </c>
      <c r="F897" s="22">
        <f t="shared" si="68"/>
        <v>5.1569782675558562E-2</v>
      </c>
      <c r="G897" s="13">
        <f t="shared" si="66"/>
        <v>37578</v>
      </c>
      <c r="H897" s="36">
        <f t="shared" si="67"/>
        <v>1.1149915077258346</v>
      </c>
      <c r="I897" s="23">
        <f t="shared" si="65"/>
        <v>0.10313956535111712</v>
      </c>
      <c r="J897" s="38">
        <f t="shared" si="69"/>
        <v>1.1149915077258346</v>
      </c>
    </row>
    <row r="898" spans="2:10" x14ac:dyDescent="0.3">
      <c r="B898" s="2">
        <v>37585</v>
      </c>
      <c r="C898" s="3">
        <v>1116.09997558593</v>
      </c>
      <c r="D898" s="3">
        <v>1473.065800170895</v>
      </c>
      <c r="F898" s="22">
        <f t="shared" si="68"/>
        <v>8.0613811276553093E-5</v>
      </c>
      <c r="G898" s="13">
        <f t="shared" si="66"/>
        <v>37585</v>
      </c>
      <c r="H898" s="36">
        <f t="shared" si="67"/>
        <v>1.1151712751557921</v>
      </c>
      <c r="I898" s="23">
        <f t="shared" ref="I898:I961" si="70">F898*2</f>
        <v>1.6122762255310619E-4</v>
      </c>
      <c r="J898" s="38">
        <f t="shared" si="69"/>
        <v>1.1151712751557921</v>
      </c>
    </row>
    <row r="899" spans="2:10" x14ac:dyDescent="0.3">
      <c r="B899" s="2">
        <v>37592</v>
      </c>
      <c r="C899" s="3">
        <v>1065.96997070312</v>
      </c>
      <c r="D899" s="3">
        <v>1461.0469989013629</v>
      </c>
      <c r="F899" s="22">
        <f t="shared" si="68"/>
        <v>-4.4915335524931543E-2</v>
      </c>
      <c r="G899" s="13">
        <f t="shared" ref="G899:G962" si="71">B899</f>
        <v>37592</v>
      </c>
      <c r="H899" s="36">
        <f t="shared" ref="H899:H962" si="72">H900/(1+I900)</f>
        <v>1.0149946911730157</v>
      </c>
      <c r="I899" s="23">
        <f t="shared" si="70"/>
        <v>-8.9830671049863087E-2</v>
      </c>
      <c r="J899" s="38">
        <f t="shared" si="69"/>
        <v>1.0149946911730157</v>
      </c>
    </row>
    <row r="900" spans="2:10" x14ac:dyDescent="0.3">
      <c r="B900" s="2">
        <v>37599</v>
      </c>
      <c r="C900" s="3">
        <v>1005.84997558593</v>
      </c>
      <c r="D900" s="3">
        <v>1446.044998168941</v>
      </c>
      <c r="F900" s="22">
        <f t="shared" si="68"/>
        <v>-5.6399332785645462E-2</v>
      </c>
      <c r="G900" s="13">
        <f t="shared" si="71"/>
        <v>37599</v>
      </c>
      <c r="H900" s="36">
        <f t="shared" si="72"/>
        <v>0.90050464444675493</v>
      </c>
      <c r="I900" s="23">
        <f t="shared" si="70"/>
        <v>-0.11279866557129092</v>
      </c>
      <c r="J900" s="38">
        <f t="shared" si="69"/>
        <v>0.90050464444675493</v>
      </c>
    </row>
    <row r="901" spans="2:10" x14ac:dyDescent="0.3">
      <c r="B901" s="2">
        <v>37606</v>
      </c>
      <c r="C901" s="3">
        <v>1013.90002441406</v>
      </c>
      <c r="D901" s="3">
        <v>1429.62629821777</v>
      </c>
      <c r="F901" s="22">
        <f t="shared" ref="F901:F964" si="73">(C901/C900)-1</f>
        <v>8.0032301272767725E-3</v>
      </c>
      <c r="G901" s="13">
        <f t="shared" si="71"/>
        <v>37606</v>
      </c>
      <c r="H901" s="36">
        <f t="shared" si="72"/>
        <v>0.91491853624713282</v>
      </c>
      <c r="I901" s="23">
        <f t="shared" si="70"/>
        <v>1.6006460254553545E-2</v>
      </c>
      <c r="J901" s="38">
        <f t="shared" ref="J901:J964" si="74">H900*(1+I901)</f>
        <v>0.91491853624713282</v>
      </c>
    </row>
    <row r="902" spans="2:10" x14ac:dyDescent="0.3">
      <c r="B902" s="2">
        <v>37613</v>
      </c>
      <c r="C902" s="3">
        <v>997.84997558593705</v>
      </c>
      <c r="D902" s="3">
        <v>1413.2869976806601</v>
      </c>
      <c r="F902" s="22">
        <f t="shared" si="73"/>
        <v>-1.5830011284789558E-2</v>
      </c>
      <c r="G902" s="13">
        <f t="shared" si="71"/>
        <v>37613</v>
      </c>
      <c r="H902" s="36">
        <f t="shared" si="72"/>
        <v>0.88595219474022235</v>
      </c>
      <c r="I902" s="23">
        <f t="shared" si="70"/>
        <v>-3.1660022569579116E-2</v>
      </c>
      <c r="J902" s="38">
        <f t="shared" si="74"/>
        <v>0.88595219474022235</v>
      </c>
    </row>
    <row r="903" spans="2:10" x14ac:dyDescent="0.3">
      <c r="B903" s="2">
        <v>37620</v>
      </c>
      <c r="C903" s="3">
        <v>1031.63000488281</v>
      </c>
      <c r="D903" s="3">
        <v>1398.881498413082</v>
      </c>
      <c r="F903" s="22">
        <f t="shared" si="73"/>
        <v>3.3852813672754056E-2</v>
      </c>
      <c r="G903" s="13">
        <f t="shared" si="71"/>
        <v>37620</v>
      </c>
      <c r="H903" s="36">
        <f t="shared" si="72"/>
        <v>0.94593614388323888</v>
      </c>
      <c r="I903" s="23">
        <f t="shared" si="70"/>
        <v>6.7705627345508113E-2</v>
      </c>
      <c r="J903" s="38">
        <f t="shared" si="74"/>
        <v>0.94593614388323888</v>
      </c>
    </row>
    <row r="904" spans="2:10" x14ac:dyDescent="0.3">
      <c r="B904" s="2">
        <v>37627</v>
      </c>
      <c r="C904" s="3">
        <v>1087.35998535156</v>
      </c>
      <c r="D904" s="3">
        <v>1387.1373980712849</v>
      </c>
      <c r="F904" s="22">
        <f t="shared" si="73"/>
        <v>5.4021286900317378E-2</v>
      </c>
      <c r="G904" s="13">
        <f t="shared" si="71"/>
        <v>37627</v>
      </c>
      <c r="H904" s="36">
        <f t="shared" si="72"/>
        <v>1.0481375195194316</v>
      </c>
      <c r="I904" s="23">
        <f t="shared" si="70"/>
        <v>0.10804257380063476</v>
      </c>
      <c r="J904" s="38">
        <f t="shared" si="74"/>
        <v>1.0481375195194316</v>
      </c>
    </row>
    <row r="905" spans="2:10" x14ac:dyDescent="0.3">
      <c r="B905" s="2">
        <v>37634</v>
      </c>
      <c r="C905" s="3">
        <v>1017.58001708984</v>
      </c>
      <c r="D905" s="3">
        <v>1375.1880981445281</v>
      </c>
      <c r="F905" s="22">
        <f t="shared" si="73"/>
        <v>-6.4173750369486915E-2</v>
      </c>
      <c r="G905" s="13">
        <f t="shared" si="71"/>
        <v>37634</v>
      </c>
      <c r="H905" s="36">
        <f t="shared" si="72"/>
        <v>0.91361168845836505</v>
      </c>
      <c r="I905" s="23">
        <f t="shared" si="70"/>
        <v>-0.12834750073897383</v>
      </c>
      <c r="J905" s="38">
        <f t="shared" si="74"/>
        <v>0.91361168845836516</v>
      </c>
    </row>
    <row r="906" spans="2:10" x14ac:dyDescent="0.3">
      <c r="B906" s="2">
        <v>37641</v>
      </c>
      <c r="C906" s="3">
        <v>996.17999267578102</v>
      </c>
      <c r="D906" s="3">
        <v>1364.589297485348</v>
      </c>
      <c r="F906" s="22">
        <f t="shared" si="73"/>
        <v>-2.1030311184038863E-2</v>
      </c>
      <c r="G906" s="13">
        <f t="shared" si="71"/>
        <v>37641</v>
      </c>
      <c r="H906" s="36">
        <f t="shared" si="72"/>
        <v>0.87518461223905586</v>
      </c>
      <c r="I906" s="23">
        <f t="shared" si="70"/>
        <v>-4.2060622368077727E-2</v>
      </c>
      <c r="J906" s="38">
        <f t="shared" si="74"/>
        <v>0.87518461223905586</v>
      </c>
    </row>
    <row r="907" spans="2:10" x14ac:dyDescent="0.3">
      <c r="B907" s="2">
        <v>37648</v>
      </c>
      <c r="C907" s="3">
        <v>983.04998779296795</v>
      </c>
      <c r="D907" s="3">
        <v>1355.6063977050751</v>
      </c>
      <c r="F907" s="22">
        <f t="shared" si="73"/>
        <v>-1.3180353931366739E-2</v>
      </c>
      <c r="G907" s="13">
        <f t="shared" si="71"/>
        <v>37648</v>
      </c>
      <c r="H907" s="36">
        <f t="shared" si="72"/>
        <v>0.85211412634986239</v>
      </c>
      <c r="I907" s="23">
        <f t="shared" si="70"/>
        <v>-2.6360707862733479E-2</v>
      </c>
      <c r="J907" s="38">
        <f t="shared" si="74"/>
        <v>0.85211412634986239</v>
      </c>
    </row>
    <row r="908" spans="2:10" x14ac:dyDescent="0.3">
      <c r="B908" s="2">
        <v>37655</v>
      </c>
      <c r="C908" s="3">
        <v>957.04998779296795</v>
      </c>
      <c r="D908" s="3">
        <v>1347.0466973876919</v>
      </c>
      <c r="F908" s="22">
        <f t="shared" si="73"/>
        <v>-2.6448298990748409E-2</v>
      </c>
      <c r="G908" s="13">
        <f t="shared" si="71"/>
        <v>37655</v>
      </c>
      <c r="H908" s="36">
        <f t="shared" si="72"/>
        <v>0.80704018797397936</v>
      </c>
      <c r="I908" s="23">
        <f t="shared" si="70"/>
        <v>-5.2896597981496818E-2</v>
      </c>
      <c r="J908" s="38">
        <f t="shared" si="74"/>
        <v>0.80704018797397936</v>
      </c>
    </row>
    <row r="909" spans="2:10" x14ac:dyDescent="0.3">
      <c r="B909" s="2">
        <v>37662</v>
      </c>
      <c r="C909" s="3">
        <v>982.09002685546795</v>
      </c>
      <c r="D909" s="3">
        <v>1340.3924975585901</v>
      </c>
      <c r="F909" s="22">
        <f t="shared" si="73"/>
        <v>2.6163773451629568E-2</v>
      </c>
      <c r="G909" s="13">
        <f t="shared" si="71"/>
        <v>37662</v>
      </c>
      <c r="H909" s="36">
        <f t="shared" si="72"/>
        <v>0.84927062126300279</v>
      </c>
      <c r="I909" s="23">
        <f t="shared" si="70"/>
        <v>5.2327546903259137E-2</v>
      </c>
      <c r="J909" s="38">
        <f t="shared" si="74"/>
        <v>0.84927062126300279</v>
      </c>
    </row>
    <row r="910" spans="2:10" x14ac:dyDescent="0.3">
      <c r="B910" s="2">
        <v>37669</v>
      </c>
      <c r="C910" s="3">
        <v>1015.91998291015</v>
      </c>
      <c r="D910" s="3">
        <v>1333.501497192379</v>
      </c>
      <c r="F910" s="22">
        <f t="shared" si="73"/>
        <v>3.4446899092338334E-2</v>
      </c>
      <c r="G910" s="13">
        <f t="shared" si="71"/>
        <v>37669</v>
      </c>
      <c r="H910" s="36">
        <f t="shared" si="72"/>
        <v>0.90778010004847109</v>
      </c>
      <c r="I910" s="23">
        <f t="shared" si="70"/>
        <v>6.8893798184676669E-2</v>
      </c>
      <c r="J910" s="38">
        <f t="shared" si="74"/>
        <v>0.90778010004847109</v>
      </c>
    </row>
    <row r="911" spans="2:10" x14ac:dyDescent="0.3">
      <c r="B911" s="2">
        <v>37676</v>
      </c>
      <c r="C911" s="3">
        <v>1009.73999023437</v>
      </c>
      <c r="D911" s="3">
        <v>1327.866397094723</v>
      </c>
      <c r="F911" s="22">
        <f t="shared" si="73"/>
        <v>-6.0831490469132055E-3</v>
      </c>
      <c r="G911" s="13">
        <f t="shared" si="71"/>
        <v>37676</v>
      </c>
      <c r="H911" s="36">
        <f t="shared" si="72"/>
        <v>0.89673577674763782</v>
      </c>
      <c r="I911" s="23">
        <f t="shared" si="70"/>
        <v>-1.2166298093826411E-2</v>
      </c>
      <c r="J911" s="38">
        <f t="shared" si="74"/>
        <v>0.89673577674763782</v>
      </c>
    </row>
    <row r="912" spans="2:10" x14ac:dyDescent="0.3">
      <c r="B912" s="2">
        <v>37683</v>
      </c>
      <c r="C912" s="3">
        <v>986.82000732421795</v>
      </c>
      <c r="D912" s="3">
        <v>1323.2529968261681</v>
      </c>
      <c r="F912" s="22">
        <f t="shared" si="73"/>
        <v>-2.2698895885892467E-2</v>
      </c>
      <c r="G912" s="13">
        <f t="shared" si="71"/>
        <v>37683</v>
      </c>
      <c r="H912" s="36">
        <f t="shared" si="72"/>
        <v>0.85602595268053872</v>
      </c>
      <c r="I912" s="23">
        <f t="shared" si="70"/>
        <v>-4.5397791771784934E-2</v>
      </c>
      <c r="J912" s="38">
        <f t="shared" si="74"/>
        <v>0.85602595268053872</v>
      </c>
    </row>
    <row r="913" spans="1:11" x14ac:dyDescent="0.3">
      <c r="B913" s="2">
        <v>37690</v>
      </c>
      <c r="C913" s="3">
        <v>1030.44995117187</v>
      </c>
      <c r="D913" s="3">
        <v>1316.4145959472619</v>
      </c>
      <c r="F913" s="22">
        <f t="shared" si="73"/>
        <v>4.4212666467875472E-2</v>
      </c>
      <c r="G913" s="13">
        <f t="shared" si="71"/>
        <v>37690</v>
      </c>
      <c r="H913" s="36">
        <f t="shared" si="72"/>
        <v>0.93172033254795872</v>
      </c>
      <c r="I913" s="23">
        <f t="shared" si="70"/>
        <v>8.8425332935750944E-2</v>
      </c>
      <c r="J913" s="38">
        <f t="shared" si="74"/>
        <v>0.93172033254795872</v>
      </c>
    </row>
    <row r="914" spans="1:11" x14ac:dyDescent="0.3">
      <c r="B914" s="2">
        <v>37697</v>
      </c>
      <c r="C914" s="3">
        <v>1093.11999511718</v>
      </c>
      <c r="D914" s="3">
        <v>1308.0100964355429</v>
      </c>
      <c r="F914" s="22">
        <f t="shared" si="73"/>
        <v>6.0818134712936844E-2</v>
      </c>
      <c r="G914" s="13">
        <f t="shared" si="71"/>
        <v>37697</v>
      </c>
      <c r="H914" s="36">
        <f t="shared" si="72"/>
        <v>1.0450513179473269</v>
      </c>
      <c r="I914" s="23">
        <f t="shared" si="70"/>
        <v>0.12163626942587369</v>
      </c>
      <c r="J914" s="38">
        <f t="shared" si="74"/>
        <v>1.0450513179473269</v>
      </c>
    </row>
    <row r="915" spans="1:11" x14ac:dyDescent="0.3">
      <c r="B915" s="2">
        <v>37704</v>
      </c>
      <c r="C915" s="3">
        <v>1046.71997070312</v>
      </c>
      <c r="D915" s="3">
        <v>1300.3725964355431</v>
      </c>
      <c r="F915" s="22">
        <f t="shared" si="73"/>
        <v>-4.2447329315466464E-2</v>
      </c>
      <c r="G915" s="13">
        <f t="shared" si="71"/>
        <v>37704</v>
      </c>
      <c r="H915" s="36">
        <f t="shared" si="72"/>
        <v>0.95633204305838193</v>
      </c>
      <c r="I915" s="23">
        <f t="shared" si="70"/>
        <v>-8.4894658630932929E-2</v>
      </c>
      <c r="J915" s="38">
        <f t="shared" si="74"/>
        <v>0.95633204305838204</v>
      </c>
    </row>
    <row r="916" spans="1:11" x14ac:dyDescent="0.3">
      <c r="B916" s="2">
        <v>37711</v>
      </c>
      <c r="C916" s="3">
        <v>1050.69995117187</v>
      </c>
      <c r="D916" s="3">
        <v>1291.6383959960899</v>
      </c>
      <c r="F916" s="22">
        <f t="shared" si="73"/>
        <v>3.8023354671226084E-3</v>
      </c>
      <c r="G916" s="13">
        <f t="shared" si="71"/>
        <v>37711</v>
      </c>
      <c r="H916" s="36">
        <f t="shared" si="72"/>
        <v>0.96360463354971537</v>
      </c>
      <c r="I916" s="23">
        <f t="shared" si="70"/>
        <v>7.6046709342452168E-3</v>
      </c>
      <c r="J916" s="38">
        <f t="shared" si="74"/>
        <v>0.96360463354971537</v>
      </c>
    </row>
    <row r="917" spans="1:11" x14ac:dyDescent="0.3">
      <c r="B917" s="2">
        <v>37718</v>
      </c>
      <c r="C917" s="3">
        <v>1026.15002441406</v>
      </c>
      <c r="D917" s="3">
        <v>1283.687896728512</v>
      </c>
      <c r="F917" s="22">
        <f t="shared" si="73"/>
        <v>-2.336530684181426E-2</v>
      </c>
      <c r="G917" s="13">
        <f t="shared" si="71"/>
        <v>37718</v>
      </c>
      <c r="H917" s="36">
        <f t="shared" si="72"/>
        <v>0.91857479767554917</v>
      </c>
      <c r="I917" s="23">
        <f t="shared" si="70"/>
        <v>-4.6730613683628519E-2</v>
      </c>
      <c r="J917" s="38">
        <f t="shared" si="74"/>
        <v>0.91857479767554917</v>
      </c>
    </row>
    <row r="918" spans="1:11" x14ac:dyDescent="0.3">
      <c r="B918" s="2">
        <v>37725</v>
      </c>
      <c r="C918" s="3">
        <v>1083.56005859375</v>
      </c>
      <c r="D918" s="3">
        <v>1275.2465979003871</v>
      </c>
      <c r="F918" s="22">
        <f t="shared" si="73"/>
        <v>5.5947018285626982E-2</v>
      </c>
      <c r="G918" s="13">
        <f t="shared" si="71"/>
        <v>37725</v>
      </c>
      <c r="H918" s="36">
        <f t="shared" si="72"/>
        <v>1.0213578396800893</v>
      </c>
      <c r="I918" s="23">
        <f t="shared" si="70"/>
        <v>0.11189403657125396</v>
      </c>
      <c r="J918" s="38">
        <f t="shared" si="74"/>
        <v>1.0213578396800893</v>
      </c>
    </row>
    <row r="919" spans="1:11" x14ac:dyDescent="0.3">
      <c r="B919" s="2">
        <v>37732</v>
      </c>
      <c r="C919" s="3">
        <v>1083.18994140625</v>
      </c>
      <c r="D919" s="3">
        <v>1266.471097412106</v>
      </c>
      <c r="F919" s="22">
        <f t="shared" si="73"/>
        <v>-3.4157514810972955E-4</v>
      </c>
      <c r="G919" s="13">
        <f t="shared" si="71"/>
        <v>37732</v>
      </c>
      <c r="H919" s="36">
        <f t="shared" si="72"/>
        <v>1.0206600987693657</v>
      </c>
      <c r="I919" s="23">
        <f t="shared" si="70"/>
        <v>-6.8315029621945911E-4</v>
      </c>
      <c r="J919" s="38">
        <f t="shared" si="74"/>
        <v>1.0206600987693657</v>
      </c>
    </row>
    <row r="920" spans="1:11" x14ac:dyDescent="0.3">
      <c r="B920" s="2">
        <v>37739</v>
      </c>
      <c r="C920" s="3">
        <v>1136.34997558593</v>
      </c>
      <c r="D920" s="3">
        <v>1259.4262976074181</v>
      </c>
      <c r="F920" s="22">
        <f t="shared" si="73"/>
        <v>4.9077296739540532E-2</v>
      </c>
      <c r="G920" s="13">
        <f t="shared" si="71"/>
        <v>37739</v>
      </c>
      <c r="H920" s="36">
        <f t="shared" si="72"/>
        <v>1.1208425758443916</v>
      </c>
      <c r="I920" s="23">
        <f t="shared" si="70"/>
        <v>9.8154593479081065E-2</v>
      </c>
      <c r="J920" s="38">
        <f t="shared" si="74"/>
        <v>1.1208425758443916</v>
      </c>
    </row>
    <row r="921" spans="1:11" x14ac:dyDescent="0.3">
      <c r="B921" s="2">
        <v>37746</v>
      </c>
      <c r="C921" s="3">
        <v>1143.55004882812</v>
      </c>
      <c r="D921" s="3">
        <v>1251.899598388668</v>
      </c>
      <c r="F921" s="22">
        <f t="shared" si="73"/>
        <v>6.3361406229427431E-3</v>
      </c>
      <c r="G921" s="13">
        <f t="shared" si="71"/>
        <v>37746</v>
      </c>
      <c r="H921" s="36">
        <f t="shared" si="72"/>
        <v>1.1350462081978545</v>
      </c>
      <c r="I921" s="23">
        <f t="shared" si="70"/>
        <v>1.2672281245885486E-2</v>
      </c>
      <c r="J921" s="38">
        <f t="shared" si="74"/>
        <v>1.1350462081978545</v>
      </c>
    </row>
    <row r="922" spans="1:11" x14ac:dyDescent="0.3">
      <c r="B922" s="2">
        <v>37753</v>
      </c>
      <c r="C922" s="3">
        <v>1154.47998046875</v>
      </c>
      <c r="D922" s="3">
        <v>1246.429097900387</v>
      </c>
      <c r="F922" s="22">
        <f t="shared" si="73"/>
        <v>9.5578953031663083E-3</v>
      </c>
      <c r="G922" s="13">
        <f t="shared" si="71"/>
        <v>37753</v>
      </c>
      <c r="H922" s="36">
        <f t="shared" si="72"/>
        <v>1.1567435138422766</v>
      </c>
      <c r="I922" s="23">
        <f t="shared" si="70"/>
        <v>1.9115790606332617E-2</v>
      </c>
      <c r="J922" s="38">
        <f t="shared" si="74"/>
        <v>1.1567435138422766</v>
      </c>
    </row>
    <row r="923" spans="1:11" x14ac:dyDescent="0.3">
      <c r="B923" s="2">
        <v>37760</v>
      </c>
      <c r="C923" s="3">
        <v>1130.05004882812</v>
      </c>
      <c r="D923" s="3">
        <v>1240.4548986816369</v>
      </c>
      <c r="F923" s="22">
        <f t="shared" si="73"/>
        <v>-2.1160983346554696E-2</v>
      </c>
      <c r="G923" s="13">
        <f t="shared" si="71"/>
        <v>37760</v>
      </c>
      <c r="H923" s="36">
        <f t="shared" si="72"/>
        <v>1.1077878533769734</v>
      </c>
      <c r="I923" s="23">
        <f t="shared" si="70"/>
        <v>-4.2321966693109392E-2</v>
      </c>
      <c r="J923" s="38">
        <f t="shared" si="74"/>
        <v>1.1077878533769734</v>
      </c>
    </row>
    <row r="924" spans="1:11" x14ac:dyDescent="0.3">
      <c r="B924" s="2">
        <v>37767</v>
      </c>
      <c r="C924" s="3">
        <v>1197.89001464843</v>
      </c>
      <c r="D924" s="3">
        <v>1234.131899414059</v>
      </c>
      <c r="F924" s="22">
        <f t="shared" si="73"/>
        <v>6.0032709073957413E-2</v>
      </c>
      <c r="G924" s="13">
        <f t="shared" si="71"/>
        <v>37767</v>
      </c>
      <c r="H924" s="36">
        <f t="shared" si="72"/>
        <v>1.2407948652118606</v>
      </c>
      <c r="I924" s="23">
        <f t="shared" si="70"/>
        <v>0.12006541814791483</v>
      </c>
      <c r="J924" s="38">
        <f t="shared" si="74"/>
        <v>1.2407948652118606</v>
      </c>
    </row>
    <row r="925" spans="1:11" x14ac:dyDescent="0.3">
      <c r="B925" s="2">
        <v>37774</v>
      </c>
      <c r="C925" s="3">
        <v>1213.10998535156</v>
      </c>
      <c r="D925" s="3">
        <v>1229.5770996093711</v>
      </c>
      <c r="F925" s="22">
        <f t="shared" si="73"/>
        <v>1.2705649531269403E-2</v>
      </c>
      <c r="G925" s="13">
        <f t="shared" si="71"/>
        <v>37774</v>
      </c>
      <c r="H925" s="36">
        <f t="shared" si="72"/>
        <v>1.2723250746070216</v>
      </c>
      <c r="I925" s="23">
        <f t="shared" si="70"/>
        <v>2.5411299062538806E-2</v>
      </c>
      <c r="J925" s="38">
        <f t="shared" si="74"/>
        <v>1.2723250746070216</v>
      </c>
    </row>
    <row r="926" spans="1:11" x14ac:dyDescent="0.3">
      <c r="B926" s="2">
        <v>37781</v>
      </c>
      <c r="C926" s="3">
        <v>1203.91003417968</v>
      </c>
      <c r="D926" s="3">
        <v>1224.105100097652</v>
      </c>
      <c r="F926" s="22">
        <f t="shared" si="73"/>
        <v>-7.5837733453441025E-3</v>
      </c>
      <c r="G926" s="13">
        <f t="shared" si="71"/>
        <v>37781</v>
      </c>
      <c r="H926" s="36">
        <f t="shared" si="72"/>
        <v>1.2530270246321862</v>
      </c>
      <c r="I926" s="23">
        <f t="shared" si="70"/>
        <v>-1.5167546690688205E-2</v>
      </c>
      <c r="J926" s="38">
        <f t="shared" si="74"/>
        <v>1.2530270246321862</v>
      </c>
    </row>
    <row r="927" spans="1:11" ht="15" thickBot="1" x14ac:dyDescent="0.35">
      <c r="A927" s="7" t="s">
        <v>4</v>
      </c>
      <c r="B927" s="8">
        <v>37788</v>
      </c>
      <c r="C927" s="9">
        <v>1223.40002441406</v>
      </c>
      <c r="D927" s="9">
        <v>1219.5745007324181</v>
      </c>
      <c r="E927" s="9"/>
      <c r="F927" s="22">
        <f t="shared" si="73"/>
        <v>1.6188909205047119E-2</v>
      </c>
      <c r="G927" s="13">
        <f t="shared" si="71"/>
        <v>37788</v>
      </c>
      <c r="H927" s="36">
        <f t="shared" si="72"/>
        <v>1.2935973060986679</v>
      </c>
      <c r="I927" s="23">
        <f t="shared" si="70"/>
        <v>3.2377818410094239E-2</v>
      </c>
      <c r="J927" s="38">
        <f t="shared" si="74"/>
        <v>1.2935973060986679</v>
      </c>
      <c r="K927" s="26"/>
    </row>
    <row r="928" spans="1:11" ht="15" thickBot="1" x14ac:dyDescent="0.35">
      <c r="A928" s="4" t="s">
        <v>5</v>
      </c>
      <c r="B928" s="5">
        <v>37795</v>
      </c>
      <c r="C928" s="6">
        <v>1205.23999023437</v>
      </c>
      <c r="D928" s="6">
        <v>1214.795100097652</v>
      </c>
      <c r="E928" s="6"/>
      <c r="F928" s="22">
        <f t="shared" si="73"/>
        <v>-1.4843905359890441E-2</v>
      </c>
      <c r="G928" s="13">
        <f t="shared" si="71"/>
        <v>37795</v>
      </c>
      <c r="H928" s="36">
        <f t="shared" si="72"/>
        <v>1.2551932341275922</v>
      </c>
      <c r="I928" s="23">
        <f t="shared" si="70"/>
        <v>-2.9687810719780883E-2</v>
      </c>
      <c r="J928" s="38">
        <f t="shared" si="74"/>
        <v>1.2551932341275922</v>
      </c>
      <c r="K928" s="25"/>
    </row>
    <row r="929" spans="1:11" ht="15" thickBot="1" x14ac:dyDescent="0.35">
      <c r="A929" s="7" t="s">
        <v>4</v>
      </c>
      <c r="B929" s="8">
        <v>37802</v>
      </c>
      <c r="C929" s="9">
        <v>1231.33996582031</v>
      </c>
      <c r="D929" s="9">
        <v>1209.8494995117151</v>
      </c>
      <c r="E929" s="9"/>
      <c r="F929" s="22">
        <f t="shared" si="73"/>
        <v>2.1655417839947955E-2</v>
      </c>
      <c r="G929" s="13">
        <f t="shared" si="71"/>
        <v>37802</v>
      </c>
      <c r="H929" s="36">
        <f t="shared" si="72"/>
        <v>1.3095567020374095</v>
      </c>
      <c r="I929" s="23">
        <f t="shared" si="70"/>
        <v>4.3310835679895909E-2</v>
      </c>
      <c r="J929" s="38">
        <f t="shared" si="74"/>
        <v>1.3095567020374095</v>
      </c>
      <c r="K929" s="26"/>
    </row>
    <row r="930" spans="1:11" x14ac:dyDescent="0.3">
      <c r="B930" s="2">
        <v>37809</v>
      </c>
      <c r="C930" s="3">
        <v>1280.56994628906</v>
      </c>
      <c r="D930" s="3">
        <v>1206.4806994628871</v>
      </c>
      <c r="F930" s="22">
        <f t="shared" si="73"/>
        <v>3.9980819136292256E-2</v>
      </c>
      <c r="G930" s="13">
        <f t="shared" si="71"/>
        <v>37809</v>
      </c>
      <c r="H930" s="36">
        <f t="shared" si="72"/>
        <v>1.4142710013431636</v>
      </c>
      <c r="I930" s="23">
        <f t="shared" si="70"/>
        <v>7.9961638272584512E-2</v>
      </c>
      <c r="J930" s="38">
        <f t="shared" si="74"/>
        <v>1.4142710013431636</v>
      </c>
    </row>
    <row r="931" spans="1:11" x14ac:dyDescent="0.3">
      <c r="B931" s="2">
        <v>37816</v>
      </c>
      <c r="C931" s="3">
        <v>1259.91003417968</v>
      </c>
      <c r="D931" s="3">
        <v>1203.914000244137</v>
      </c>
      <c r="F931" s="22">
        <f t="shared" si="73"/>
        <v>-1.6133372619941633E-2</v>
      </c>
      <c r="G931" s="13">
        <f t="shared" si="71"/>
        <v>37816</v>
      </c>
      <c r="H931" s="36">
        <f t="shared" si="72"/>
        <v>1.3686370792426692</v>
      </c>
      <c r="I931" s="23">
        <f t="shared" si="70"/>
        <v>-3.2266745239883265E-2</v>
      </c>
      <c r="J931" s="38">
        <f t="shared" si="74"/>
        <v>1.3686370792426692</v>
      </c>
    </row>
    <row r="932" spans="1:11" x14ac:dyDescent="0.3">
      <c r="B932" s="2">
        <v>37823</v>
      </c>
      <c r="C932" s="3">
        <v>1278.31005859375</v>
      </c>
      <c r="D932" s="3">
        <v>1200.900900878903</v>
      </c>
      <c r="F932" s="22">
        <f t="shared" si="73"/>
        <v>1.4604236743022803E-2</v>
      </c>
      <c r="G932" s="13">
        <f t="shared" si="71"/>
        <v>37823</v>
      </c>
      <c r="H932" s="36">
        <f t="shared" si="72"/>
        <v>1.4086128790837475</v>
      </c>
      <c r="I932" s="23">
        <f t="shared" si="70"/>
        <v>2.9208473486045605E-2</v>
      </c>
      <c r="J932" s="38">
        <f t="shared" si="74"/>
        <v>1.4086128790837475</v>
      </c>
    </row>
    <row r="933" spans="1:11" x14ac:dyDescent="0.3">
      <c r="B933" s="2">
        <v>37830</v>
      </c>
      <c r="C933" s="3">
        <v>1264.33996582031</v>
      </c>
      <c r="D933" s="3">
        <v>1198.847301025387</v>
      </c>
      <c r="F933" s="22">
        <f t="shared" si="73"/>
        <v>-1.0928563598105678E-2</v>
      </c>
      <c r="G933" s="13">
        <f t="shared" si="71"/>
        <v>37830</v>
      </c>
      <c r="H933" s="36">
        <f t="shared" si="72"/>
        <v>1.3778246482153926</v>
      </c>
      <c r="I933" s="23">
        <f t="shared" si="70"/>
        <v>-2.1857127196211357E-2</v>
      </c>
      <c r="J933" s="38">
        <f t="shared" si="74"/>
        <v>1.3778246482153926</v>
      </c>
    </row>
    <row r="934" spans="1:11" x14ac:dyDescent="0.3">
      <c r="B934" s="2">
        <v>37837</v>
      </c>
      <c r="C934" s="3">
        <v>1207.28002929687</v>
      </c>
      <c r="D934" s="3">
        <v>1197.377401123043</v>
      </c>
      <c r="F934" s="22">
        <f t="shared" si="73"/>
        <v>-4.51302166078561E-2</v>
      </c>
      <c r="G934" s="13">
        <f t="shared" si="71"/>
        <v>37837</v>
      </c>
      <c r="H934" s="36">
        <f t="shared" si="72"/>
        <v>1.2534615985721851</v>
      </c>
      <c r="I934" s="23">
        <f t="shared" si="70"/>
        <v>-9.0260433215712199E-2</v>
      </c>
      <c r="J934" s="38">
        <f t="shared" si="74"/>
        <v>1.2534615985721851</v>
      </c>
    </row>
    <row r="935" spans="1:11" x14ac:dyDescent="0.3">
      <c r="B935" s="2">
        <v>37844</v>
      </c>
      <c r="C935" s="3">
        <v>1253.63000488281</v>
      </c>
      <c r="D935" s="3">
        <v>1196.2598010253871</v>
      </c>
      <c r="F935" s="22">
        <f t="shared" si="73"/>
        <v>3.8392066845448047E-2</v>
      </c>
      <c r="G935" s="13">
        <f t="shared" si="71"/>
        <v>37844</v>
      </c>
      <c r="H935" s="36">
        <f t="shared" si="72"/>
        <v>1.349707561533356</v>
      </c>
      <c r="I935" s="23">
        <f t="shared" si="70"/>
        <v>7.6784133690896095E-2</v>
      </c>
      <c r="J935" s="38">
        <f t="shared" si="74"/>
        <v>1.349707561533356</v>
      </c>
    </row>
    <row r="936" spans="1:11" x14ac:dyDescent="0.3">
      <c r="B936" s="2">
        <v>37851</v>
      </c>
      <c r="C936" s="3">
        <v>1304.5400390625</v>
      </c>
      <c r="D936" s="3">
        <v>1198.0357019042931</v>
      </c>
      <c r="F936" s="22">
        <f t="shared" si="73"/>
        <v>4.0610095467880081E-2</v>
      </c>
      <c r="G936" s="13">
        <f t="shared" si="71"/>
        <v>37851</v>
      </c>
      <c r="H936" s="36">
        <f t="shared" si="72"/>
        <v>1.4593310673885345</v>
      </c>
      <c r="I936" s="23">
        <f t="shared" si="70"/>
        <v>8.1220190935760161E-2</v>
      </c>
      <c r="J936" s="38">
        <f t="shared" si="74"/>
        <v>1.4593310673885345</v>
      </c>
    </row>
    <row r="937" spans="1:11" x14ac:dyDescent="0.3">
      <c r="B937" s="2">
        <v>37858</v>
      </c>
      <c r="C937" s="3">
        <v>1341.19995117187</v>
      </c>
      <c r="D937" s="3">
        <v>1199.76400146484</v>
      </c>
      <c r="F937" s="22">
        <f t="shared" si="73"/>
        <v>2.8101791444987256E-2</v>
      </c>
      <c r="G937" s="13">
        <f t="shared" si="71"/>
        <v>37858</v>
      </c>
      <c r="H937" s="36">
        <f t="shared" si="72"/>
        <v>1.5413507019984209</v>
      </c>
      <c r="I937" s="23">
        <f t="shared" si="70"/>
        <v>5.6203582889974513E-2</v>
      </c>
      <c r="J937" s="38">
        <f t="shared" si="74"/>
        <v>1.5413507019984209</v>
      </c>
    </row>
    <row r="938" spans="1:11" x14ac:dyDescent="0.3">
      <c r="B938" s="2">
        <v>37865</v>
      </c>
      <c r="C938" s="3">
        <v>1361.90002441406</v>
      </c>
      <c r="D938" s="3">
        <v>1200.665701904293</v>
      </c>
      <c r="F938" s="22">
        <f t="shared" si="73"/>
        <v>1.5433994926784322E-2</v>
      </c>
      <c r="G938" s="13">
        <f t="shared" si="71"/>
        <v>37865</v>
      </c>
      <c r="H938" s="36">
        <f t="shared" si="72"/>
        <v>1.5889290998284991</v>
      </c>
      <c r="I938" s="23">
        <f t="shared" si="70"/>
        <v>3.0867989853568645E-2</v>
      </c>
      <c r="J938" s="38">
        <f t="shared" si="74"/>
        <v>1.5889290998284991</v>
      </c>
    </row>
    <row r="939" spans="1:11" x14ac:dyDescent="0.3">
      <c r="B939" s="2">
        <v>37872</v>
      </c>
      <c r="C939" s="3">
        <v>1357.63000488281</v>
      </c>
      <c r="D939" s="3">
        <v>1200.3036022949179</v>
      </c>
      <c r="F939" s="22">
        <f t="shared" si="73"/>
        <v>-3.1353399329639986E-3</v>
      </c>
      <c r="G939" s="13">
        <f t="shared" si="71"/>
        <v>37872</v>
      </c>
      <c r="H939" s="36">
        <f t="shared" si="72"/>
        <v>1.5789654341138173</v>
      </c>
      <c r="I939" s="23">
        <f t="shared" si="70"/>
        <v>-6.2706798659279972E-3</v>
      </c>
      <c r="J939" s="38">
        <f t="shared" si="74"/>
        <v>1.5789654341138173</v>
      </c>
    </row>
    <row r="940" spans="1:11" x14ac:dyDescent="0.3">
      <c r="B940" s="2">
        <v>37879</v>
      </c>
      <c r="C940" s="3">
        <v>1392.26000976562</v>
      </c>
      <c r="D940" s="3">
        <v>1200.750302734371</v>
      </c>
      <c r="F940" s="22">
        <f t="shared" si="73"/>
        <v>2.5507689693260227E-2</v>
      </c>
      <c r="G940" s="13">
        <f t="shared" si="71"/>
        <v>37879</v>
      </c>
      <c r="H940" s="36">
        <f t="shared" si="72"/>
        <v>1.6595169547733357</v>
      </c>
      <c r="I940" s="23">
        <f t="shared" si="70"/>
        <v>5.1015379386520454E-2</v>
      </c>
      <c r="J940" s="38">
        <f t="shared" si="74"/>
        <v>1.6595169547733357</v>
      </c>
    </row>
    <row r="941" spans="1:11" x14ac:dyDescent="0.3">
      <c r="B941" s="2">
        <v>37886</v>
      </c>
      <c r="C941" s="3">
        <v>1309.31005859375</v>
      </c>
      <c r="D941" s="3">
        <v>1199.294403076168</v>
      </c>
      <c r="F941" s="22">
        <f t="shared" si="73"/>
        <v>-5.9579353418212633E-2</v>
      </c>
      <c r="G941" s="13">
        <f t="shared" si="71"/>
        <v>37886</v>
      </c>
      <c r="H941" s="36">
        <f t="shared" si="72"/>
        <v>1.4617710604694225</v>
      </c>
      <c r="I941" s="23">
        <f t="shared" si="70"/>
        <v>-0.11915870683642527</v>
      </c>
      <c r="J941" s="38">
        <f t="shared" si="74"/>
        <v>1.4617710604694225</v>
      </c>
    </row>
    <row r="942" spans="1:11" x14ac:dyDescent="0.3">
      <c r="B942" s="2">
        <v>37893</v>
      </c>
      <c r="C942" s="3">
        <v>1375.31994628906</v>
      </c>
      <c r="D942" s="3">
        <v>1198.7898022460899</v>
      </c>
      <c r="F942" s="22">
        <f t="shared" si="73"/>
        <v>5.0415779869748434E-2</v>
      </c>
      <c r="G942" s="13">
        <f t="shared" si="71"/>
        <v>37893</v>
      </c>
      <c r="H942" s="36">
        <f t="shared" si="72"/>
        <v>1.6091637164786128</v>
      </c>
      <c r="I942" s="23">
        <f t="shared" si="70"/>
        <v>0.10083155973949687</v>
      </c>
      <c r="J942" s="38">
        <f t="shared" si="74"/>
        <v>1.6091637164786128</v>
      </c>
    </row>
    <row r="943" spans="1:11" x14ac:dyDescent="0.3">
      <c r="B943" s="2">
        <v>37900</v>
      </c>
      <c r="C943" s="3">
        <v>1404.86999511718</v>
      </c>
      <c r="D943" s="3">
        <v>1197.688902587887</v>
      </c>
      <c r="F943" s="22">
        <f t="shared" si="73"/>
        <v>2.1485945076164414E-2</v>
      </c>
      <c r="G943" s="13">
        <f t="shared" si="71"/>
        <v>37900</v>
      </c>
      <c r="H943" s="36">
        <f t="shared" si="72"/>
        <v>1.6783125229402449</v>
      </c>
      <c r="I943" s="23">
        <f t="shared" si="70"/>
        <v>4.2971890152328829E-2</v>
      </c>
      <c r="J943" s="38">
        <f t="shared" si="74"/>
        <v>1.6783125229402449</v>
      </c>
    </row>
    <row r="944" spans="1:11" x14ac:dyDescent="0.3">
      <c r="B944" s="2">
        <v>37907</v>
      </c>
      <c r="C944" s="3">
        <v>1394.02001953125</v>
      </c>
      <c r="D944" s="3">
        <v>1195.807702636715</v>
      </c>
      <c r="F944" s="22">
        <f t="shared" si="73"/>
        <v>-7.7231171735752113E-3</v>
      </c>
      <c r="G944" s="13">
        <f t="shared" si="71"/>
        <v>37907</v>
      </c>
      <c r="H944" s="36">
        <f t="shared" si="72"/>
        <v>1.6523889144031527</v>
      </c>
      <c r="I944" s="23">
        <f t="shared" si="70"/>
        <v>-1.5446234347150423E-2</v>
      </c>
      <c r="J944" s="38">
        <f t="shared" si="74"/>
        <v>1.6523889144031527</v>
      </c>
    </row>
    <row r="945" spans="2:10" x14ac:dyDescent="0.3">
      <c r="B945" s="2">
        <v>37914</v>
      </c>
      <c r="C945" s="3">
        <v>1370.60998535156</v>
      </c>
      <c r="D945" s="3">
        <v>1193.7391027832</v>
      </c>
      <c r="F945" s="22">
        <f t="shared" si="73"/>
        <v>-1.679318363559934E-2</v>
      </c>
      <c r="G945" s="13">
        <f t="shared" si="71"/>
        <v>37914</v>
      </c>
      <c r="H945" s="36">
        <f t="shared" si="72"/>
        <v>1.5968911734491511</v>
      </c>
      <c r="I945" s="23">
        <f t="shared" si="70"/>
        <v>-3.358636727119868E-2</v>
      </c>
      <c r="J945" s="38">
        <f t="shared" si="74"/>
        <v>1.5968911734491511</v>
      </c>
    </row>
    <row r="946" spans="2:10" x14ac:dyDescent="0.3">
      <c r="B946" s="2">
        <v>37921</v>
      </c>
      <c r="C946" s="3">
        <v>1416.39001464843</v>
      </c>
      <c r="D946" s="3">
        <v>1191.9425024414029</v>
      </c>
      <c r="F946" s="22">
        <f t="shared" si="73"/>
        <v>3.3401208065128474E-2</v>
      </c>
      <c r="G946" s="13">
        <f t="shared" si="71"/>
        <v>37921</v>
      </c>
      <c r="H946" s="36">
        <f t="shared" si="72"/>
        <v>1.7035673621326357</v>
      </c>
      <c r="I946" s="23">
        <f t="shared" si="70"/>
        <v>6.6802416130256947E-2</v>
      </c>
      <c r="J946" s="38">
        <f t="shared" si="74"/>
        <v>1.7035673621326357</v>
      </c>
    </row>
    <row r="947" spans="2:10" x14ac:dyDescent="0.3">
      <c r="B947" s="2">
        <v>37928</v>
      </c>
      <c r="C947" s="3">
        <v>1436.72998046875</v>
      </c>
      <c r="D947" s="3">
        <v>1189.5708020019499</v>
      </c>
      <c r="F947" s="22">
        <f t="shared" si="73"/>
        <v>1.4360427290479594E-2</v>
      </c>
      <c r="G947" s="13">
        <f t="shared" si="71"/>
        <v>37928</v>
      </c>
      <c r="H947" s="36">
        <f t="shared" si="72"/>
        <v>1.7524952726093155</v>
      </c>
      <c r="I947" s="23">
        <f t="shared" si="70"/>
        <v>2.8720854580959188E-2</v>
      </c>
      <c r="J947" s="38">
        <f t="shared" si="74"/>
        <v>1.7524952726093155</v>
      </c>
    </row>
    <row r="948" spans="2:10" x14ac:dyDescent="0.3">
      <c r="B948" s="2">
        <v>37935</v>
      </c>
      <c r="C948" s="3">
        <v>1407.51000976562</v>
      </c>
      <c r="D948" s="3">
        <v>1187.5892016601531</v>
      </c>
      <c r="F948" s="22">
        <f t="shared" si="73"/>
        <v>-2.0337830420714575E-2</v>
      </c>
      <c r="G948" s="13">
        <f t="shared" si="71"/>
        <v>37935</v>
      </c>
      <c r="H948" s="36">
        <f t="shared" si="72"/>
        <v>1.681211369274451</v>
      </c>
      <c r="I948" s="23">
        <f t="shared" si="70"/>
        <v>-4.0675660841429151E-2</v>
      </c>
      <c r="J948" s="38">
        <f t="shared" si="74"/>
        <v>1.681211369274451</v>
      </c>
    </row>
    <row r="949" spans="2:10" x14ac:dyDescent="0.3">
      <c r="B949" s="2">
        <v>37942</v>
      </c>
      <c r="C949" s="3">
        <v>1373.31994628906</v>
      </c>
      <c r="D949" s="3">
        <v>1185.539700927731</v>
      </c>
      <c r="F949" s="22">
        <f t="shared" si="73"/>
        <v>-2.4291168971688815E-2</v>
      </c>
      <c r="G949" s="13">
        <f t="shared" si="71"/>
        <v>37942</v>
      </c>
      <c r="H949" s="36">
        <f t="shared" si="72"/>
        <v>1.5995341903781111</v>
      </c>
      <c r="I949" s="23">
        <f t="shared" si="70"/>
        <v>-4.8582337943377629E-2</v>
      </c>
      <c r="J949" s="38">
        <f t="shared" si="74"/>
        <v>1.5995341903781111</v>
      </c>
    </row>
    <row r="950" spans="2:10" x14ac:dyDescent="0.3">
      <c r="B950" s="2">
        <v>37949</v>
      </c>
      <c r="C950" s="3">
        <v>1424.25</v>
      </c>
      <c r="D950" s="3">
        <v>1183.5709008789031</v>
      </c>
      <c r="F950" s="22">
        <f t="shared" si="73"/>
        <v>3.7085352068584987E-2</v>
      </c>
      <c r="G950" s="13">
        <f t="shared" si="71"/>
        <v>37949</v>
      </c>
      <c r="H950" s="36">
        <f t="shared" si="72"/>
        <v>1.7181727675699336</v>
      </c>
      <c r="I950" s="23">
        <f t="shared" si="70"/>
        <v>7.4170704137169974E-2</v>
      </c>
      <c r="J950" s="38">
        <f t="shared" si="74"/>
        <v>1.7181727675699336</v>
      </c>
    </row>
    <row r="951" spans="2:10" x14ac:dyDescent="0.3">
      <c r="B951" s="2">
        <v>37956</v>
      </c>
      <c r="C951" s="3">
        <v>1406.91003417968</v>
      </c>
      <c r="D951" s="3">
        <v>1180.8897009277309</v>
      </c>
      <c r="F951" s="22">
        <f t="shared" si="73"/>
        <v>-1.2174804858922195E-2</v>
      </c>
      <c r="G951" s="13">
        <f t="shared" si="71"/>
        <v>37956</v>
      </c>
      <c r="H951" s="36">
        <f t="shared" si="72"/>
        <v>1.6763359312517772</v>
      </c>
      <c r="I951" s="23">
        <f t="shared" si="70"/>
        <v>-2.4349609717844389E-2</v>
      </c>
      <c r="J951" s="38">
        <f t="shared" si="74"/>
        <v>1.6763359312517772</v>
      </c>
    </row>
    <row r="952" spans="2:10" x14ac:dyDescent="0.3">
      <c r="B952" s="2">
        <v>37963</v>
      </c>
      <c r="C952" s="3">
        <v>1417.27001953125</v>
      </c>
      <c r="D952" s="3">
        <v>1178.7207006835899</v>
      </c>
      <c r="F952" s="22">
        <f t="shared" si="73"/>
        <v>7.3636445116482818E-3</v>
      </c>
      <c r="G952" s="13">
        <f t="shared" si="71"/>
        <v>37963</v>
      </c>
      <c r="H952" s="36">
        <f t="shared" si="72"/>
        <v>1.7010238150114592</v>
      </c>
      <c r="I952" s="23">
        <f t="shared" si="70"/>
        <v>1.4727289023296564E-2</v>
      </c>
      <c r="J952" s="38">
        <f t="shared" si="74"/>
        <v>1.7010238150114592</v>
      </c>
    </row>
    <row r="953" spans="2:10" x14ac:dyDescent="0.3">
      <c r="B953" s="2">
        <v>37970</v>
      </c>
      <c r="C953" s="3">
        <v>1426.17004394531</v>
      </c>
      <c r="D953" s="3">
        <v>1177.500201416012</v>
      </c>
      <c r="F953" s="22">
        <f t="shared" si="73"/>
        <v>6.2796956764834544E-3</v>
      </c>
      <c r="G953" s="13">
        <f t="shared" si="71"/>
        <v>37970</v>
      </c>
      <c r="H953" s="36">
        <f t="shared" si="72"/>
        <v>1.7223876388049049</v>
      </c>
      <c r="I953" s="23">
        <f t="shared" si="70"/>
        <v>1.2559391352966909E-2</v>
      </c>
      <c r="J953" s="38">
        <f t="shared" si="74"/>
        <v>1.7223876388049049</v>
      </c>
    </row>
    <row r="954" spans="2:10" x14ac:dyDescent="0.3">
      <c r="B954" s="2">
        <v>37977</v>
      </c>
      <c r="C954" s="3">
        <v>1443.85998535156</v>
      </c>
      <c r="D954" s="3">
        <v>1176.3562011718709</v>
      </c>
      <c r="F954" s="22">
        <f t="shared" si="73"/>
        <v>1.2403809406424715E-2</v>
      </c>
      <c r="G954" s="13">
        <f t="shared" si="71"/>
        <v>37977</v>
      </c>
      <c r="H954" s="36">
        <f t="shared" si="72"/>
        <v>1.7651159747963407</v>
      </c>
      <c r="I954" s="23">
        <f t="shared" si="70"/>
        <v>2.480761881284943E-2</v>
      </c>
      <c r="J954" s="38">
        <f t="shared" si="74"/>
        <v>1.7651159747963407</v>
      </c>
    </row>
    <row r="955" spans="2:10" x14ac:dyDescent="0.3">
      <c r="B955" s="2">
        <v>37984</v>
      </c>
      <c r="C955" s="3">
        <v>1463.56994628906</v>
      </c>
      <c r="D955" s="3">
        <v>1175.710400390622</v>
      </c>
      <c r="F955" s="22">
        <f t="shared" si="73"/>
        <v>1.3650881067045262E-2</v>
      </c>
      <c r="G955" s="13">
        <f t="shared" si="71"/>
        <v>37984</v>
      </c>
      <c r="H955" s="36">
        <f t="shared" si="72"/>
        <v>1.8133067512793137</v>
      </c>
      <c r="I955" s="23">
        <f t="shared" si="70"/>
        <v>2.7301762134090524E-2</v>
      </c>
      <c r="J955" s="38">
        <f t="shared" si="74"/>
        <v>1.8133067512793137</v>
      </c>
    </row>
    <row r="956" spans="2:10" x14ac:dyDescent="0.3">
      <c r="B956" s="2">
        <v>37991</v>
      </c>
      <c r="C956" s="3">
        <v>1520.4599609375</v>
      </c>
      <c r="D956" s="3">
        <v>1176.393299560543</v>
      </c>
      <c r="F956" s="22">
        <f t="shared" si="73"/>
        <v>3.8870717995191706E-2</v>
      </c>
      <c r="G956" s="13">
        <f t="shared" si="71"/>
        <v>37991</v>
      </c>
      <c r="H956" s="36">
        <f t="shared" si="72"/>
        <v>1.9542758220148246</v>
      </c>
      <c r="I956" s="23">
        <f t="shared" si="70"/>
        <v>7.7741435990383412E-2</v>
      </c>
      <c r="J956" s="38">
        <f t="shared" si="74"/>
        <v>1.9542758220148246</v>
      </c>
    </row>
    <row r="957" spans="2:10" x14ac:dyDescent="0.3">
      <c r="B957" s="2">
        <v>37998</v>
      </c>
      <c r="C957" s="3">
        <v>1553.61999511718</v>
      </c>
      <c r="D957" s="3">
        <v>1177.562499999997</v>
      </c>
      <c r="F957" s="22">
        <f t="shared" si="73"/>
        <v>2.1809212364417574E-2</v>
      </c>
      <c r="G957" s="13">
        <f t="shared" si="71"/>
        <v>37998</v>
      </c>
      <c r="H957" s="36">
        <f t="shared" si="72"/>
        <v>2.0395182548567607</v>
      </c>
      <c r="I957" s="23">
        <f t="shared" si="70"/>
        <v>4.3618424728835148E-2</v>
      </c>
      <c r="J957" s="38">
        <f t="shared" si="74"/>
        <v>2.0395182548567607</v>
      </c>
    </row>
    <row r="958" spans="2:10" x14ac:dyDescent="0.3">
      <c r="B958" s="2">
        <v>38005</v>
      </c>
      <c r="C958" s="3">
        <v>1531.2099609375</v>
      </c>
      <c r="D958" s="3">
        <v>1179.3129992675749</v>
      </c>
      <c r="F958" s="22">
        <f t="shared" si="73"/>
        <v>-1.4424398662550519E-2</v>
      </c>
      <c r="G958" s="13">
        <f t="shared" si="71"/>
        <v>38005</v>
      </c>
      <c r="H958" s="36">
        <f t="shared" si="72"/>
        <v>1.9806806060815543</v>
      </c>
      <c r="I958" s="23">
        <f t="shared" si="70"/>
        <v>-2.8848797325101039E-2</v>
      </c>
      <c r="J958" s="38">
        <f t="shared" si="74"/>
        <v>1.9806806060815543</v>
      </c>
    </row>
    <row r="959" spans="2:10" x14ac:dyDescent="0.3">
      <c r="B959" s="2">
        <v>38012</v>
      </c>
      <c r="C959" s="3">
        <v>1493.07995605468</v>
      </c>
      <c r="D959" s="3">
        <v>1179.889698486325</v>
      </c>
      <c r="F959" s="22">
        <f t="shared" si="73"/>
        <v>-2.4901878811887102E-2</v>
      </c>
      <c r="G959" s="13">
        <f t="shared" si="71"/>
        <v>38012</v>
      </c>
      <c r="H959" s="36">
        <f t="shared" si="72"/>
        <v>1.8820352692461584</v>
      </c>
      <c r="I959" s="23">
        <f t="shared" si="70"/>
        <v>-4.9803757623774203E-2</v>
      </c>
      <c r="J959" s="38">
        <f t="shared" si="74"/>
        <v>1.8820352692461584</v>
      </c>
    </row>
    <row r="960" spans="2:10" x14ac:dyDescent="0.3">
      <c r="B960" s="2">
        <v>38019</v>
      </c>
      <c r="C960" s="3">
        <v>1498.94995117187</v>
      </c>
      <c r="D960" s="3">
        <v>1179.328098144528</v>
      </c>
      <c r="F960" s="22">
        <f t="shared" si="73"/>
        <v>3.9314673627397489E-3</v>
      </c>
      <c r="G960" s="13">
        <f t="shared" si="71"/>
        <v>38019</v>
      </c>
      <c r="H960" s="36">
        <f t="shared" si="72"/>
        <v>1.8968335897192912</v>
      </c>
      <c r="I960" s="23">
        <f t="shared" si="70"/>
        <v>7.8629347254794979E-3</v>
      </c>
      <c r="J960" s="38">
        <f t="shared" si="74"/>
        <v>1.8968335897192912</v>
      </c>
    </row>
    <row r="961" spans="2:10" x14ac:dyDescent="0.3">
      <c r="B961" s="2">
        <v>38026</v>
      </c>
      <c r="C961" s="3">
        <v>1484.46997070312</v>
      </c>
      <c r="D961" s="3">
        <v>1179.218697509762</v>
      </c>
      <c r="F961" s="22">
        <f t="shared" si="73"/>
        <v>-9.6600826848352028E-3</v>
      </c>
      <c r="G961" s="13">
        <f t="shared" si="71"/>
        <v>38026</v>
      </c>
      <c r="H961" s="36">
        <f t="shared" si="72"/>
        <v>1.8601864510871688</v>
      </c>
      <c r="I961" s="23">
        <f t="shared" si="70"/>
        <v>-1.9320165369670406E-2</v>
      </c>
      <c r="J961" s="38">
        <f t="shared" si="74"/>
        <v>1.8601864510871688</v>
      </c>
    </row>
    <row r="962" spans="2:10" x14ac:dyDescent="0.3">
      <c r="B962" s="2">
        <v>38033</v>
      </c>
      <c r="C962" s="3">
        <v>1482.09997558593</v>
      </c>
      <c r="D962" s="3">
        <v>1179.3386975097619</v>
      </c>
      <c r="F962" s="22">
        <f t="shared" si="73"/>
        <v>-1.5965261433126265E-3</v>
      </c>
      <c r="G962" s="13">
        <f t="shared" si="71"/>
        <v>38033</v>
      </c>
      <c r="H962" s="36">
        <f t="shared" si="72"/>
        <v>1.8542467784859757</v>
      </c>
      <c r="I962" s="23">
        <f t="shared" ref="I962:I1025" si="75">F962*2</f>
        <v>-3.1930522866252531E-3</v>
      </c>
      <c r="J962" s="38">
        <f t="shared" si="74"/>
        <v>1.8542467784859757</v>
      </c>
    </row>
    <row r="963" spans="2:10" x14ac:dyDescent="0.3">
      <c r="B963" s="2">
        <v>38040</v>
      </c>
      <c r="C963" s="3">
        <v>1470.38000488281</v>
      </c>
      <c r="D963" s="3">
        <v>1179.514396972653</v>
      </c>
      <c r="F963" s="22">
        <f t="shared" si="73"/>
        <v>-7.9076788989802527E-3</v>
      </c>
      <c r="G963" s="13">
        <f t="shared" ref="G963:G1026" si="76">B963</f>
        <v>38040</v>
      </c>
      <c r="H963" s="36">
        <f t="shared" ref="H963:H1026" si="77">H964/(1+I964)</f>
        <v>1.8249212022385044</v>
      </c>
      <c r="I963" s="23">
        <f t="shared" si="75"/>
        <v>-1.5815357797960505E-2</v>
      </c>
      <c r="J963" s="38">
        <f t="shared" si="74"/>
        <v>1.8249212022385044</v>
      </c>
    </row>
    <row r="964" spans="2:10" x14ac:dyDescent="0.3">
      <c r="B964" s="2">
        <v>38047</v>
      </c>
      <c r="C964" s="3">
        <v>1472.98999023437</v>
      </c>
      <c r="D964" s="3">
        <v>1180.477097167965</v>
      </c>
      <c r="F964" s="22">
        <f t="shared" si="73"/>
        <v>1.7750413790262876E-3</v>
      </c>
      <c r="G964" s="13">
        <f t="shared" si="76"/>
        <v>38047</v>
      </c>
      <c r="H964" s="36">
        <f t="shared" si="77"/>
        <v>1.8313998235333759</v>
      </c>
      <c r="I964" s="23">
        <f t="shared" si="75"/>
        <v>3.5500827580525751E-3</v>
      </c>
      <c r="J964" s="38">
        <f t="shared" si="74"/>
        <v>1.8313998235333759</v>
      </c>
    </row>
    <row r="965" spans="2:10" x14ac:dyDescent="0.3">
      <c r="B965" s="2">
        <v>38054</v>
      </c>
      <c r="C965" s="3">
        <v>1431.40002441406</v>
      </c>
      <c r="D965" s="3">
        <v>1181.272597656246</v>
      </c>
      <c r="F965" s="22">
        <f t="shared" ref="F965:F1028" si="78">(C965/C964)-1</f>
        <v>-2.8235063439699615E-2</v>
      </c>
      <c r="G965" s="13">
        <f t="shared" si="76"/>
        <v>38054</v>
      </c>
      <c r="H965" s="36">
        <f t="shared" si="77"/>
        <v>1.7279804431315369</v>
      </c>
      <c r="I965" s="23">
        <f t="shared" si="75"/>
        <v>-5.6470126879399229E-2</v>
      </c>
      <c r="J965" s="38">
        <f t="shared" ref="J965:J1028" si="79">H964*(1+I965)</f>
        <v>1.7279804431315369</v>
      </c>
    </row>
    <row r="966" spans="2:10" x14ac:dyDescent="0.3">
      <c r="B966" s="2">
        <v>38061</v>
      </c>
      <c r="C966" s="3">
        <v>1398.57995605468</v>
      </c>
      <c r="D966" s="3">
        <v>1181.4082971191369</v>
      </c>
      <c r="F966" s="22">
        <f t="shared" si="78"/>
        <v>-2.2928648735223267E-2</v>
      </c>
      <c r="G966" s="13">
        <f t="shared" si="76"/>
        <v>38061</v>
      </c>
      <c r="H966" s="36">
        <f t="shared" si="77"/>
        <v>1.6487399299277399</v>
      </c>
      <c r="I966" s="23">
        <f t="shared" si="75"/>
        <v>-4.5857297470446534E-2</v>
      </c>
      <c r="J966" s="38">
        <f t="shared" si="79"/>
        <v>1.6487399299277399</v>
      </c>
    </row>
    <row r="967" spans="2:10" x14ac:dyDescent="0.3">
      <c r="B967" s="2">
        <v>38068</v>
      </c>
      <c r="C967" s="3">
        <v>1415.39001464843</v>
      </c>
      <c r="D967" s="3">
        <v>1183.0532971191369</v>
      </c>
      <c r="F967" s="22">
        <f t="shared" si="78"/>
        <v>1.2019376168646234E-2</v>
      </c>
      <c r="G967" s="13">
        <f t="shared" si="76"/>
        <v>38068</v>
      </c>
      <c r="H967" s="36">
        <f t="shared" si="77"/>
        <v>1.6883735807718778</v>
      </c>
      <c r="I967" s="23">
        <f t="shared" si="75"/>
        <v>2.4038752337292468E-2</v>
      </c>
      <c r="J967" s="38">
        <f t="shared" si="79"/>
        <v>1.6883735807718778</v>
      </c>
    </row>
    <row r="968" spans="2:10" x14ac:dyDescent="0.3">
      <c r="B968" s="2">
        <v>38075</v>
      </c>
      <c r="C968" s="3">
        <v>1490.30004882812</v>
      </c>
      <c r="D968" s="3">
        <v>1186.048897705075</v>
      </c>
      <c r="F968" s="22">
        <f t="shared" si="78"/>
        <v>5.2925365732707119E-2</v>
      </c>
      <c r="G968" s="13">
        <f t="shared" si="76"/>
        <v>38075</v>
      </c>
      <c r="H968" s="36">
        <f t="shared" si="77"/>
        <v>1.8670891592834618</v>
      </c>
      <c r="I968" s="23">
        <f t="shared" si="75"/>
        <v>0.10585073146541424</v>
      </c>
      <c r="J968" s="38">
        <f t="shared" si="79"/>
        <v>1.8670891592834618</v>
      </c>
    </row>
    <row r="969" spans="2:10" x14ac:dyDescent="0.3">
      <c r="B969" s="2">
        <v>38082</v>
      </c>
      <c r="C969" s="3">
        <v>1485.51000976562</v>
      </c>
      <c r="D969" s="3">
        <v>1189.0161975097619</v>
      </c>
      <c r="F969" s="22">
        <f t="shared" si="78"/>
        <v>-3.2141440686836997E-3</v>
      </c>
      <c r="G969" s="13">
        <f t="shared" si="76"/>
        <v>38082</v>
      </c>
      <c r="H969" s="36">
        <f t="shared" si="77"/>
        <v>1.8550869721894325</v>
      </c>
      <c r="I969" s="23">
        <f t="shared" si="75"/>
        <v>-6.4282881373673995E-3</v>
      </c>
      <c r="J969" s="38">
        <f t="shared" si="79"/>
        <v>1.8550869721894325</v>
      </c>
    </row>
    <row r="970" spans="2:10" x14ac:dyDescent="0.3">
      <c r="B970" s="2">
        <v>38089</v>
      </c>
      <c r="C970" s="3">
        <v>1449.06005859375</v>
      </c>
      <c r="D970" s="3">
        <v>1190.2487976074181</v>
      </c>
      <c r="F970" s="22">
        <f t="shared" si="78"/>
        <v>-2.4536994656549571E-2</v>
      </c>
      <c r="G970" s="13">
        <f t="shared" si="76"/>
        <v>38089</v>
      </c>
      <c r="H970" s="36">
        <f t="shared" si="77"/>
        <v>1.7640504539413389</v>
      </c>
      <c r="I970" s="23">
        <f t="shared" si="75"/>
        <v>-4.9073989313099142E-2</v>
      </c>
      <c r="J970" s="38">
        <f t="shared" si="79"/>
        <v>1.7640504539413389</v>
      </c>
    </row>
    <row r="971" spans="2:10" x14ac:dyDescent="0.3">
      <c r="B971" s="2">
        <v>38096</v>
      </c>
      <c r="C971" s="3">
        <v>1497.01000976562</v>
      </c>
      <c r="D971" s="3">
        <v>1192.688597412106</v>
      </c>
      <c r="F971" s="22">
        <f t="shared" si="78"/>
        <v>3.3090382201551582E-2</v>
      </c>
      <c r="G971" s="13">
        <f t="shared" si="76"/>
        <v>38096</v>
      </c>
      <c r="H971" s="36">
        <f t="shared" si="77"/>
        <v>1.8807966614288179</v>
      </c>
      <c r="I971" s="23">
        <f t="shared" si="75"/>
        <v>6.6180764403103165E-2</v>
      </c>
      <c r="J971" s="38">
        <f t="shared" si="79"/>
        <v>1.8807966614288179</v>
      </c>
    </row>
    <row r="972" spans="2:10" x14ac:dyDescent="0.3">
      <c r="B972" s="2">
        <v>38103</v>
      </c>
      <c r="C972" s="3">
        <v>1401.35998535156</v>
      </c>
      <c r="D972" s="3">
        <v>1194.6187976074191</v>
      </c>
      <c r="F972" s="22">
        <f t="shared" si="78"/>
        <v>-6.3894044655743776E-2</v>
      </c>
      <c r="G972" s="13">
        <f t="shared" si="76"/>
        <v>38103</v>
      </c>
      <c r="H972" s="36">
        <f t="shared" si="77"/>
        <v>1.6404532496814044</v>
      </c>
      <c r="I972" s="23">
        <f t="shared" si="75"/>
        <v>-0.12778808931148755</v>
      </c>
      <c r="J972" s="38">
        <f t="shared" si="79"/>
        <v>1.6404532496814044</v>
      </c>
    </row>
    <row r="973" spans="2:10" x14ac:dyDescent="0.3">
      <c r="B973" s="2">
        <v>38110</v>
      </c>
      <c r="C973" s="3">
        <v>1406.18994140625</v>
      </c>
      <c r="D973" s="3">
        <v>1197.2782971191371</v>
      </c>
      <c r="F973" s="22">
        <f t="shared" si="78"/>
        <v>3.4466205009260342E-3</v>
      </c>
      <c r="G973" s="13">
        <f t="shared" si="76"/>
        <v>38110</v>
      </c>
      <c r="H973" s="36">
        <f t="shared" si="77"/>
        <v>1.6517612892837297</v>
      </c>
      <c r="I973" s="23">
        <f t="shared" si="75"/>
        <v>6.8932410018520685E-3</v>
      </c>
      <c r="J973" s="38">
        <f t="shared" si="79"/>
        <v>1.6517612892837297</v>
      </c>
    </row>
    <row r="974" spans="2:10" x14ac:dyDescent="0.3">
      <c r="B974" s="2">
        <v>38117</v>
      </c>
      <c r="C974" s="3">
        <v>1399.84997558593</v>
      </c>
      <c r="D974" s="3">
        <v>1200.180797119137</v>
      </c>
      <c r="F974" s="22">
        <f t="shared" si="78"/>
        <v>-4.5086126942280869E-3</v>
      </c>
      <c r="G974" s="13">
        <f t="shared" si="76"/>
        <v>38117</v>
      </c>
      <c r="H974" s="36">
        <f t="shared" si="77"/>
        <v>1.6368669854503313</v>
      </c>
      <c r="I974" s="23">
        <f t="shared" si="75"/>
        <v>-9.0172253884561737E-3</v>
      </c>
      <c r="J974" s="38">
        <f t="shared" si="79"/>
        <v>1.6368669854503313</v>
      </c>
    </row>
    <row r="975" spans="2:10" x14ac:dyDescent="0.3">
      <c r="B975" s="2">
        <v>38124</v>
      </c>
      <c r="C975" s="3">
        <v>1408.17004394531</v>
      </c>
      <c r="D975" s="3">
        <v>1203.906197509762</v>
      </c>
      <c r="F975" s="22">
        <f t="shared" si="78"/>
        <v>5.9435428827989689E-3</v>
      </c>
      <c r="G975" s="13">
        <f t="shared" si="76"/>
        <v>38124</v>
      </c>
      <c r="H975" s="36">
        <f t="shared" si="77"/>
        <v>1.6563245636932551</v>
      </c>
      <c r="I975" s="23">
        <f t="shared" si="75"/>
        <v>1.1887085765597938E-2</v>
      </c>
      <c r="J975" s="38">
        <f t="shared" si="79"/>
        <v>1.6563245636932551</v>
      </c>
    </row>
    <row r="976" spans="2:10" x14ac:dyDescent="0.3">
      <c r="B976" s="2">
        <v>38131</v>
      </c>
      <c r="C976" s="3">
        <v>1466.21997070312</v>
      </c>
      <c r="D976" s="3">
        <v>1208.0542968749969</v>
      </c>
      <c r="F976" s="22">
        <f t="shared" si="78"/>
        <v>4.1223662587772436E-2</v>
      </c>
      <c r="G976" s="13">
        <f t="shared" si="76"/>
        <v>38131</v>
      </c>
      <c r="H976" s="36">
        <f t="shared" si="77"/>
        <v>1.7928840935923154</v>
      </c>
      <c r="I976" s="23">
        <f t="shared" si="75"/>
        <v>8.2447325175544872E-2</v>
      </c>
      <c r="J976" s="38">
        <f t="shared" si="79"/>
        <v>1.7928840935923154</v>
      </c>
    </row>
    <row r="977" spans="2:10" x14ac:dyDescent="0.3">
      <c r="B977" s="2">
        <v>38138</v>
      </c>
      <c r="C977" s="3">
        <v>1455.0400390625</v>
      </c>
      <c r="D977" s="3">
        <v>1211.995797119137</v>
      </c>
      <c r="F977" s="22">
        <f t="shared" si="78"/>
        <v>-7.6250029763670346E-3</v>
      </c>
      <c r="G977" s="13">
        <f t="shared" si="76"/>
        <v>38138</v>
      </c>
      <c r="H977" s="36">
        <f t="shared" si="77"/>
        <v>1.7655426004924704</v>
      </c>
      <c r="I977" s="23">
        <f t="shared" si="75"/>
        <v>-1.5250005952734069E-2</v>
      </c>
      <c r="J977" s="38">
        <f t="shared" si="79"/>
        <v>1.7655426004924704</v>
      </c>
    </row>
    <row r="978" spans="2:10" x14ac:dyDescent="0.3">
      <c r="B978" s="2">
        <v>38145</v>
      </c>
      <c r="C978" s="3">
        <v>1481.27001953125</v>
      </c>
      <c r="D978" s="3">
        <v>1216.800297241208</v>
      </c>
      <c r="F978" s="22">
        <f t="shared" si="78"/>
        <v>1.8026981914291751E-2</v>
      </c>
      <c r="G978" s="13">
        <f t="shared" si="76"/>
        <v>38145</v>
      </c>
      <c r="H978" s="36">
        <f t="shared" si="77"/>
        <v>1.8291974095484491</v>
      </c>
      <c r="I978" s="23">
        <f t="shared" si="75"/>
        <v>3.6053963828583502E-2</v>
      </c>
      <c r="J978" s="38">
        <f t="shared" si="79"/>
        <v>1.8291974095484491</v>
      </c>
    </row>
    <row r="979" spans="2:10" x14ac:dyDescent="0.3">
      <c r="B979" s="2">
        <v>38152</v>
      </c>
      <c r="C979" s="3">
        <v>1464.65002441406</v>
      </c>
      <c r="D979" s="3">
        <v>1221.793097534176</v>
      </c>
      <c r="F979" s="22">
        <f t="shared" si="78"/>
        <v>-1.1220098225203645E-2</v>
      </c>
      <c r="G979" s="13">
        <f t="shared" si="76"/>
        <v>38152</v>
      </c>
      <c r="H979" s="36">
        <f t="shared" si="77"/>
        <v>1.7881498603316057</v>
      </c>
      <c r="I979" s="23">
        <f t="shared" si="75"/>
        <v>-2.244019645040729E-2</v>
      </c>
      <c r="J979" s="38">
        <f t="shared" si="79"/>
        <v>1.7881498603316057</v>
      </c>
    </row>
    <row r="980" spans="2:10" x14ac:dyDescent="0.3">
      <c r="B980" s="2">
        <v>38159</v>
      </c>
      <c r="C980" s="3">
        <v>1498.38000488281</v>
      </c>
      <c r="D980" s="3">
        <v>1227.667797851559</v>
      </c>
      <c r="F980" s="22">
        <f t="shared" si="78"/>
        <v>2.3029378968701941E-2</v>
      </c>
      <c r="G980" s="13">
        <f t="shared" si="76"/>
        <v>38159</v>
      </c>
      <c r="H980" s="36">
        <f t="shared" si="77"/>
        <v>1.8705098219044216</v>
      </c>
      <c r="I980" s="23">
        <f t="shared" si="75"/>
        <v>4.6058757937403882E-2</v>
      </c>
      <c r="J980" s="38">
        <f t="shared" si="79"/>
        <v>1.8705098219044216</v>
      </c>
    </row>
    <row r="981" spans="2:10" x14ac:dyDescent="0.3">
      <c r="B981" s="2">
        <v>38166</v>
      </c>
      <c r="C981" s="3">
        <v>1481.18994140625</v>
      </c>
      <c r="D981" s="3">
        <v>1233.554597167966</v>
      </c>
      <c r="F981" s="22">
        <f t="shared" si="78"/>
        <v>-1.1472432507469543E-2</v>
      </c>
      <c r="G981" s="13">
        <f t="shared" si="76"/>
        <v>38166</v>
      </c>
      <c r="H981" s="36">
        <f t="shared" si="77"/>
        <v>1.8275912265317069</v>
      </c>
      <c r="I981" s="23">
        <f t="shared" si="75"/>
        <v>-2.2944865014939086E-2</v>
      </c>
      <c r="J981" s="38">
        <f t="shared" si="79"/>
        <v>1.8275912265317069</v>
      </c>
    </row>
    <row r="982" spans="2:10" x14ac:dyDescent="0.3">
      <c r="B982" s="2">
        <v>38173</v>
      </c>
      <c r="C982" s="3">
        <v>1440</v>
      </c>
      <c r="D982" s="3">
        <v>1238.5812969970671</v>
      </c>
      <c r="F982" s="22">
        <f t="shared" si="78"/>
        <v>-2.7808682907435878E-2</v>
      </c>
      <c r="G982" s="13">
        <f t="shared" si="76"/>
        <v>38173</v>
      </c>
      <c r="H982" s="36">
        <f t="shared" si="77"/>
        <v>1.7259454167256427</v>
      </c>
      <c r="I982" s="23">
        <f t="shared" si="75"/>
        <v>-5.5617365814871755E-2</v>
      </c>
      <c r="J982" s="38">
        <f t="shared" si="79"/>
        <v>1.7259454167256427</v>
      </c>
    </row>
    <row r="983" spans="2:10" x14ac:dyDescent="0.3">
      <c r="B983" s="2">
        <v>38180</v>
      </c>
      <c r="C983" s="3">
        <v>1392.17004394531</v>
      </c>
      <c r="D983" s="3">
        <v>1242.5423974609339</v>
      </c>
      <c r="F983" s="22">
        <f t="shared" si="78"/>
        <v>-3.3215247260201419E-2</v>
      </c>
      <c r="G983" s="13">
        <f t="shared" si="76"/>
        <v>38180</v>
      </c>
      <c r="H983" s="36">
        <f t="shared" si="77"/>
        <v>1.6112900091773354</v>
      </c>
      <c r="I983" s="23">
        <f t="shared" si="75"/>
        <v>-6.6430494520402839E-2</v>
      </c>
      <c r="J983" s="38">
        <f t="shared" si="79"/>
        <v>1.6112900091773354</v>
      </c>
    </row>
    <row r="984" spans="2:10" x14ac:dyDescent="0.3">
      <c r="B984" s="2">
        <v>38187</v>
      </c>
      <c r="C984" s="3">
        <v>1375.47998046875</v>
      </c>
      <c r="D984" s="3">
        <v>1246.1922973632779</v>
      </c>
      <c r="F984" s="22">
        <f t="shared" si="78"/>
        <v>-1.1988523635562243E-2</v>
      </c>
      <c r="G984" s="13">
        <f t="shared" si="76"/>
        <v>38187</v>
      </c>
      <c r="H984" s="36">
        <f t="shared" si="77"/>
        <v>1.5726560324597998</v>
      </c>
      <c r="I984" s="23">
        <f t="shared" si="75"/>
        <v>-2.3977047271124485E-2</v>
      </c>
      <c r="J984" s="38">
        <f t="shared" si="79"/>
        <v>1.5726560324597998</v>
      </c>
    </row>
    <row r="985" spans="2:10" x14ac:dyDescent="0.3">
      <c r="B985" s="2">
        <v>38194</v>
      </c>
      <c r="C985" s="3">
        <v>1400.39001464843</v>
      </c>
      <c r="D985" s="3">
        <v>1250.7723974609339</v>
      </c>
      <c r="F985" s="22">
        <f t="shared" si="78"/>
        <v>1.811006669191273E-2</v>
      </c>
      <c r="G985" s="13">
        <f t="shared" si="76"/>
        <v>38194</v>
      </c>
      <c r="H985" s="36">
        <f t="shared" si="77"/>
        <v>1.6296178437223714</v>
      </c>
      <c r="I985" s="23">
        <f t="shared" si="75"/>
        <v>3.6220133383825459E-2</v>
      </c>
      <c r="J985" s="38">
        <f t="shared" si="79"/>
        <v>1.6296178437223714</v>
      </c>
    </row>
    <row r="986" spans="2:10" x14ac:dyDescent="0.3">
      <c r="B986" s="2">
        <v>38201</v>
      </c>
      <c r="C986" s="3">
        <v>1315.30004882812</v>
      </c>
      <c r="D986" s="3">
        <v>1254.703198242184</v>
      </c>
      <c r="F986" s="22">
        <f t="shared" si="78"/>
        <v>-6.0761619927482857E-2</v>
      </c>
      <c r="G986" s="13">
        <f t="shared" si="76"/>
        <v>38201</v>
      </c>
      <c r="H986" s="36">
        <f t="shared" si="77"/>
        <v>1.4315814036277656</v>
      </c>
      <c r="I986" s="23">
        <f t="shared" si="75"/>
        <v>-0.12152323985496571</v>
      </c>
      <c r="J986" s="38">
        <f t="shared" si="79"/>
        <v>1.4315814036277656</v>
      </c>
    </row>
    <row r="987" spans="2:10" x14ac:dyDescent="0.3">
      <c r="B987" s="2">
        <v>38208</v>
      </c>
      <c r="C987" s="3">
        <v>1307.81994628906</v>
      </c>
      <c r="D987" s="3">
        <v>1258.543097534176</v>
      </c>
      <c r="F987" s="22">
        <f t="shared" si="78"/>
        <v>-5.6869932801451029E-3</v>
      </c>
      <c r="G987" s="13">
        <f t="shared" si="76"/>
        <v>38208</v>
      </c>
      <c r="H987" s="36">
        <f t="shared" si="77"/>
        <v>1.4152986159829422</v>
      </c>
      <c r="I987" s="23">
        <f t="shared" si="75"/>
        <v>-1.1373986560290206E-2</v>
      </c>
      <c r="J987" s="38">
        <f t="shared" si="79"/>
        <v>1.4152986159829422</v>
      </c>
    </row>
    <row r="988" spans="2:10" x14ac:dyDescent="0.3">
      <c r="B988" s="2">
        <v>38215</v>
      </c>
      <c r="C988" s="3">
        <v>1366.72998046875</v>
      </c>
      <c r="D988" s="3">
        <v>1263.494397583004</v>
      </c>
      <c r="F988" s="22">
        <f t="shared" si="78"/>
        <v>4.5044453058578293E-2</v>
      </c>
      <c r="G988" s="13">
        <f t="shared" si="76"/>
        <v>38215</v>
      </c>
      <c r="H988" s="36">
        <f t="shared" si="77"/>
        <v>1.5428013201259712</v>
      </c>
      <c r="I988" s="23">
        <f t="shared" si="75"/>
        <v>9.0088906117156586E-2</v>
      </c>
      <c r="J988" s="38">
        <f t="shared" si="79"/>
        <v>1.5428013201259712</v>
      </c>
    </row>
    <row r="989" spans="2:10" x14ac:dyDescent="0.3">
      <c r="B989" s="2">
        <v>38222</v>
      </c>
      <c r="C989" s="3">
        <v>1388.56005859375</v>
      </c>
      <c r="D989" s="3">
        <v>1268.7764984130829</v>
      </c>
      <c r="F989" s="22">
        <f t="shared" si="78"/>
        <v>1.5972487936141588E-2</v>
      </c>
      <c r="G989" s="13">
        <f t="shared" si="76"/>
        <v>38222</v>
      </c>
      <c r="H989" s="36">
        <f t="shared" si="77"/>
        <v>1.5920860710731219</v>
      </c>
      <c r="I989" s="23">
        <f t="shared" si="75"/>
        <v>3.1944975872283177E-2</v>
      </c>
      <c r="J989" s="38">
        <f t="shared" si="79"/>
        <v>1.5920860710731219</v>
      </c>
    </row>
    <row r="990" spans="2:10" x14ac:dyDescent="0.3">
      <c r="B990" s="2">
        <v>38229</v>
      </c>
      <c r="C990" s="3">
        <v>1371.81994628906</v>
      </c>
      <c r="D990" s="3">
        <v>1274.3406976318331</v>
      </c>
      <c r="F990" s="22">
        <f t="shared" si="78"/>
        <v>-1.2055735148858715E-2</v>
      </c>
      <c r="G990" s="13">
        <f t="shared" si="76"/>
        <v>38229</v>
      </c>
      <c r="H990" s="36">
        <f t="shared" si="77"/>
        <v>1.5536985350590327</v>
      </c>
      <c r="I990" s="23">
        <f t="shared" si="75"/>
        <v>-2.411147029771743E-2</v>
      </c>
      <c r="J990" s="38">
        <f t="shared" si="79"/>
        <v>1.5536985350590327</v>
      </c>
    </row>
    <row r="991" spans="2:10" x14ac:dyDescent="0.3">
      <c r="B991" s="2">
        <v>38236</v>
      </c>
      <c r="C991" s="3">
        <v>1413</v>
      </c>
      <c r="D991" s="3">
        <v>1279.564597778317</v>
      </c>
      <c r="F991" s="22">
        <f t="shared" si="78"/>
        <v>3.0018555877057373E-2</v>
      </c>
      <c r="G991" s="13">
        <f t="shared" si="76"/>
        <v>38236</v>
      </c>
      <c r="H991" s="36">
        <f t="shared" si="77"/>
        <v>1.6469781076405763</v>
      </c>
      <c r="I991" s="23">
        <f t="shared" si="75"/>
        <v>6.0037111754114747E-2</v>
      </c>
      <c r="J991" s="38">
        <f t="shared" si="79"/>
        <v>1.6469781076405763</v>
      </c>
    </row>
    <row r="992" spans="2:10" x14ac:dyDescent="0.3">
      <c r="B992" s="2">
        <v>38243</v>
      </c>
      <c r="C992" s="3">
        <v>1426.30004882812</v>
      </c>
      <c r="D992" s="3">
        <v>1284.2662982177701</v>
      </c>
      <c r="F992" s="22">
        <f t="shared" si="78"/>
        <v>9.4126318670346709E-3</v>
      </c>
      <c r="G992" s="13">
        <f t="shared" si="76"/>
        <v>38243</v>
      </c>
      <c r="H992" s="36">
        <f t="shared" si="77"/>
        <v>1.6779829048811485</v>
      </c>
      <c r="I992" s="23">
        <f t="shared" si="75"/>
        <v>1.8825263734069342E-2</v>
      </c>
      <c r="J992" s="38">
        <f t="shared" si="79"/>
        <v>1.6779829048811485</v>
      </c>
    </row>
    <row r="993" spans="2:10" x14ac:dyDescent="0.3">
      <c r="B993" s="2">
        <v>38250</v>
      </c>
      <c r="C993" s="3">
        <v>1399.05004882812</v>
      </c>
      <c r="D993" s="3">
        <v>1288.3012988281221</v>
      </c>
      <c r="F993" s="22">
        <f t="shared" si="78"/>
        <v>-1.9105376896249249E-2</v>
      </c>
      <c r="G993" s="13">
        <f t="shared" si="76"/>
        <v>38250</v>
      </c>
      <c r="H993" s="36">
        <f t="shared" si="77"/>
        <v>1.6138659132347135</v>
      </c>
      <c r="I993" s="23">
        <f t="shared" si="75"/>
        <v>-3.8210753792498497E-2</v>
      </c>
      <c r="J993" s="38">
        <f t="shared" si="79"/>
        <v>1.6138659132347135</v>
      </c>
    </row>
    <row r="994" spans="2:10" x14ac:dyDescent="0.3">
      <c r="B994" s="2">
        <v>38257</v>
      </c>
      <c r="C994" s="3">
        <v>1452.93994140625</v>
      </c>
      <c r="D994" s="3">
        <v>1292.640098266598</v>
      </c>
      <c r="F994" s="22">
        <f t="shared" si="78"/>
        <v>3.8518916905988743E-2</v>
      </c>
      <c r="G994" s="13">
        <f t="shared" si="76"/>
        <v>38257</v>
      </c>
      <c r="H994" s="36">
        <f t="shared" si="77"/>
        <v>1.7381946472533047</v>
      </c>
      <c r="I994" s="23">
        <f t="shared" si="75"/>
        <v>7.7037833811977485E-2</v>
      </c>
      <c r="J994" s="38">
        <f t="shared" si="79"/>
        <v>1.7381946472533047</v>
      </c>
    </row>
    <row r="995" spans="2:10" x14ac:dyDescent="0.3">
      <c r="B995" s="2">
        <v>38264</v>
      </c>
      <c r="C995" s="3">
        <v>1430.9599609375</v>
      </c>
      <c r="D995" s="3">
        <v>1296.8661981201139</v>
      </c>
      <c r="F995" s="22">
        <f t="shared" si="78"/>
        <v>-1.5127934639525664E-2</v>
      </c>
      <c r="G995" s="13">
        <f t="shared" si="76"/>
        <v>38264</v>
      </c>
      <c r="H995" s="36">
        <f t="shared" si="77"/>
        <v>1.6856040572244619</v>
      </c>
      <c r="I995" s="23">
        <f t="shared" si="75"/>
        <v>-3.0255869279051328E-2</v>
      </c>
      <c r="J995" s="38">
        <f t="shared" si="79"/>
        <v>1.6856040572244619</v>
      </c>
    </row>
    <row r="996" spans="2:10" x14ac:dyDescent="0.3">
      <c r="B996" s="2">
        <v>38271</v>
      </c>
      <c r="C996" s="3">
        <v>1430.97998046875</v>
      </c>
      <c r="D996" s="3">
        <v>1300.563197631833</v>
      </c>
      <c r="F996" s="22">
        <f t="shared" si="78"/>
        <v>1.3990280508524577E-5</v>
      </c>
      <c r="G996" s="13">
        <f t="shared" si="76"/>
        <v>38271</v>
      </c>
      <c r="H996" s="36">
        <f t="shared" si="77"/>
        <v>1.6856512213716357</v>
      </c>
      <c r="I996" s="23">
        <f t="shared" si="75"/>
        <v>2.7980561017049155E-5</v>
      </c>
      <c r="J996" s="38">
        <f t="shared" si="79"/>
        <v>1.6856512213716357</v>
      </c>
    </row>
    <row r="997" spans="2:10" x14ac:dyDescent="0.3">
      <c r="B997" s="2">
        <v>38278</v>
      </c>
      <c r="C997" s="3">
        <v>1438.25</v>
      </c>
      <c r="D997" s="3">
        <v>1303.785597534177</v>
      </c>
      <c r="F997" s="22">
        <f t="shared" si="78"/>
        <v>5.0804481058277506E-3</v>
      </c>
      <c r="G997" s="13">
        <f t="shared" si="76"/>
        <v>38278</v>
      </c>
      <c r="H997" s="36">
        <f t="shared" si="77"/>
        <v>1.7027789484810432</v>
      </c>
      <c r="I997" s="23">
        <f t="shared" si="75"/>
        <v>1.0160896211655501E-2</v>
      </c>
      <c r="J997" s="38">
        <f t="shared" si="79"/>
        <v>1.7027789484810432</v>
      </c>
    </row>
    <row r="998" spans="2:10" x14ac:dyDescent="0.3">
      <c r="B998" s="2">
        <v>38285</v>
      </c>
      <c r="C998" s="3">
        <v>1486.71997070312</v>
      </c>
      <c r="D998" s="3">
        <v>1307.4917974853479</v>
      </c>
      <c r="F998" s="22">
        <f t="shared" si="78"/>
        <v>3.3700657537368395E-2</v>
      </c>
      <c r="G998" s="13">
        <f t="shared" si="76"/>
        <v>38285</v>
      </c>
      <c r="H998" s="36">
        <f t="shared" si="77"/>
        <v>1.8175484888902429</v>
      </c>
      <c r="I998" s="23">
        <f t="shared" si="75"/>
        <v>6.740131507473679E-2</v>
      </c>
      <c r="J998" s="38">
        <f t="shared" si="79"/>
        <v>1.8175484888902429</v>
      </c>
    </row>
    <row r="999" spans="2:10" x14ac:dyDescent="0.3">
      <c r="B999" s="2">
        <v>38292</v>
      </c>
      <c r="C999" s="3">
        <v>1525.23999023437</v>
      </c>
      <c r="D999" s="3">
        <v>1312.0844976806609</v>
      </c>
      <c r="F999" s="22">
        <f t="shared" si="78"/>
        <v>2.5909398064406508E-2</v>
      </c>
      <c r="G999" s="13">
        <f t="shared" si="76"/>
        <v>38292</v>
      </c>
      <c r="H999" s="36">
        <f t="shared" si="77"/>
        <v>1.9117316634902786</v>
      </c>
      <c r="I999" s="23">
        <f t="shared" si="75"/>
        <v>5.1818796128813016E-2</v>
      </c>
      <c r="J999" s="38">
        <f t="shared" si="79"/>
        <v>1.9117316634902786</v>
      </c>
    </row>
    <row r="1000" spans="2:10" x14ac:dyDescent="0.3">
      <c r="B1000" s="2">
        <v>38299</v>
      </c>
      <c r="C1000" s="3">
        <v>1558.41003417968</v>
      </c>
      <c r="D1000" s="3">
        <v>1317.610098266598</v>
      </c>
      <c r="F1000" s="22">
        <f t="shared" si="78"/>
        <v>2.1747426082247667E-2</v>
      </c>
      <c r="G1000" s="13">
        <f t="shared" si="76"/>
        <v>38299</v>
      </c>
      <c r="H1000" s="36">
        <f t="shared" si="77"/>
        <v>1.9948821495719731</v>
      </c>
      <c r="I1000" s="23">
        <f t="shared" si="75"/>
        <v>4.3494852164495335E-2</v>
      </c>
      <c r="J1000" s="38">
        <f t="shared" si="79"/>
        <v>1.9948821495719731</v>
      </c>
    </row>
    <row r="1001" spans="2:10" x14ac:dyDescent="0.3">
      <c r="B1001" s="2">
        <v>38306</v>
      </c>
      <c r="C1001" s="3">
        <v>1552.10998535156</v>
      </c>
      <c r="D1001" s="3">
        <v>1322.992197875973</v>
      </c>
      <c r="F1001" s="22">
        <f t="shared" si="78"/>
        <v>-4.0426131056299219E-3</v>
      </c>
      <c r="G1001" s="13">
        <f t="shared" si="76"/>
        <v>38306</v>
      </c>
      <c r="H1001" s="36">
        <f t="shared" si="77"/>
        <v>1.9787530761278793</v>
      </c>
      <c r="I1001" s="23">
        <f t="shared" si="75"/>
        <v>-8.0852262112598439E-3</v>
      </c>
      <c r="J1001" s="38">
        <f t="shared" si="79"/>
        <v>1.9787530761278793</v>
      </c>
    </row>
    <row r="1002" spans="2:10" x14ac:dyDescent="0.3">
      <c r="B1002" s="2">
        <v>38313</v>
      </c>
      <c r="C1002" s="3">
        <v>1578.26000976562</v>
      </c>
      <c r="D1002" s="3">
        <v>1328.7962982177701</v>
      </c>
      <c r="F1002" s="22">
        <f t="shared" si="78"/>
        <v>1.6848048566697971E-2</v>
      </c>
      <c r="G1002" s="13">
        <f t="shared" si="76"/>
        <v>38313</v>
      </c>
      <c r="H1002" s="36">
        <f t="shared" si="77"/>
        <v>2.0454293319840904</v>
      </c>
      <c r="I1002" s="23">
        <f t="shared" si="75"/>
        <v>3.3696097133395941E-2</v>
      </c>
      <c r="J1002" s="38">
        <f t="shared" si="79"/>
        <v>2.0454293319840904</v>
      </c>
    </row>
    <row r="1003" spans="2:10" x14ac:dyDescent="0.3">
      <c r="B1003" s="2">
        <v>38320</v>
      </c>
      <c r="C1003" s="3">
        <v>1614.40002441406</v>
      </c>
      <c r="D1003" s="3">
        <v>1334.623998413083</v>
      </c>
      <c r="F1003" s="22">
        <f t="shared" si="78"/>
        <v>2.2898644345558106E-2</v>
      </c>
      <c r="G1003" s="13">
        <f t="shared" si="76"/>
        <v>38320</v>
      </c>
      <c r="H1003" s="36">
        <f t="shared" si="77"/>
        <v>2.1391044495982428</v>
      </c>
      <c r="I1003" s="23">
        <f t="shared" si="75"/>
        <v>4.5797288691116211E-2</v>
      </c>
      <c r="J1003" s="38">
        <f t="shared" si="79"/>
        <v>2.1391044495982428</v>
      </c>
    </row>
    <row r="1004" spans="2:10" x14ac:dyDescent="0.3">
      <c r="B1004" s="2">
        <v>38327</v>
      </c>
      <c r="C1004" s="3">
        <v>1605.16003417968</v>
      </c>
      <c r="D1004" s="3">
        <v>1339.801998901364</v>
      </c>
      <c r="F1004" s="22">
        <f t="shared" si="78"/>
        <v>-5.723482466951535E-3</v>
      </c>
      <c r="G1004" s="13">
        <f t="shared" si="76"/>
        <v>38327</v>
      </c>
      <c r="H1004" s="36">
        <f t="shared" si="77"/>
        <v>2.1146181959737356</v>
      </c>
      <c r="I1004" s="23">
        <f t="shared" si="75"/>
        <v>-1.144696493390307E-2</v>
      </c>
      <c r="J1004" s="38">
        <f t="shared" si="79"/>
        <v>2.1146181959737356</v>
      </c>
    </row>
    <row r="1005" spans="2:10" x14ac:dyDescent="0.3">
      <c r="B1005" s="2">
        <v>38334</v>
      </c>
      <c r="C1005" s="3">
        <v>1596.60998535156</v>
      </c>
      <c r="D1005" s="3">
        <v>1345.5922985839809</v>
      </c>
      <c r="F1005" s="22">
        <f t="shared" si="78"/>
        <v>-5.3266021119754425E-3</v>
      </c>
      <c r="G1005" s="13">
        <f t="shared" si="76"/>
        <v>38334</v>
      </c>
      <c r="H1005" s="36">
        <f t="shared" si="77"/>
        <v>2.0920907364763446</v>
      </c>
      <c r="I1005" s="23">
        <f t="shared" si="75"/>
        <v>-1.0653204223950885E-2</v>
      </c>
      <c r="J1005" s="38">
        <f t="shared" si="79"/>
        <v>2.0920907364763446</v>
      </c>
    </row>
    <row r="1006" spans="2:10" x14ac:dyDescent="0.3">
      <c r="B1006" s="2">
        <v>38341</v>
      </c>
      <c r="C1006" s="3">
        <v>1613.77001953125</v>
      </c>
      <c r="D1006" s="3">
        <v>1351.768198852536</v>
      </c>
      <c r="F1006" s="22">
        <f t="shared" si="78"/>
        <v>1.0747793347861023E-2</v>
      </c>
      <c r="G1006" s="13">
        <f t="shared" si="76"/>
        <v>38341</v>
      </c>
      <c r="H1006" s="36">
        <f t="shared" si="77"/>
        <v>2.137061454277589</v>
      </c>
      <c r="I1006" s="23">
        <f t="shared" si="75"/>
        <v>2.1495586695722046E-2</v>
      </c>
      <c r="J1006" s="38">
        <f t="shared" si="79"/>
        <v>2.137061454277589</v>
      </c>
    </row>
    <row r="1007" spans="2:10" x14ac:dyDescent="0.3">
      <c r="B1007" s="2">
        <v>38348</v>
      </c>
      <c r="C1007" s="3">
        <v>1621.11999511718</v>
      </c>
      <c r="D1007" s="3">
        <v>1358.148898925778</v>
      </c>
      <c r="F1007" s="22">
        <f t="shared" si="78"/>
        <v>4.5545371998327866E-3</v>
      </c>
      <c r="G1007" s="13">
        <f t="shared" si="76"/>
        <v>38348</v>
      </c>
      <c r="H1007" s="36">
        <f t="shared" si="77"/>
        <v>2.1565281060612609</v>
      </c>
      <c r="I1007" s="23">
        <f t="shared" si="75"/>
        <v>9.1090743996655732E-3</v>
      </c>
      <c r="J1007" s="38">
        <f t="shared" si="79"/>
        <v>2.1565281060612609</v>
      </c>
    </row>
    <row r="1008" spans="2:10" x14ac:dyDescent="0.3">
      <c r="B1008" s="2">
        <v>38355</v>
      </c>
      <c r="C1008" s="3">
        <v>1564.81005859375</v>
      </c>
      <c r="D1008" s="3">
        <v>1364.226499633786</v>
      </c>
      <c r="F1008" s="22">
        <f t="shared" si="78"/>
        <v>-3.4735205717674078E-2</v>
      </c>
      <c r="G1008" s="13">
        <f t="shared" si="76"/>
        <v>38355</v>
      </c>
      <c r="H1008" s="36">
        <f t="shared" si="77"/>
        <v>2.0067132112612929</v>
      </c>
      <c r="I1008" s="23">
        <f t="shared" si="75"/>
        <v>-6.9470411435348156E-2</v>
      </c>
      <c r="J1008" s="38">
        <f t="shared" si="79"/>
        <v>2.0067132112612929</v>
      </c>
    </row>
    <row r="1009" spans="1:11" x14ac:dyDescent="0.3">
      <c r="B1009" s="2">
        <v>38362</v>
      </c>
      <c r="C1009" s="3">
        <v>1561.10998535156</v>
      </c>
      <c r="D1009" s="3">
        <v>1370.016699218746</v>
      </c>
      <c r="F1009" s="22">
        <f t="shared" si="78"/>
        <v>-2.364551034082174E-3</v>
      </c>
      <c r="G1009" s="13">
        <f t="shared" si="76"/>
        <v>38362</v>
      </c>
      <c r="H1009" s="36">
        <f t="shared" si="77"/>
        <v>1.9972232596637045</v>
      </c>
      <c r="I1009" s="23">
        <f t="shared" si="75"/>
        <v>-4.7291020681643481E-3</v>
      </c>
      <c r="J1009" s="38">
        <f t="shared" si="79"/>
        <v>1.9972232596637043</v>
      </c>
    </row>
    <row r="1010" spans="1:11" x14ac:dyDescent="0.3">
      <c r="B1010" s="2">
        <v>38369</v>
      </c>
      <c r="C1010" s="3">
        <v>1503.64001464843</v>
      </c>
      <c r="D1010" s="3">
        <v>1374.89389953613</v>
      </c>
      <c r="F1010" s="22">
        <f t="shared" si="78"/>
        <v>-3.6813530912229608E-2</v>
      </c>
      <c r="G1010" s="13">
        <f t="shared" si="76"/>
        <v>38369</v>
      </c>
      <c r="H1010" s="36">
        <f t="shared" si="77"/>
        <v>1.8501735792471969</v>
      </c>
      <c r="I1010" s="23">
        <f t="shared" si="75"/>
        <v>-7.3627061824459217E-2</v>
      </c>
      <c r="J1010" s="38">
        <f t="shared" si="79"/>
        <v>1.8501735792471969</v>
      </c>
    </row>
    <row r="1011" spans="1:11" x14ac:dyDescent="0.3">
      <c r="B1011" s="2">
        <v>38376</v>
      </c>
      <c r="C1011" s="3">
        <v>1499.4599609375</v>
      </c>
      <c r="D1011" s="3">
        <v>1379.7910992431609</v>
      </c>
      <c r="F1011" s="22">
        <f t="shared" si="78"/>
        <v>-2.7799564192280135E-3</v>
      </c>
      <c r="G1011" s="13">
        <f t="shared" si="76"/>
        <v>38376</v>
      </c>
      <c r="H1011" s="36">
        <f t="shared" si="77"/>
        <v>1.8398867754105683</v>
      </c>
      <c r="I1011" s="23">
        <f t="shared" si="75"/>
        <v>-5.559912838456027E-3</v>
      </c>
      <c r="J1011" s="38">
        <f t="shared" si="79"/>
        <v>1.8398867754105683</v>
      </c>
    </row>
    <row r="1012" spans="1:11" x14ac:dyDescent="0.3">
      <c r="B1012" s="2">
        <v>38383</v>
      </c>
      <c r="C1012" s="3">
        <v>1534.48999023437</v>
      </c>
      <c r="D1012" s="3">
        <v>1385.267799072263</v>
      </c>
      <c r="F1012" s="22">
        <f t="shared" si="78"/>
        <v>2.3361763707894001E-2</v>
      </c>
      <c r="G1012" s="13">
        <f t="shared" si="76"/>
        <v>38383</v>
      </c>
      <c r="H1012" s="36">
        <f t="shared" si="77"/>
        <v>1.9258527756034098</v>
      </c>
      <c r="I1012" s="23">
        <f t="shared" si="75"/>
        <v>4.6723527415788002E-2</v>
      </c>
      <c r="J1012" s="38">
        <f t="shared" si="79"/>
        <v>1.9258527756034098</v>
      </c>
    </row>
    <row r="1013" spans="1:11" x14ac:dyDescent="0.3">
      <c r="B1013" s="2">
        <v>38390</v>
      </c>
      <c r="C1013" s="3">
        <v>1530.51000976562</v>
      </c>
      <c r="D1013" s="3">
        <v>1390.2683996582</v>
      </c>
      <c r="F1013" s="22">
        <f t="shared" si="78"/>
        <v>-2.5936829135927431E-3</v>
      </c>
      <c r="G1013" s="13">
        <f t="shared" si="76"/>
        <v>38390</v>
      </c>
      <c r="H1013" s="36">
        <f t="shared" si="77"/>
        <v>1.9158626727270545</v>
      </c>
      <c r="I1013" s="23">
        <f t="shared" si="75"/>
        <v>-5.1873658271854861E-3</v>
      </c>
      <c r="J1013" s="38">
        <f t="shared" si="79"/>
        <v>1.9158626727270545</v>
      </c>
    </row>
    <row r="1014" spans="1:11" x14ac:dyDescent="0.3">
      <c r="B1014" s="2">
        <v>38397</v>
      </c>
      <c r="C1014" s="3">
        <v>1515.40002441406</v>
      </c>
      <c r="D1014" s="3">
        <v>1394.491199951168</v>
      </c>
      <c r="F1014" s="22">
        <f t="shared" si="78"/>
        <v>-9.8725165174672336E-3</v>
      </c>
      <c r="G1014" s="13">
        <f t="shared" si="76"/>
        <v>38397</v>
      </c>
      <c r="H1014" s="36">
        <f t="shared" si="77"/>
        <v>1.8780339009636609</v>
      </c>
      <c r="I1014" s="23">
        <f t="shared" si="75"/>
        <v>-1.9745033034934467E-2</v>
      </c>
      <c r="J1014" s="38">
        <f t="shared" si="79"/>
        <v>1.8780339009636609</v>
      </c>
    </row>
    <row r="1015" spans="1:11" x14ac:dyDescent="0.3">
      <c r="B1015" s="2">
        <v>38404</v>
      </c>
      <c r="C1015" s="3">
        <v>1526.90002441406</v>
      </c>
      <c r="D1015" s="3">
        <v>1399.293000488278</v>
      </c>
      <c r="F1015" s="22">
        <f t="shared" si="78"/>
        <v>7.5887553218474402E-3</v>
      </c>
      <c r="G1015" s="13">
        <f t="shared" si="76"/>
        <v>38404</v>
      </c>
      <c r="H1015" s="36">
        <f t="shared" si="77"/>
        <v>1.9065377804847565</v>
      </c>
      <c r="I1015" s="23">
        <f t="shared" si="75"/>
        <v>1.517751064369488E-2</v>
      </c>
      <c r="J1015" s="38">
        <f t="shared" si="79"/>
        <v>1.9065377804847565</v>
      </c>
    </row>
    <row r="1016" spans="1:11" x14ac:dyDescent="0.3">
      <c r="B1016" s="2">
        <v>38411</v>
      </c>
      <c r="C1016" s="3">
        <v>1520.57995605468</v>
      </c>
      <c r="D1016" s="3">
        <v>1403.991800537106</v>
      </c>
      <c r="F1016" s="22">
        <f t="shared" si="78"/>
        <v>-4.1391500807692605E-3</v>
      </c>
      <c r="G1016" s="13">
        <f t="shared" si="76"/>
        <v>38411</v>
      </c>
      <c r="H1016" s="36">
        <f t="shared" si="77"/>
        <v>1.8907548884685903</v>
      </c>
      <c r="I1016" s="23">
        <f t="shared" si="75"/>
        <v>-8.278300161538521E-3</v>
      </c>
      <c r="J1016" s="38">
        <f t="shared" si="79"/>
        <v>1.8907548884685903</v>
      </c>
    </row>
    <row r="1017" spans="1:11" x14ac:dyDescent="0.3">
      <c r="B1017" s="2">
        <v>38418</v>
      </c>
      <c r="C1017" s="3">
        <v>1505.64001464843</v>
      </c>
      <c r="D1017" s="3">
        <v>1408.78670043945</v>
      </c>
      <c r="F1017" s="22">
        <f t="shared" si="78"/>
        <v>-9.8251600297385444E-3</v>
      </c>
      <c r="G1017" s="13">
        <f t="shared" si="76"/>
        <v>38418</v>
      </c>
      <c r="H1017" s="36">
        <f t="shared" si="77"/>
        <v>1.8536009497561616</v>
      </c>
      <c r="I1017" s="23">
        <f t="shared" si="75"/>
        <v>-1.9650320059477089E-2</v>
      </c>
      <c r="J1017" s="38">
        <f t="shared" si="79"/>
        <v>1.8536009497561616</v>
      </c>
    </row>
    <row r="1018" spans="1:11" x14ac:dyDescent="0.3">
      <c r="B1018" s="2">
        <v>38425</v>
      </c>
      <c r="C1018" s="3">
        <v>1484.40002441406</v>
      </c>
      <c r="D1018" s="3">
        <v>1412.7951000976529</v>
      </c>
      <c r="F1018" s="22">
        <f t="shared" si="78"/>
        <v>-1.4106951215247521E-2</v>
      </c>
      <c r="G1018" s="13">
        <f t="shared" si="76"/>
        <v>38425</v>
      </c>
      <c r="H1018" s="36">
        <f t="shared" si="77"/>
        <v>1.8013036334146684</v>
      </c>
      <c r="I1018" s="23">
        <f t="shared" si="75"/>
        <v>-2.8213902430495041E-2</v>
      </c>
      <c r="J1018" s="38">
        <f t="shared" si="79"/>
        <v>1.8013036334146684</v>
      </c>
    </row>
    <row r="1019" spans="1:11" x14ac:dyDescent="0.3">
      <c r="B1019" s="2">
        <v>38432</v>
      </c>
      <c r="C1019" s="3">
        <v>1469.93994140625</v>
      </c>
      <c r="D1019" s="3">
        <v>1416.662600097653</v>
      </c>
      <c r="F1019" s="22">
        <f t="shared" si="78"/>
        <v>-9.7413653799405253E-3</v>
      </c>
      <c r="G1019" s="13">
        <f t="shared" si="76"/>
        <v>38432</v>
      </c>
      <c r="H1019" s="36">
        <f t="shared" si="77"/>
        <v>1.7662093197080548</v>
      </c>
      <c r="I1019" s="23">
        <f t="shared" si="75"/>
        <v>-1.9482730759881051E-2</v>
      </c>
      <c r="J1019" s="38">
        <f t="shared" si="79"/>
        <v>1.7662093197080548</v>
      </c>
    </row>
    <row r="1020" spans="1:11" x14ac:dyDescent="0.3">
      <c r="B1020" s="2">
        <v>38439</v>
      </c>
      <c r="C1020" s="3">
        <v>1469.34997558593</v>
      </c>
      <c r="D1020" s="3">
        <v>1419.9926000976529</v>
      </c>
      <c r="F1020" s="22">
        <f t="shared" si="78"/>
        <v>-4.013536905158599E-4</v>
      </c>
      <c r="G1020" s="13">
        <f t="shared" si="76"/>
        <v>38439</v>
      </c>
      <c r="H1020" s="36">
        <f t="shared" si="77"/>
        <v>1.7647915704506782</v>
      </c>
      <c r="I1020" s="23">
        <f t="shared" si="75"/>
        <v>-8.0270738103171979E-4</v>
      </c>
      <c r="J1020" s="38">
        <f t="shared" si="79"/>
        <v>1.7647915704506782</v>
      </c>
    </row>
    <row r="1021" spans="1:11" x14ac:dyDescent="0.3">
      <c r="B1021" s="2">
        <v>38446</v>
      </c>
      <c r="C1021" s="3">
        <v>1485.59997558593</v>
      </c>
      <c r="D1021" s="3">
        <v>1423.4130993652309</v>
      </c>
      <c r="F1021" s="22">
        <f t="shared" si="78"/>
        <v>1.1059312124410692E-2</v>
      </c>
      <c r="G1021" s="13">
        <f t="shared" si="76"/>
        <v>38446</v>
      </c>
      <c r="H1021" s="36">
        <f t="shared" si="77"/>
        <v>1.8038263320749641</v>
      </c>
      <c r="I1021" s="23">
        <f t="shared" si="75"/>
        <v>2.2118624248821384E-2</v>
      </c>
      <c r="J1021" s="38">
        <f t="shared" si="79"/>
        <v>1.8038263320749641</v>
      </c>
    </row>
    <row r="1022" spans="1:11" ht="15" thickBot="1" x14ac:dyDescent="0.35">
      <c r="A1022" s="4" t="s">
        <v>5</v>
      </c>
      <c r="B1022" s="5">
        <v>38453</v>
      </c>
      <c r="C1022" s="6">
        <v>1408.58996582031</v>
      </c>
      <c r="D1022" s="6">
        <v>1425.954199218746</v>
      </c>
      <c r="E1022" s="6"/>
      <c r="F1022" s="22">
        <f t="shared" si="78"/>
        <v>-5.1837648782436685E-2</v>
      </c>
      <c r="G1022" s="13">
        <f t="shared" si="76"/>
        <v>38453</v>
      </c>
      <c r="H1022" s="36">
        <f t="shared" si="77"/>
        <v>1.6168141003417382</v>
      </c>
      <c r="I1022" s="23">
        <f t="shared" si="75"/>
        <v>-0.10367529756487337</v>
      </c>
      <c r="J1022" s="38">
        <f t="shared" si="79"/>
        <v>1.6168141003417382</v>
      </c>
      <c r="K1022" s="25"/>
    </row>
    <row r="1023" spans="1:11" x14ac:dyDescent="0.3">
      <c r="B1023" s="2">
        <v>38460</v>
      </c>
      <c r="C1023" s="3">
        <v>1421.2099609375</v>
      </c>
      <c r="D1023" s="3">
        <v>1428.86579833984</v>
      </c>
      <c r="F1023" s="22">
        <f t="shared" si="78"/>
        <v>8.9593106748000473E-3</v>
      </c>
      <c r="G1023" s="13">
        <f t="shared" si="76"/>
        <v>38460</v>
      </c>
      <c r="H1023" s="36">
        <f t="shared" si="77"/>
        <v>1.6457851799984562</v>
      </c>
      <c r="I1023" s="23">
        <f t="shared" si="75"/>
        <v>1.7918621349600095E-2</v>
      </c>
      <c r="J1023" s="38">
        <f t="shared" si="79"/>
        <v>1.6457851799984562</v>
      </c>
    </row>
    <row r="1024" spans="1:11" x14ac:dyDescent="0.3">
      <c r="B1024" s="2">
        <v>38467</v>
      </c>
      <c r="C1024" s="3">
        <v>1420.7900390625</v>
      </c>
      <c r="D1024" s="3">
        <v>1431.0947985839809</v>
      </c>
      <c r="F1024" s="22">
        <f t="shared" si="78"/>
        <v>-2.9546786649525814E-4</v>
      </c>
      <c r="G1024" s="13">
        <f t="shared" si="76"/>
        <v>38467</v>
      </c>
      <c r="H1024" s="36">
        <f t="shared" si="77"/>
        <v>1.6448126267267689</v>
      </c>
      <c r="I1024" s="23">
        <f t="shared" si="75"/>
        <v>-5.9093573299051627E-4</v>
      </c>
      <c r="J1024" s="38">
        <f t="shared" si="79"/>
        <v>1.6448126267267689</v>
      </c>
    </row>
    <row r="1025" spans="1:11" ht="15" thickBot="1" x14ac:dyDescent="0.35">
      <c r="A1025" s="7" t="s">
        <v>4</v>
      </c>
      <c r="B1025" s="8">
        <v>38474</v>
      </c>
      <c r="C1025" s="9">
        <v>1456</v>
      </c>
      <c r="D1025" s="9">
        <v>1433.5236987304661</v>
      </c>
      <c r="E1025" s="9"/>
      <c r="F1025" s="22">
        <f t="shared" si="78"/>
        <v>2.4781959310985258E-2</v>
      </c>
      <c r="G1025" s="13">
        <f t="shared" si="76"/>
        <v>38474</v>
      </c>
      <c r="H1025" s="36">
        <f t="shared" si="77"/>
        <v>1.7263359859062439</v>
      </c>
      <c r="I1025" s="23">
        <f t="shared" si="75"/>
        <v>4.9563918621970515E-2</v>
      </c>
      <c r="J1025" s="38">
        <f t="shared" si="79"/>
        <v>1.7263359859062439</v>
      </c>
      <c r="K1025" s="26"/>
    </row>
    <row r="1026" spans="1:11" x14ac:dyDescent="0.3">
      <c r="B1026" s="2">
        <v>38481</v>
      </c>
      <c r="C1026" s="3">
        <v>1470.63000488281</v>
      </c>
      <c r="D1026" s="3">
        <v>1436.190898437497</v>
      </c>
      <c r="F1026" s="22">
        <f t="shared" si="78"/>
        <v>1.0048080276655158E-2</v>
      </c>
      <c r="G1026" s="13">
        <f t="shared" si="76"/>
        <v>38481</v>
      </c>
      <c r="H1026" s="36">
        <f t="shared" si="77"/>
        <v>1.761028711047973</v>
      </c>
      <c r="I1026" s="23">
        <f t="shared" ref="I1026:I1078" si="80">F1026*2</f>
        <v>2.0096160553310316E-2</v>
      </c>
      <c r="J1026" s="38">
        <f t="shared" si="79"/>
        <v>1.761028711047973</v>
      </c>
    </row>
    <row r="1027" spans="1:11" x14ac:dyDescent="0.3">
      <c r="B1027" s="2">
        <v>38488</v>
      </c>
      <c r="C1027" s="3">
        <v>1528.06005859375</v>
      </c>
      <c r="D1027" s="3">
        <v>1439.2374987792939</v>
      </c>
      <c r="F1027" s="22">
        <f t="shared" si="78"/>
        <v>3.905132733608041E-2</v>
      </c>
      <c r="G1027" s="13">
        <f t="shared" ref="G1027:G1073" si="81">B1027</f>
        <v>38488</v>
      </c>
      <c r="H1027" s="36">
        <f t="shared" ref="H1027:H1046" si="82">H1028/(1+I1028)</f>
        <v>1.8985697283347134</v>
      </c>
      <c r="I1027" s="23">
        <f t="shared" si="80"/>
        <v>7.8102654672160821E-2</v>
      </c>
      <c r="J1027" s="38">
        <f t="shared" si="79"/>
        <v>1.8985697283347134</v>
      </c>
    </row>
    <row r="1028" spans="1:11" x14ac:dyDescent="0.3">
      <c r="B1028" s="2">
        <v>38495</v>
      </c>
      <c r="C1028" s="3">
        <v>1549.80004882812</v>
      </c>
      <c r="D1028" s="3">
        <v>1442.6830993652311</v>
      </c>
      <c r="F1028" s="22">
        <f t="shared" si="78"/>
        <v>1.4227183095392837E-2</v>
      </c>
      <c r="G1028" s="13">
        <f t="shared" si="81"/>
        <v>38495</v>
      </c>
      <c r="H1028" s="36">
        <f t="shared" si="82"/>
        <v>1.9525923266234897</v>
      </c>
      <c r="I1028" s="23">
        <f t="shared" si="80"/>
        <v>2.8454366190785674E-2</v>
      </c>
      <c r="J1028" s="38">
        <f t="shared" si="79"/>
        <v>1.9525923266234897</v>
      </c>
    </row>
    <row r="1029" spans="1:11" x14ac:dyDescent="0.3">
      <c r="B1029" s="2">
        <v>38502</v>
      </c>
      <c r="C1029" s="3">
        <v>1544.47998046875</v>
      </c>
      <c r="D1029" s="3">
        <v>1445.814499511715</v>
      </c>
      <c r="F1029" s="22">
        <f t="shared" ref="F1029:F1084" si="83">(C1029/C1028)-1</f>
        <v>-3.4327449940350085E-3</v>
      </c>
      <c r="G1029" s="13">
        <f t="shared" si="81"/>
        <v>38502</v>
      </c>
      <c r="H1029" s="36">
        <f t="shared" si="82"/>
        <v>1.9391868235542737</v>
      </c>
      <c r="I1029" s="23">
        <f t="shared" si="80"/>
        <v>-6.8654899880700171E-3</v>
      </c>
      <c r="J1029" s="38">
        <f t="shared" ref="J1029:J1082" si="84">H1028*(1+I1029)</f>
        <v>1.9391868235542737</v>
      </c>
    </row>
    <row r="1030" spans="1:11" x14ac:dyDescent="0.3">
      <c r="B1030" s="2">
        <v>38509</v>
      </c>
      <c r="C1030" s="3">
        <v>1521.02001953125</v>
      </c>
      <c r="D1030" s="3">
        <v>1448.219000244138</v>
      </c>
      <c r="F1030" s="22">
        <f t="shared" si="83"/>
        <v>-1.5189553269819633E-2</v>
      </c>
      <c r="G1030" s="13">
        <f t="shared" si="81"/>
        <v>38509</v>
      </c>
      <c r="H1030" s="36">
        <f t="shared" si="82"/>
        <v>1.8802760604412538</v>
      </c>
      <c r="I1030" s="23">
        <f t="shared" si="80"/>
        <v>-3.0379106539639267E-2</v>
      </c>
      <c r="J1030" s="38">
        <f t="shared" si="84"/>
        <v>1.8802760604412538</v>
      </c>
    </row>
    <row r="1031" spans="1:11" x14ac:dyDescent="0.3">
      <c r="B1031" s="2">
        <v>38516</v>
      </c>
      <c r="C1031" s="3">
        <v>1538.13000488281</v>
      </c>
      <c r="D1031" s="3">
        <v>1451.0011999511689</v>
      </c>
      <c r="F1031" s="22">
        <f t="shared" si="83"/>
        <v>1.1249020480896155E-2</v>
      </c>
      <c r="G1031" s="13">
        <f t="shared" si="81"/>
        <v>38516</v>
      </c>
      <c r="H1031" s="36">
        <f t="shared" si="82"/>
        <v>1.9225785882685387</v>
      </c>
      <c r="I1031" s="23">
        <f t="shared" si="80"/>
        <v>2.2498040961792309E-2</v>
      </c>
      <c r="J1031" s="38">
        <f t="shared" si="84"/>
        <v>1.9225785882685387</v>
      </c>
    </row>
    <row r="1032" spans="1:11" x14ac:dyDescent="0.3">
      <c r="B1032" s="2">
        <v>38523</v>
      </c>
      <c r="C1032" s="3">
        <v>1500.18005371093</v>
      </c>
      <c r="D1032" s="3">
        <v>1453.219899902341</v>
      </c>
      <c r="F1032" s="22">
        <f t="shared" si="83"/>
        <v>-2.4672785168618705E-2</v>
      </c>
      <c r="G1032" s="13">
        <f t="shared" si="81"/>
        <v>38523</v>
      </c>
      <c r="H1032" s="36">
        <f t="shared" si="82"/>
        <v>1.8277078513122669</v>
      </c>
      <c r="I1032" s="23">
        <f t="shared" si="80"/>
        <v>-4.934557033723741E-2</v>
      </c>
      <c r="J1032" s="38">
        <f t="shared" si="84"/>
        <v>1.8277078513122669</v>
      </c>
    </row>
    <row r="1033" spans="1:11" x14ac:dyDescent="0.3">
      <c r="B1033" s="2">
        <v>38530</v>
      </c>
      <c r="C1033" s="3">
        <v>1490.53002929687</v>
      </c>
      <c r="D1033" s="3">
        <v>1455.481800537106</v>
      </c>
      <c r="F1033" s="22">
        <f t="shared" si="83"/>
        <v>-6.4325774697437943E-3</v>
      </c>
      <c r="G1033" s="13">
        <f t="shared" si="81"/>
        <v>38530</v>
      </c>
      <c r="H1033" s="36">
        <f t="shared" si="82"/>
        <v>1.8041941066210165</v>
      </c>
      <c r="I1033" s="23">
        <f t="shared" si="80"/>
        <v>-1.2865154939487589E-2</v>
      </c>
      <c r="J1033" s="38">
        <f t="shared" si="84"/>
        <v>1.8041941066210165</v>
      </c>
    </row>
    <row r="1034" spans="1:11" x14ac:dyDescent="0.3">
      <c r="B1034" s="2">
        <v>38537</v>
      </c>
      <c r="C1034" s="3">
        <v>1533.27001953125</v>
      </c>
      <c r="D1034" s="3">
        <v>1458.7417004394499</v>
      </c>
      <c r="F1034" s="22">
        <f t="shared" si="83"/>
        <v>2.8674357036967413E-2</v>
      </c>
      <c r="G1034" s="13">
        <f t="shared" si="81"/>
        <v>38537</v>
      </c>
      <c r="H1034" s="36">
        <f t="shared" si="82"/>
        <v>1.9076623185755035</v>
      </c>
      <c r="I1034" s="23">
        <f t="shared" si="80"/>
        <v>5.7348714073934826E-2</v>
      </c>
      <c r="J1034" s="38">
        <f t="shared" si="84"/>
        <v>1.9076623185755035</v>
      </c>
    </row>
    <row r="1035" spans="1:11" x14ac:dyDescent="0.3">
      <c r="B1035" s="2">
        <v>38544</v>
      </c>
      <c r="C1035" s="3">
        <v>1577.81994628906</v>
      </c>
      <c r="D1035" s="3">
        <v>1461.983599853512</v>
      </c>
      <c r="F1035" s="22">
        <f t="shared" si="83"/>
        <v>2.9055499807809193E-2</v>
      </c>
      <c r="G1035" s="13">
        <f t="shared" si="81"/>
        <v>38544</v>
      </c>
      <c r="H1035" s="36">
        <f t="shared" si="82"/>
        <v>2.0185184828369742</v>
      </c>
      <c r="I1035" s="23">
        <f t="shared" si="80"/>
        <v>5.8110999615618386E-2</v>
      </c>
      <c r="J1035" s="38">
        <f t="shared" si="84"/>
        <v>2.0185184828369742</v>
      </c>
    </row>
    <row r="1036" spans="1:11" x14ac:dyDescent="0.3">
      <c r="B1036" s="2">
        <v>38551</v>
      </c>
      <c r="C1036" s="3">
        <v>1600.76000976562</v>
      </c>
      <c r="D1036" s="3">
        <v>1464.9457995605439</v>
      </c>
      <c r="F1036" s="22">
        <f t="shared" si="83"/>
        <v>1.4539088272089495E-2</v>
      </c>
      <c r="G1036" s="13">
        <f t="shared" si="81"/>
        <v>38551</v>
      </c>
      <c r="H1036" s="36">
        <f t="shared" si="82"/>
        <v>2.077213319638596</v>
      </c>
      <c r="I1036" s="23">
        <f t="shared" si="80"/>
        <v>2.9078176544178991E-2</v>
      </c>
      <c r="J1036" s="38">
        <f t="shared" si="84"/>
        <v>2.077213319638596</v>
      </c>
    </row>
    <row r="1037" spans="1:11" x14ac:dyDescent="0.3">
      <c r="B1037" s="2">
        <v>38558</v>
      </c>
      <c r="C1037" s="3">
        <v>1605.14001464843</v>
      </c>
      <c r="D1037" s="3">
        <v>1467.585200195309</v>
      </c>
      <c r="F1037" s="22">
        <f t="shared" si="83"/>
        <v>2.7362033384701334E-3</v>
      </c>
      <c r="G1037" s="13">
        <f t="shared" si="81"/>
        <v>38558</v>
      </c>
      <c r="H1037" s="36">
        <f t="shared" si="82"/>
        <v>2.0885806756784153</v>
      </c>
      <c r="I1037" s="23">
        <f t="shared" si="80"/>
        <v>5.4724066769402668E-3</v>
      </c>
      <c r="J1037" s="38">
        <f t="shared" si="84"/>
        <v>2.0885806756784153</v>
      </c>
    </row>
    <row r="1038" spans="1:11" x14ac:dyDescent="0.3">
      <c r="B1038" s="2">
        <v>38565</v>
      </c>
      <c r="C1038" s="3">
        <v>1601.58996582031</v>
      </c>
      <c r="D1038" s="3">
        <v>1469.982099609372</v>
      </c>
      <c r="F1038" s="22">
        <f t="shared" si="83"/>
        <v>-2.21167548981549E-3</v>
      </c>
      <c r="G1038" s="13">
        <f t="shared" si="81"/>
        <v>38565</v>
      </c>
      <c r="H1038" s="36">
        <f t="shared" si="82"/>
        <v>2.0793421503006151</v>
      </c>
      <c r="I1038" s="23">
        <f t="shared" si="80"/>
        <v>-4.42335097963098E-3</v>
      </c>
      <c r="J1038" s="38">
        <f t="shared" si="84"/>
        <v>2.0793421503006151</v>
      </c>
    </row>
    <row r="1039" spans="1:11" x14ac:dyDescent="0.3">
      <c r="B1039" s="2">
        <v>38572</v>
      </c>
      <c r="C1039" s="3">
        <v>1591.75</v>
      </c>
      <c r="D1039" s="3">
        <v>1472.323299560544</v>
      </c>
      <c r="F1039" s="22">
        <f t="shared" si="83"/>
        <v>-6.1438732948543295E-3</v>
      </c>
      <c r="G1039" s="13">
        <f t="shared" si="81"/>
        <v>38572</v>
      </c>
      <c r="H1039" s="36">
        <f t="shared" si="82"/>
        <v>2.0537917208844214</v>
      </c>
      <c r="I1039" s="23">
        <f t="shared" si="80"/>
        <v>-1.2287746589708659E-2</v>
      </c>
      <c r="J1039" s="38">
        <f t="shared" si="84"/>
        <v>2.0537917208844214</v>
      </c>
    </row>
    <row r="1040" spans="1:11" x14ac:dyDescent="0.3">
      <c r="B1040" s="2">
        <v>38579</v>
      </c>
      <c r="C1040" s="3">
        <v>1573.71997070312</v>
      </c>
      <c r="D1040" s="3">
        <v>1474.1378991699189</v>
      </c>
      <c r="F1040" s="22">
        <f t="shared" si="83"/>
        <v>-1.1327174051754318E-2</v>
      </c>
      <c r="G1040" s="13">
        <f t="shared" si="81"/>
        <v>38579</v>
      </c>
      <c r="H1040" s="36">
        <f t="shared" si="82"/>
        <v>2.0072644083074018</v>
      </c>
      <c r="I1040" s="23">
        <f t="shared" si="80"/>
        <v>-2.2654348103508637E-2</v>
      </c>
      <c r="J1040" s="38">
        <f t="shared" si="84"/>
        <v>2.0072644083074018</v>
      </c>
    </row>
    <row r="1041" spans="2:10" x14ac:dyDescent="0.3">
      <c r="B1041" s="2">
        <v>38586</v>
      </c>
      <c r="C1041" s="3">
        <v>1558.83996582031</v>
      </c>
      <c r="D1041" s="3">
        <v>1476.633198242185</v>
      </c>
      <c r="F1041" s="22">
        <f t="shared" si="83"/>
        <v>-9.4553066363908256E-3</v>
      </c>
      <c r="G1041" s="13">
        <f t="shared" si="81"/>
        <v>38586</v>
      </c>
      <c r="H1041" s="36">
        <f t="shared" si="82"/>
        <v>1.9693058073456817</v>
      </c>
      <c r="I1041" s="23">
        <f t="shared" si="80"/>
        <v>-1.8910613272781651E-2</v>
      </c>
      <c r="J1041" s="38">
        <f t="shared" si="84"/>
        <v>1.9693058073456817</v>
      </c>
    </row>
    <row r="1042" spans="2:10" x14ac:dyDescent="0.3">
      <c r="B1042" s="2">
        <v>38593</v>
      </c>
      <c r="C1042" s="3">
        <v>1573.11999511718</v>
      </c>
      <c r="D1042" s="3">
        <v>1478.611198730466</v>
      </c>
      <c r="F1042" s="22">
        <f t="shared" si="83"/>
        <v>9.1606769200041072E-3</v>
      </c>
      <c r="G1042" s="13">
        <f t="shared" si="81"/>
        <v>38593</v>
      </c>
      <c r="H1042" s="36">
        <f t="shared" si="82"/>
        <v>2.0053861558612449</v>
      </c>
      <c r="I1042" s="23">
        <f t="shared" si="80"/>
        <v>1.8321353840008214E-2</v>
      </c>
      <c r="J1042" s="38">
        <f t="shared" si="84"/>
        <v>2.0053861558612449</v>
      </c>
    </row>
    <row r="1043" spans="2:10" x14ac:dyDescent="0.3">
      <c r="B1043" s="2">
        <v>38600</v>
      </c>
      <c r="C1043" s="3">
        <v>1607.82995605468</v>
      </c>
      <c r="D1043" s="3">
        <v>1480.640798339841</v>
      </c>
      <c r="F1043" s="22">
        <f t="shared" si="83"/>
        <v>2.2064407702677924E-2</v>
      </c>
      <c r="G1043" s="13">
        <f t="shared" si="81"/>
        <v>38600</v>
      </c>
      <c r="H1043" s="36">
        <f t="shared" si="82"/>
        <v>2.093881471349702</v>
      </c>
      <c r="I1043" s="23">
        <f t="shared" si="80"/>
        <v>4.4128815405355848E-2</v>
      </c>
      <c r="J1043" s="38">
        <f t="shared" si="84"/>
        <v>2.093881471349702</v>
      </c>
    </row>
    <row r="1044" spans="2:10" x14ac:dyDescent="0.3">
      <c r="B1044" s="2">
        <v>38607</v>
      </c>
      <c r="C1044" s="3">
        <v>1599.43994140625</v>
      </c>
      <c r="D1044" s="3">
        <v>1482.694997558591</v>
      </c>
      <c r="F1044" s="22">
        <f t="shared" si="83"/>
        <v>-5.2182226216368477E-3</v>
      </c>
      <c r="G1044" s="13">
        <f t="shared" si="81"/>
        <v>38607</v>
      </c>
      <c r="H1044" s="36">
        <f t="shared" si="82"/>
        <v>2.0720287920280556</v>
      </c>
      <c r="I1044" s="23">
        <f t="shared" si="80"/>
        <v>-1.0436445243273695E-2</v>
      </c>
      <c r="J1044" s="38">
        <f t="shared" si="84"/>
        <v>2.0720287920280556</v>
      </c>
    </row>
    <row r="1045" spans="2:10" x14ac:dyDescent="0.3">
      <c r="B1045" s="2">
        <v>38614</v>
      </c>
      <c r="C1045" s="3">
        <v>1571.75</v>
      </c>
      <c r="D1045" s="3">
        <v>1484.706397705075</v>
      </c>
      <c r="F1045" s="22">
        <f t="shared" si="83"/>
        <v>-1.7312273308558668E-2</v>
      </c>
      <c r="G1045" s="13">
        <f t="shared" si="81"/>
        <v>38614</v>
      </c>
      <c r="H1045" s="36">
        <f t="shared" si="82"/>
        <v>2.0002857345264706</v>
      </c>
      <c r="I1045" s="23">
        <f t="shared" si="80"/>
        <v>-3.4624546617117336E-2</v>
      </c>
      <c r="J1045" s="38">
        <f t="shared" si="84"/>
        <v>2.0002857345264706</v>
      </c>
    </row>
    <row r="1046" spans="2:10" x14ac:dyDescent="0.3">
      <c r="B1046" s="2">
        <v>38621</v>
      </c>
      <c r="C1046" s="3">
        <v>1601.66003417968</v>
      </c>
      <c r="D1046" s="3">
        <v>1486.5590979003871</v>
      </c>
      <c r="F1046" s="22">
        <f t="shared" si="83"/>
        <v>1.9029765662274434E-2</v>
      </c>
      <c r="G1046" s="13">
        <f t="shared" si="81"/>
        <v>38621</v>
      </c>
      <c r="H1046" s="36">
        <f t="shared" si="82"/>
        <v>2.0764156720977289</v>
      </c>
      <c r="I1046" s="23">
        <f t="shared" si="80"/>
        <v>3.8059531324548868E-2</v>
      </c>
      <c r="J1046" s="38">
        <f t="shared" si="84"/>
        <v>2.0764156720977289</v>
      </c>
    </row>
    <row r="1047" spans="2:10" x14ac:dyDescent="0.3">
      <c r="B1047" s="2">
        <v>38628</v>
      </c>
      <c r="C1047" s="3">
        <v>1555.92004394531</v>
      </c>
      <c r="D1047" s="3">
        <v>1487.750998535153</v>
      </c>
      <c r="F1047" s="22">
        <f t="shared" si="83"/>
        <v>-2.8557864501998709E-2</v>
      </c>
      <c r="G1047" s="13">
        <f t="shared" si="81"/>
        <v>38628</v>
      </c>
      <c r="H1047" s="36">
        <f t="shared" ref="H1047:H1081" si="85">H1048/(1+I1048)</f>
        <v>1.9578196772705418</v>
      </c>
      <c r="I1047" s="23">
        <f t="shared" si="80"/>
        <v>-5.7115729003997417E-2</v>
      </c>
      <c r="J1047" s="38">
        <f t="shared" si="84"/>
        <v>1.9578196772705418</v>
      </c>
    </row>
    <row r="1048" spans="2:10" x14ac:dyDescent="0.3">
      <c r="B1048" s="2">
        <v>38635</v>
      </c>
      <c r="C1048" s="3">
        <v>1544.2900390625</v>
      </c>
      <c r="D1048" s="3">
        <v>1489.118798828122</v>
      </c>
      <c r="F1048" s="22">
        <f t="shared" si="83"/>
        <v>-7.4746802884035901E-3</v>
      </c>
      <c r="G1048" s="13">
        <f t="shared" si="81"/>
        <v>38635</v>
      </c>
      <c r="H1048" s="36">
        <f t="shared" si="85"/>
        <v>1.9285515249706562</v>
      </c>
      <c r="I1048" s="23">
        <f t="shared" si="80"/>
        <v>-1.494936057680718E-2</v>
      </c>
      <c r="J1048" s="38">
        <f t="shared" si="84"/>
        <v>1.9285515249706562</v>
      </c>
    </row>
    <row r="1049" spans="2:10" x14ac:dyDescent="0.3">
      <c r="B1049" s="2">
        <v>38642</v>
      </c>
      <c r="C1049" s="3">
        <v>1565.11999511718</v>
      </c>
      <c r="D1049" s="3">
        <v>1491.0367993164029</v>
      </c>
      <c r="F1049" s="22">
        <f t="shared" si="83"/>
        <v>1.3488370401796734E-2</v>
      </c>
      <c r="G1049" s="13">
        <f t="shared" si="81"/>
        <v>38642</v>
      </c>
      <c r="H1049" s="36">
        <f t="shared" si="85"/>
        <v>1.9805775595861645</v>
      </c>
      <c r="I1049" s="23">
        <f t="shared" si="80"/>
        <v>2.6976740803593469E-2</v>
      </c>
      <c r="J1049" s="38">
        <f t="shared" si="84"/>
        <v>1.9805775595861645</v>
      </c>
    </row>
    <row r="1050" spans="2:10" x14ac:dyDescent="0.3">
      <c r="B1050" s="2">
        <v>38649</v>
      </c>
      <c r="C1050" s="3">
        <v>1557.10998535156</v>
      </c>
      <c r="D1050" s="3">
        <v>1492.365399169918</v>
      </c>
      <c r="F1050" s="22">
        <f t="shared" si="83"/>
        <v>-5.1178246975371877E-3</v>
      </c>
      <c r="G1050" s="13">
        <f t="shared" si="81"/>
        <v>38649</v>
      </c>
      <c r="H1050" s="36">
        <f t="shared" si="85"/>
        <v>1.9603050620864886</v>
      </c>
      <c r="I1050" s="23">
        <f t="shared" si="80"/>
        <v>-1.0235649395074375E-2</v>
      </c>
      <c r="J1050" s="38">
        <f t="shared" si="84"/>
        <v>1.9603050620864886</v>
      </c>
    </row>
    <row r="1051" spans="2:10" x14ac:dyDescent="0.3">
      <c r="B1051" s="2">
        <v>38656</v>
      </c>
      <c r="C1051" s="3">
        <v>1628.03002929687</v>
      </c>
      <c r="D1051" s="3">
        <v>1494.576599121091</v>
      </c>
      <c r="F1051" s="22">
        <f t="shared" si="83"/>
        <v>4.5545943839861769E-2</v>
      </c>
      <c r="G1051" s="13">
        <f t="shared" si="81"/>
        <v>38656</v>
      </c>
      <c r="H1051" s="36">
        <f t="shared" si="85"/>
        <v>2.1388729506200646</v>
      </c>
      <c r="I1051" s="23">
        <f t="shared" si="80"/>
        <v>9.1091887679723538E-2</v>
      </c>
      <c r="J1051" s="38">
        <f t="shared" si="84"/>
        <v>2.1388729506200646</v>
      </c>
    </row>
    <row r="1052" spans="2:10" x14ac:dyDescent="0.3">
      <c r="B1052" s="2">
        <v>38663</v>
      </c>
      <c r="C1052" s="3">
        <v>1653.35998535156</v>
      </c>
      <c r="D1052" s="3">
        <v>1496.9374987792939</v>
      </c>
      <c r="F1052" s="22">
        <f t="shared" si="83"/>
        <v>1.5558654078162037E-2</v>
      </c>
      <c r="G1052" s="13">
        <f t="shared" si="81"/>
        <v>38663</v>
      </c>
      <c r="H1052" s="36">
        <f t="shared" si="85"/>
        <v>2.2054289193317351</v>
      </c>
      <c r="I1052" s="23">
        <f t="shared" si="80"/>
        <v>3.1117308156324075E-2</v>
      </c>
      <c r="J1052" s="38">
        <f t="shared" si="84"/>
        <v>2.2054289193317351</v>
      </c>
    </row>
    <row r="1053" spans="2:10" x14ac:dyDescent="0.3">
      <c r="B1053" s="2">
        <v>38670</v>
      </c>
      <c r="C1053" s="3">
        <v>1679.84997558593</v>
      </c>
      <c r="D1053" s="3">
        <v>1499.4742980957001</v>
      </c>
      <c r="F1053" s="22">
        <f t="shared" si="83"/>
        <v>1.6021913236721641E-2</v>
      </c>
      <c r="G1053" s="13">
        <f t="shared" si="81"/>
        <v>38670</v>
      </c>
      <c r="H1053" s="36">
        <f t="shared" si="85"/>
        <v>2.2760993009223149</v>
      </c>
      <c r="I1053" s="23">
        <f t="shared" si="80"/>
        <v>3.2043826473443282E-2</v>
      </c>
      <c r="J1053" s="38">
        <f t="shared" si="84"/>
        <v>2.2760993009223149</v>
      </c>
    </row>
    <row r="1054" spans="2:10" x14ac:dyDescent="0.3">
      <c r="B1054" s="2">
        <v>38677</v>
      </c>
      <c r="C1054" s="3">
        <v>1701.05004882812</v>
      </c>
      <c r="D1054" s="3">
        <v>1502.046198730465</v>
      </c>
      <c r="F1054" s="22">
        <f t="shared" si="83"/>
        <v>1.2620218204185463E-2</v>
      </c>
      <c r="G1054" s="13">
        <f t="shared" si="81"/>
        <v>38677</v>
      </c>
      <c r="H1054" s="36">
        <f t="shared" si="85"/>
        <v>2.3335490405863824</v>
      </c>
      <c r="I1054" s="23">
        <f t="shared" si="80"/>
        <v>2.5240436408370925E-2</v>
      </c>
      <c r="J1054" s="38">
        <f t="shared" si="84"/>
        <v>2.3335490405863824</v>
      </c>
    </row>
    <row r="1055" spans="2:10" x14ac:dyDescent="0.3">
      <c r="B1055" s="2">
        <v>38684</v>
      </c>
      <c r="C1055" s="3">
        <v>1709.09997558593</v>
      </c>
      <c r="D1055" s="3">
        <v>1504.501499023434</v>
      </c>
      <c r="F1055" s="22">
        <f t="shared" si="83"/>
        <v>4.7323279896178683E-3</v>
      </c>
      <c r="G1055" s="13">
        <f t="shared" si="81"/>
        <v>38684</v>
      </c>
      <c r="H1055" s="36">
        <f t="shared" si="85"/>
        <v>2.3556352794662079</v>
      </c>
      <c r="I1055" s="23">
        <f t="shared" si="80"/>
        <v>9.4646559792357365E-3</v>
      </c>
      <c r="J1055" s="38">
        <f t="shared" si="84"/>
        <v>2.3556352794662079</v>
      </c>
    </row>
    <row r="1056" spans="2:10" x14ac:dyDescent="0.3">
      <c r="B1056" s="2">
        <v>38691</v>
      </c>
      <c r="C1056" s="3">
        <v>1692.61999511718</v>
      </c>
      <c r="D1056" s="3">
        <v>1506.2230993652311</v>
      </c>
      <c r="F1056" s="22">
        <f t="shared" si="83"/>
        <v>-9.6424906115279985E-3</v>
      </c>
      <c r="G1056" s="13">
        <f t="shared" si="81"/>
        <v>38691</v>
      </c>
      <c r="H1056" s="36">
        <f t="shared" si="85"/>
        <v>2.3102068973333338</v>
      </c>
      <c r="I1056" s="23">
        <f t="shared" si="80"/>
        <v>-1.9284981223055997E-2</v>
      </c>
      <c r="J1056" s="38">
        <f t="shared" si="84"/>
        <v>2.3102068973333338</v>
      </c>
    </row>
    <row r="1057" spans="2:10" x14ac:dyDescent="0.3">
      <c r="B1057" s="2">
        <v>38698</v>
      </c>
      <c r="C1057" s="3">
        <v>1688.68005371093</v>
      </c>
      <c r="D1057" s="3">
        <v>1507.573699951168</v>
      </c>
      <c r="F1057" s="22">
        <f t="shared" si="83"/>
        <v>-2.3277176316101045E-3</v>
      </c>
      <c r="G1057" s="13">
        <f t="shared" si="81"/>
        <v>38698</v>
      </c>
      <c r="H1057" s="36">
        <f t="shared" si="85"/>
        <v>2.2994518786781537</v>
      </c>
      <c r="I1057" s="23">
        <f t="shared" si="80"/>
        <v>-4.655435263220209E-3</v>
      </c>
      <c r="J1057" s="38">
        <f t="shared" si="84"/>
        <v>2.2994518786781537</v>
      </c>
    </row>
    <row r="1058" spans="2:10" x14ac:dyDescent="0.3">
      <c r="B1058" s="2">
        <v>38705</v>
      </c>
      <c r="C1058" s="3">
        <v>1682.92004394531</v>
      </c>
      <c r="D1058" s="3">
        <v>1509.090800781247</v>
      </c>
      <c r="F1058" s="22">
        <f t="shared" si="83"/>
        <v>-3.4109538707242093E-3</v>
      </c>
      <c r="G1058" s="13">
        <f t="shared" si="81"/>
        <v>38705</v>
      </c>
      <c r="H1058" s="36">
        <f t="shared" si="85"/>
        <v>2.283765230105911</v>
      </c>
      <c r="I1058" s="23">
        <f t="shared" si="80"/>
        <v>-6.8219077414484186E-3</v>
      </c>
      <c r="J1058" s="38">
        <f t="shared" si="84"/>
        <v>2.283765230105911</v>
      </c>
    </row>
    <row r="1059" spans="2:10" x14ac:dyDescent="0.3">
      <c r="B1059" s="2">
        <v>38712</v>
      </c>
      <c r="C1059" s="3">
        <v>1645.19995117187</v>
      </c>
      <c r="D1059" s="3">
        <v>1510.612000732418</v>
      </c>
      <c r="F1059" s="22">
        <f t="shared" si="83"/>
        <v>-2.2413478827557287E-2</v>
      </c>
      <c r="G1059" s="13">
        <f t="shared" si="81"/>
        <v>38712</v>
      </c>
      <c r="H1059" s="36">
        <f t="shared" si="85"/>
        <v>2.1813909828417302</v>
      </c>
      <c r="I1059" s="23">
        <f t="shared" si="80"/>
        <v>-4.4826957655114574E-2</v>
      </c>
      <c r="J1059" s="38">
        <f t="shared" si="84"/>
        <v>2.1813909828417302</v>
      </c>
    </row>
    <row r="1060" spans="2:10" x14ac:dyDescent="0.3">
      <c r="B1060" s="2">
        <v>38719</v>
      </c>
      <c r="C1060" s="3">
        <v>1734.98999023437</v>
      </c>
      <c r="D1060" s="3">
        <v>1512.972401123043</v>
      </c>
      <c r="F1060" s="22">
        <f t="shared" si="83"/>
        <v>5.4576976493673435E-2</v>
      </c>
      <c r="G1060" s="13">
        <f t="shared" si="81"/>
        <v>38719</v>
      </c>
      <c r="H1060" s="36">
        <f t="shared" si="85"/>
        <v>2.4194984316298589</v>
      </c>
      <c r="I1060" s="23">
        <f t="shared" si="80"/>
        <v>0.10915395298734687</v>
      </c>
      <c r="J1060" s="38">
        <f t="shared" si="84"/>
        <v>2.4194984316298589</v>
      </c>
    </row>
    <row r="1061" spans="2:10" x14ac:dyDescent="0.3">
      <c r="B1061" s="2">
        <v>38726</v>
      </c>
      <c r="C1061" s="3">
        <v>1746.78002929687</v>
      </c>
      <c r="D1061" s="3">
        <v>1515.5955017089809</v>
      </c>
      <c r="F1061" s="22">
        <f t="shared" si="83"/>
        <v>6.7954507685126231E-3</v>
      </c>
      <c r="G1061" s="13">
        <f t="shared" si="81"/>
        <v>38726</v>
      </c>
      <c r="H1061" s="36">
        <f t="shared" si="85"/>
        <v>2.4523815965831273</v>
      </c>
      <c r="I1061" s="23">
        <f t="shared" si="80"/>
        <v>1.3590901537025246E-2</v>
      </c>
      <c r="J1061" s="38">
        <f t="shared" si="84"/>
        <v>2.4523815965831273</v>
      </c>
    </row>
    <row r="1062" spans="2:10" x14ac:dyDescent="0.3">
      <c r="B1062" s="2">
        <v>38733</v>
      </c>
      <c r="C1062" s="3">
        <v>1676.38000488281</v>
      </c>
      <c r="D1062" s="3">
        <v>1517.5383020019499</v>
      </c>
      <c r="F1062" s="22">
        <f t="shared" si="83"/>
        <v>-4.0302741749571158E-2</v>
      </c>
      <c r="G1062" s="13">
        <f t="shared" si="81"/>
        <v>38733</v>
      </c>
      <c r="H1062" s="36">
        <f t="shared" si="85"/>
        <v>2.2547061922661458</v>
      </c>
      <c r="I1062" s="23">
        <f t="shared" si="80"/>
        <v>-8.0605483499142316E-2</v>
      </c>
      <c r="J1062" s="38">
        <f t="shared" si="84"/>
        <v>2.2547061922661458</v>
      </c>
    </row>
    <row r="1063" spans="2:10" x14ac:dyDescent="0.3">
      <c r="B1063" s="2">
        <v>38740</v>
      </c>
      <c r="C1063" s="3">
        <v>1711.10998535156</v>
      </c>
      <c r="D1063" s="3">
        <v>1519.9456018066369</v>
      </c>
      <c r="F1063" s="22">
        <f t="shared" si="83"/>
        <v>2.0717248098636176E-2</v>
      </c>
      <c r="G1063" s="13">
        <f t="shared" si="81"/>
        <v>38740</v>
      </c>
      <c r="H1063" s="36">
        <f t="shared" si="85"/>
        <v>2.3481288074155637</v>
      </c>
      <c r="I1063" s="23">
        <f t="shared" si="80"/>
        <v>4.1434496197272352E-2</v>
      </c>
      <c r="J1063" s="38">
        <f t="shared" si="84"/>
        <v>2.3481288074155637</v>
      </c>
    </row>
    <row r="1064" spans="2:10" x14ac:dyDescent="0.3">
      <c r="B1064" s="2">
        <v>38747</v>
      </c>
      <c r="C1064" s="3">
        <v>1664.53002929687</v>
      </c>
      <c r="D1064" s="3">
        <v>1521.861002197262</v>
      </c>
      <c r="F1064" s="22">
        <f t="shared" si="83"/>
        <v>-2.7222070149464872E-2</v>
      </c>
      <c r="G1064" s="13">
        <f t="shared" si="81"/>
        <v>38747</v>
      </c>
      <c r="H1064" s="36">
        <f t="shared" si="85"/>
        <v>2.2202869531846723</v>
      </c>
      <c r="I1064" s="23">
        <f t="shared" si="80"/>
        <v>-5.4444140298929744E-2</v>
      </c>
      <c r="J1064" s="38">
        <f t="shared" si="84"/>
        <v>2.2202869531846723</v>
      </c>
    </row>
    <row r="1065" spans="2:10" x14ac:dyDescent="0.3">
      <c r="B1065" s="2">
        <v>38754</v>
      </c>
      <c r="C1065" s="3">
        <v>1663.75</v>
      </c>
      <c r="D1065" s="3">
        <v>1524.184501953122</v>
      </c>
      <c r="F1065" s="22">
        <f t="shared" si="83"/>
        <v>-4.6861833859468405E-4</v>
      </c>
      <c r="G1065" s="13">
        <f t="shared" si="81"/>
        <v>38754</v>
      </c>
      <c r="H1065" s="36">
        <f t="shared" si="85"/>
        <v>2.2182060188182624</v>
      </c>
      <c r="I1065" s="23">
        <f t="shared" si="80"/>
        <v>-9.3723667718936809E-4</v>
      </c>
      <c r="J1065" s="38">
        <f t="shared" si="84"/>
        <v>2.2182060188182624</v>
      </c>
    </row>
    <row r="1066" spans="2:10" x14ac:dyDescent="0.3">
      <c r="B1066" s="2">
        <v>38761</v>
      </c>
      <c r="C1066" s="3">
        <v>1675.2099609375</v>
      </c>
      <c r="D1066" s="3">
        <v>1526.95080200195</v>
      </c>
      <c r="F1066" s="22">
        <f t="shared" si="83"/>
        <v>6.8880306160781224E-3</v>
      </c>
      <c r="G1066" s="13">
        <f t="shared" si="81"/>
        <v>38761</v>
      </c>
      <c r="H1066" s="36">
        <f t="shared" si="85"/>
        <v>2.2487641607590403</v>
      </c>
      <c r="I1066" s="23">
        <f t="shared" si="80"/>
        <v>1.3776061232156245E-2</v>
      </c>
      <c r="J1066" s="38">
        <f t="shared" si="84"/>
        <v>2.2487641607590403</v>
      </c>
    </row>
    <row r="1067" spans="2:10" x14ac:dyDescent="0.3">
      <c r="B1067" s="2">
        <v>38768</v>
      </c>
      <c r="C1067" s="3">
        <v>1676.5</v>
      </c>
      <c r="D1067" s="3">
        <v>1529.561901855466</v>
      </c>
      <c r="F1067" s="22">
        <f t="shared" si="83"/>
        <v>7.7007604573831046E-4</v>
      </c>
      <c r="G1067" s="13">
        <f t="shared" si="81"/>
        <v>38768</v>
      </c>
      <c r="H1067" s="36">
        <f t="shared" si="85"/>
        <v>2.2522275995844709</v>
      </c>
      <c r="I1067" s="23">
        <f t="shared" si="80"/>
        <v>1.5401520914766209E-3</v>
      </c>
      <c r="J1067" s="38">
        <f t="shared" si="84"/>
        <v>2.2522275995844709</v>
      </c>
    </row>
    <row r="1068" spans="2:10" x14ac:dyDescent="0.3">
      <c r="B1068" s="2">
        <v>38775</v>
      </c>
      <c r="C1068" s="3">
        <v>1684.31994628906</v>
      </c>
      <c r="D1068" s="3">
        <v>1531.5021008300751</v>
      </c>
      <c r="F1068" s="22">
        <f t="shared" si="83"/>
        <v>4.6644475329913337E-3</v>
      </c>
      <c r="G1068" s="13">
        <f t="shared" si="81"/>
        <v>38775</v>
      </c>
      <c r="H1068" s="36">
        <f t="shared" si="85"/>
        <v>2.2732383945257046</v>
      </c>
      <c r="I1068" s="23">
        <f t="shared" si="80"/>
        <v>9.3288950659826675E-3</v>
      </c>
      <c r="J1068" s="38">
        <f t="shared" si="84"/>
        <v>2.2732383945257046</v>
      </c>
    </row>
    <row r="1069" spans="2:10" x14ac:dyDescent="0.3">
      <c r="B1069" s="2">
        <v>38782</v>
      </c>
      <c r="C1069" s="3">
        <v>1648.22998046875</v>
      </c>
      <c r="D1069" s="3">
        <v>1533.129300537106</v>
      </c>
      <c r="F1069" s="22">
        <f t="shared" si="83"/>
        <v>-2.1427025132501942E-2</v>
      </c>
      <c r="G1069" s="13">
        <f t="shared" si="81"/>
        <v>38782</v>
      </c>
      <c r="H1069" s="36">
        <f t="shared" si="85"/>
        <v>2.1758209221023632</v>
      </c>
      <c r="I1069" s="23">
        <f t="shared" si="80"/>
        <v>-4.2854050265003885E-2</v>
      </c>
      <c r="J1069" s="38">
        <f t="shared" si="84"/>
        <v>2.1758209221023632</v>
      </c>
    </row>
    <row r="1070" spans="2:10" x14ac:dyDescent="0.3">
      <c r="B1070" s="2">
        <v>38789</v>
      </c>
      <c r="C1070" s="3">
        <v>1685.66003417968</v>
      </c>
      <c r="D1070" s="3">
        <v>1535.495300292966</v>
      </c>
      <c r="F1070" s="22">
        <f t="shared" si="83"/>
        <v>2.2709242129114182E-2</v>
      </c>
      <c r="G1070" s="13">
        <f t="shared" si="81"/>
        <v>38789</v>
      </c>
      <c r="H1070" s="36">
        <f t="shared" si="85"/>
        <v>2.2746434104015933</v>
      </c>
      <c r="I1070" s="23">
        <f t="shared" si="80"/>
        <v>4.5418484258228364E-2</v>
      </c>
      <c r="J1070" s="38">
        <f t="shared" si="84"/>
        <v>2.2746434104015933</v>
      </c>
    </row>
    <row r="1071" spans="2:10" x14ac:dyDescent="0.3">
      <c r="B1071" s="2">
        <v>38796</v>
      </c>
      <c r="C1071" s="3">
        <v>1679.81005859375</v>
      </c>
      <c r="D1071" s="3">
        <v>1537.3233007812471</v>
      </c>
      <c r="F1071" s="22">
        <f t="shared" si="83"/>
        <v>-3.4704361895706581E-3</v>
      </c>
      <c r="G1071" s="13">
        <f t="shared" si="81"/>
        <v>38796</v>
      </c>
      <c r="H1071" s="36">
        <f t="shared" si="85"/>
        <v>2.258855400781941</v>
      </c>
      <c r="I1071" s="23">
        <f t="shared" si="80"/>
        <v>-6.9408723791413163E-3</v>
      </c>
      <c r="J1071" s="38">
        <f t="shared" si="84"/>
        <v>2.258855400781941</v>
      </c>
    </row>
    <row r="1072" spans="2:10" x14ac:dyDescent="0.3">
      <c r="B1072" s="2">
        <v>38803</v>
      </c>
      <c r="C1072" s="3">
        <v>1703.66003417968</v>
      </c>
      <c r="D1072" s="3">
        <v>1540.3463012695281</v>
      </c>
      <c r="F1072" s="22">
        <f t="shared" si="83"/>
        <v>1.4198019272426476E-2</v>
      </c>
      <c r="G1072" s="13">
        <f t="shared" si="81"/>
        <v>38803</v>
      </c>
      <c r="H1072" s="36">
        <f t="shared" si="85"/>
        <v>2.3229979458097945</v>
      </c>
      <c r="I1072" s="23">
        <f t="shared" si="80"/>
        <v>2.8396038544852953E-2</v>
      </c>
      <c r="J1072" s="38">
        <f t="shared" si="84"/>
        <v>2.3229979458097945</v>
      </c>
    </row>
    <row r="1073" spans="1:11" x14ac:dyDescent="0.3">
      <c r="B1073" s="2">
        <v>38810</v>
      </c>
      <c r="C1073" s="3">
        <v>1723.03002929687</v>
      </c>
      <c r="D1073" s="3">
        <v>1543.514702148434</v>
      </c>
      <c r="F1073" s="22">
        <f t="shared" si="83"/>
        <v>1.1369636387882354E-2</v>
      </c>
      <c r="G1073" s="13">
        <f t="shared" si="81"/>
        <v>38810</v>
      </c>
      <c r="H1073" s="36">
        <f t="shared" si="85"/>
        <v>2.3758212297571046</v>
      </c>
      <c r="I1073" s="23">
        <f t="shared" si="80"/>
        <v>2.2739272775764707E-2</v>
      </c>
      <c r="J1073" s="38">
        <f t="shared" si="84"/>
        <v>2.3758212297571046</v>
      </c>
    </row>
    <row r="1074" spans="1:11" x14ac:dyDescent="0.3">
      <c r="B1074" s="2">
        <v>38817</v>
      </c>
      <c r="C1074" s="3">
        <v>1712.06994628906</v>
      </c>
      <c r="D1074" s="3">
        <v>1546.636901855466</v>
      </c>
      <c r="F1074" s="22">
        <f t="shared" si="83"/>
        <v>-6.360935573643256E-3</v>
      </c>
      <c r="G1074" s="13">
        <f t="shared" ref="G1074:G1080" si="86">B1074</f>
        <v>38817</v>
      </c>
      <c r="H1074" s="36">
        <f t="shared" si="85"/>
        <v>2.3455963382031468</v>
      </c>
      <c r="I1074" s="23">
        <f t="shared" si="80"/>
        <v>-1.2721871147286512E-2</v>
      </c>
      <c r="J1074" s="38">
        <f t="shared" si="84"/>
        <v>2.3455963382031468</v>
      </c>
    </row>
    <row r="1075" spans="1:11" x14ac:dyDescent="0.3">
      <c r="B1075" s="2">
        <v>38824</v>
      </c>
      <c r="C1075" s="3">
        <v>1709.02001953125</v>
      </c>
      <c r="D1075" s="3">
        <v>1549.645401611325</v>
      </c>
      <c r="F1075" s="22">
        <f t="shared" si="83"/>
        <v>-1.781426491610838E-3</v>
      </c>
      <c r="G1075" s="13">
        <f t="shared" si="86"/>
        <v>38824</v>
      </c>
      <c r="H1075" s="36">
        <f t="shared" si="85"/>
        <v>2.3372393232921458</v>
      </c>
      <c r="I1075" s="23">
        <f t="shared" si="80"/>
        <v>-3.562852983221676E-3</v>
      </c>
      <c r="J1075" s="38">
        <f t="shared" si="84"/>
        <v>2.3372393232921458</v>
      </c>
    </row>
    <row r="1076" spans="1:11" x14ac:dyDescent="0.3">
      <c r="B1076" s="2">
        <v>38831</v>
      </c>
      <c r="C1076" s="3">
        <v>1700.7099609375</v>
      </c>
      <c r="D1076" s="3">
        <v>1551.990301513669</v>
      </c>
      <c r="F1076" s="22">
        <f t="shared" si="83"/>
        <v>-4.8624700113397701E-3</v>
      </c>
      <c r="G1076" s="13">
        <f t="shared" si="86"/>
        <v>38831</v>
      </c>
      <c r="H1076" s="36">
        <f t="shared" si="85"/>
        <v>2.3145098110544815</v>
      </c>
      <c r="I1076" s="23">
        <f t="shared" si="80"/>
        <v>-9.7249400226795402E-3</v>
      </c>
      <c r="J1076" s="38">
        <f t="shared" si="84"/>
        <v>2.3145098110544815</v>
      </c>
    </row>
    <row r="1077" spans="1:11" x14ac:dyDescent="0.3">
      <c r="B1077" s="2">
        <v>38838</v>
      </c>
      <c r="C1077" s="3">
        <v>1713.83996582031</v>
      </c>
      <c r="D1077" s="3">
        <v>1554.578300781247</v>
      </c>
      <c r="F1077" s="22">
        <f t="shared" si="83"/>
        <v>7.7203080974326266E-3</v>
      </c>
      <c r="G1077" s="13">
        <f t="shared" si="86"/>
        <v>38838</v>
      </c>
      <c r="H1077" s="36">
        <f t="shared" si="85"/>
        <v>2.3502472687262239</v>
      </c>
      <c r="I1077" s="23">
        <f t="shared" si="80"/>
        <v>1.5440616194865253E-2</v>
      </c>
      <c r="J1077" s="38">
        <f t="shared" si="84"/>
        <v>2.3502472687262239</v>
      </c>
    </row>
    <row r="1078" spans="1:11" x14ac:dyDescent="0.3">
      <c r="B1078" s="2">
        <v>38845</v>
      </c>
      <c r="C1078" s="3">
        <v>1635.81005859375</v>
      </c>
      <c r="D1078" s="3">
        <v>1556.123701171872</v>
      </c>
      <c r="F1078" s="22">
        <f t="shared" si="83"/>
        <v>-4.5529284403874826E-2</v>
      </c>
      <c r="G1078" s="13">
        <f t="shared" si="86"/>
        <v>38845</v>
      </c>
      <c r="H1078" s="36">
        <f t="shared" si="85"/>
        <v>2.1362371160916913</v>
      </c>
      <c r="I1078" s="23">
        <f t="shared" si="80"/>
        <v>-9.1058568807749651E-2</v>
      </c>
      <c r="J1078" s="38">
        <f t="shared" si="84"/>
        <v>2.1362371160916913</v>
      </c>
    </row>
    <row r="1079" spans="1:11" x14ac:dyDescent="0.3">
      <c r="B1079" s="2">
        <v>38852</v>
      </c>
      <c r="C1079" s="3">
        <v>1600.85998535156</v>
      </c>
      <c r="D1079" s="3">
        <v>1557.485800781247</v>
      </c>
      <c r="F1079" s="22">
        <f t="shared" si="83"/>
        <v>-2.1365606024109751E-2</v>
      </c>
      <c r="G1079" s="13">
        <f t="shared" si="86"/>
        <v>38852</v>
      </c>
      <c r="H1079" s="36">
        <f t="shared" si="85"/>
        <v>2.0449531148987004</v>
      </c>
      <c r="I1079" s="23">
        <f t="shared" ref="I1079:I1082" si="87">F1079*2</f>
        <v>-4.2731212048219502E-2</v>
      </c>
      <c r="J1079" s="38">
        <f t="shared" si="84"/>
        <v>2.0449531148987004</v>
      </c>
    </row>
    <row r="1080" spans="1:11" x14ac:dyDescent="0.3">
      <c r="B1080" s="2">
        <v>38859</v>
      </c>
      <c r="C1080" s="3">
        <v>1606.36999511718</v>
      </c>
      <c r="D1080" s="3">
        <v>1558.5657006835911</v>
      </c>
      <c r="F1080" s="22">
        <f t="shared" si="83"/>
        <v>3.4419061104897786E-3</v>
      </c>
      <c r="G1080" s="13">
        <f t="shared" si="86"/>
        <v>38859</v>
      </c>
      <c r="H1080" s="36">
        <f t="shared" si="85"/>
        <v>2.05903018814237</v>
      </c>
      <c r="I1080" s="23">
        <f t="shared" si="87"/>
        <v>6.8838122209795571E-3</v>
      </c>
      <c r="J1080" s="38">
        <f t="shared" si="84"/>
        <v>2.05903018814237</v>
      </c>
    </row>
    <row r="1081" spans="1:11" x14ac:dyDescent="0.3">
      <c r="B1081" s="2">
        <v>38866</v>
      </c>
      <c r="C1081" s="3">
        <v>1612.90002441406</v>
      </c>
      <c r="D1081" s="3">
        <v>1559.8828015136689</v>
      </c>
      <c r="F1081" s="22">
        <f t="shared" si="83"/>
        <v>4.0650842064586801E-3</v>
      </c>
      <c r="G1081" s="13">
        <f t="shared" ref="G1081:G1082" si="88">B1081</f>
        <v>38866</v>
      </c>
      <c r="H1081" s="36">
        <f t="shared" si="85"/>
        <v>2.0757704503392485</v>
      </c>
      <c r="I1081" s="23">
        <f t="shared" si="87"/>
        <v>8.1301684129173601E-3</v>
      </c>
      <c r="J1081" s="38">
        <f t="shared" si="84"/>
        <v>2.0757704503392485</v>
      </c>
    </row>
    <row r="1082" spans="1:11" ht="15" thickBot="1" x14ac:dyDescent="0.35">
      <c r="A1082" s="4" t="s">
        <v>5</v>
      </c>
      <c r="B1082" s="5">
        <v>38873</v>
      </c>
      <c r="C1082" s="6">
        <v>1550.96997070312</v>
      </c>
      <c r="D1082" s="6">
        <v>1560.9925012207</v>
      </c>
      <c r="E1082" s="6"/>
      <c r="F1082" s="22">
        <f t="shared" si="83"/>
        <v>-3.839670951300167E-2</v>
      </c>
      <c r="G1082" s="13">
        <f t="shared" si="88"/>
        <v>38873</v>
      </c>
      <c r="H1082" s="36">
        <f t="shared" ref="H1082" si="89">H1083/(1+I1083)</f>
        <v>1.9163649403445511</v>
      </c>
      <c r="I1082" s="23">
        <f t="shared" si="87"/>
        <v>-7.679341902600334E-2</v>
      </c>
      <c r="J1082" s="38">
        <f t="shared" si="84"/>
        <v>1.9163649403445508</v>
      </c>
      <c r="K1082" s="25"/>
    </row>
    <row r="1083" spans="1:11" ht="15" thickBot="1" x14ac:dyDescent="0.35">
      <c r="A1083" s="7" t="s">
        <v>4</v>
      </c>
      <c r="B1083" s="8">
        <v>38880</v>
      </c>
      <c r="C1083" s="9">
        <v>1562.83996582031</v>
      </c>
      <c r="D1083" s="9">
        <v>1562.6992004394499</v>
      </c>
      <c r="E1083" s="9"/>
      <c r="F1083" s="22">
        <f t="shared" si="83"/>
        <v>7.6532720435642521E-3</v>
      </c>
      <c r="G1083" s="15">
        <f>B1083</f>
        <v>38880</v>
      </c>
      <c r="H1083" s="36">
        <f>H1084/(1+I1084)</f>
        <v>1.9456978647909624</v>
      </c>
      <c r="I1083" s="23">
        <f>F1083*2</f>
        <v>1.5306544087128504E-2</v>
      </c>
      <c r="J1083" s="40"/>
      <c r="K1083" s="26"/>
    </row>
    <row r="1084" spans="1:11" ht="15" thickBot="1" x14ac:dyDescent="0.35">
      <c r="A1084" s="16" t="s">
        <v>5</v>
      </c>
      <c r="B1084" s="17">
        <v>38887</v>
      </c>
      <c r="C1084" s="18">
        <v>1551.05004882812</v>
      </c>
      <c r="D1084" s="18">
        <v>1564.4549011230431</v>
      </c>
      <c r="E1084" s="18"/>
      <c r="F1084" s="19">
        <f t="shared" si="83"/>
        <v>-7.5439054861907717E-3</v>
      </c>
      <c r="G1084" s="20">
        <v>38887</v>
      </c>
      <c r="H1084" s="37">
        <v>1.9163415431976301</v>
      </c>
      <c r="I1084" s="21">
        <f>F1084*2</f>
        <v>-1.5087810972381543E-2</v>
      </c>
      <c r="J1084" s="18">
        <f>H1085/(1+I1085)</f>
        <v>1.9163415431976303</v>
      </c>
      <c r="K1084" s="25"/>
    </row>
    <row r="1085" spans="1:11" ht="15.5" thickTop="1" thickBot="1" x14ac:dyDescent="0.35">
      <c r="A1085" s="7" t="s">
        <v>4</v>
      </c>
      <c r="B1085" s="8">
        <v>38894</v>
      </c>
      <c r="C1085" s="9">
        <v>1575.22998046875</v>
      </c>
      <c r="D1085" s="9">
        <v>1566.203300781247</v>
      </c>
      <c r="E1085" s="9"/>
      <c r="F1085" s="23">
        <f>(C1085-C1084)/C1084</f>
        <v>1.5589394848282879E-2</v>
      </c>
      <c r="G1085" s="13">
        <v>38894</v>
      </c>
      <c r="H1085" s="36">
        <v>1.96837770938873</v>
      </c>
      <c r="I1085" s="23">
        <f>(H1085-H1084)/H1084</f>
        <v>2.7153910207609343E-2</v>
      </c>
      <c r="J1085" s="40">
        <f>H1086/(1+I1086)</f>
        <v>1.96837770938873</v>
      </c>
      <c r="K1085" s="26"/>
    </row>
    <row r="1086" spans="1:11" ht="15" thickBot="1" x14ac:dyDescent="0.35">
      <c r="A1086" s="4" t="s">
        <v>5</v>
      </c>
      <c r="B1086" s="5">
        <v>38901</v>
      </c>
      <c r="C1086" s="6">
        <v>1533.7099609375</v>
      </c>
      <c r="D1086" s="6">
        <v>1568.387399902341</v>
      </c>
      <c r="E1086" s="6"/>
      <c r="F1086" s="23">
        <f t="shared" ref="F1086:F1149" si="90">(C1086-C1085)/C1085</f>
        <v>-2.6358068374812582E-2</v>
      </c>
      <c r="G1086" s="13">
        <v>38901</v>
      </c>
      <c r="H1086" s="36">
        <v>1.85994660854339</v>
      </c>
      <c r="I1086" s="23">
        <f t="shared" ref="I1086:I1149" si="91">(H1086-H1085)/H1085</f>
        <v>-5.5086531577830541E-2</v>
      </c>
      <c r="J1086" s="40"/>
      <c r="K1086" s="25"/>
    </row>
    <row r="1087" spans="1:11" x14ac:dyDescent="0.3">
      <c r="B1087" s="2">
        <v>38908</v>
      </c>
      <c r="C1087" s="3">
        <v>1462.17004394531</v>
      </c>
      <c r="D1087" s="3">
        <v>1569.930900878903</v>
      </c>
      <c r="F1087" s="23">
        <f t="shared" si="90"/>
        <v>-4.6645010343716035E-2</v>
      </c>
      <c r="G1087" s="13">
        <v>38908</v>
      </c>
      <c r="H1087" s="36">
        <v>1.6932135820388701</v>
      </c>
      <c r="I1087" s="23">
        <f t="shared" si="91"/>
        <v>-8.9643985337351295E-2</v>
      </c>
      <c r="J1087" s="40"/>
    </row>
    <row r="1088" spans="1:11" x14ac:dyDescent="0.3">
      <c r="B1088" s="2">
        <v>38915</v>
      </c>
      <c r="C1088" s="3">
        <v>1451.88000488281</v>
      </c>
      <c r="D1088" s="3">
        <v>1570.7824011230441</v>
      </c>
      <c r="F1088" s="23">
        <f t="shared" si="90"/>
        <v>-7.0375118852352044E-3</v>
      </c>
      <c r="G1088" s="13">
        <v>38915</v>
      </c>
      <c r="H1088" s="36">
        <v>1.66188251972198</v>
      </c>
      <c r="I1088" s="23">
        <f t="shared" si="91"/>
        <v>-1.8503904439015326E-2</v>
      </c>
    </row>
    <row r="1089" spans="1:11" x14ac:dyDescent="0.3">
      <c r="B1089" s="2">
        <v>38922</v>
      </c>
      <c r="C1089" s="3">
        <v>1510.30004882812</v>
      </c>
      <c r="D1089" s="3">
        <v>1571.9998010253869</v>
      </c>
      <c r="F1089" s="23">
        <f t="shared" si="90"/>
        <v>4.0237515324157543E-2</v>
      </c>
      <c r="G1089" s="13">
        <v>38922</v>
      </c>
      <c r="H1089" s="36">
        <v>1.79483318328857</v>
      </c>
      <c r="I1089" s="23">
        <f t="shared" si="91"/>
        <v>8.0000037300369239E-2</v>
      </c>
    </row>
    <row r="1090" spans="1:11" x14ac:dyDescent="0.3">
      <c r="B1090" s="2">
        <v>38929</v>
      </c>
      <c r="C1090" s="3">
        <v>1503.83996582031</v>
      </c>
      <c r="D1090" s="3">
        <v>1573.3200012207001</v>
      </c>
      <c r="F1090" s="23">
        <f t="shared" si="90"/>
        <v>-4.2773507243296059E-3</v>
      </c>
      <c r="G1090" s="13">
        <v>38929</v>
      </c>
      <c r="H1090" s="36">
        <v>1.7749456167221001</v>
      </c>
      <c r="I1090" s="23">
        <f t="shared" si="91"/>
        <v>-1.1080454023048037E-2</v>
      </c>
    </row>
    <row r="1091" spans="1:11" x14ac:dyDescent="0.3">
      <c r="B1091" s="2">
        <v>38936</v>
      </c>
      <c r="C1091" s="3">
        <v>1486.73999023437</v>
      </c>
      <c r="D1091" s="3">
        <v>1574.0574011230431</v>
      </c>
      <c r="F1091" s="23">
        <f t="shared" si="90"/>
        <v>-1.1370874544228754E-2</v>
      </c>
      <c r="G1091" s="13">
        <v>38936</v>
      </c>
      <c r="H1091" s="36">
        <v>1.73544120788574</v>
      </c>
      <c r="I1091" s="23">
        <f t="shared" si="91"/>
        <v>-2.2256686888984956E-2</v>
      </c>
    </row>
    <row r="1092" spans="1:11" ht="15" thickBot="1" x14ac:dyDescent="0.35">
      <c r="A1092" s="7" t="s">
        <v>4</v>
      </c>
      <c r="B1092" s="8">
        <v>38943</v>
      </c>
      <c r="C1092" s="9">
        <v>1576.4599609375</v>
      </c>
      <c r="D1092" s="9">
        <v>1575.559000244137</v>
      </c>
      <c r="E1092" s="9"/>
      <c r="F1092" s="23">
        <f t="shared" si="90"/>
        <v>6.0346779727762978E-2</v>
      </c>
      <c r="G1092" s="13">
        <v>38943</v>
      </c>
      <c r="H1092" s="36">
        <v>1.9397712945938099</v>
      </c>
      <c r="I1092" s="23">
        <f t="shared" si="91"/>
        <v>0.1177395614323357</v>
      </c>
      <c r="J1092" s="40"/>
      <c r="K1092" s="26"/>
    </row>
    <row r="1093" spans="1:11" ht="15" thickBot="1" x14ac:dyDescent="0.35">
      <c r="A1093" s="4" t="s">
        <v>5</v>
      </c>
      <c r="B1093" s="5">
        <v>38950</v>
      </c>
      <c r="C1093" s="6">
        <v>1557.69995117187</v>
      </c>
      <c r="D1093" s="6">
        <v>1577.1454992675749</v>
      </c>
      <c r="E1093" s="6"/>
      <c r="F1093" s="23">
        <f t="shared" si="90"/>
        <v>-1.1900086415435296E-2</v>
      </c>
      <c r="G1093" s="13">
        <v>38950</v>
      </c>
      <c r="H1093" s="36">
        <v>1.8989055156707699</v>
      </c>
      <c r="I1093" s="23">
        <f t="shared" si="91"/>
        <v>-2.1067318109580197E-2</v>
      </c>
      <c r="J1093" s="39"/>
      <c r="K1093" s="25"/>
    </row>
    <row r="1094" spans="1:11" ht="15" thickBot="1" x14ac:dyDescent="0.35">
      <c r="A1094" s="7" t="s">
        <v>4</v>
      </c>
      <c r="B1094" s="8">
        <v>38957</v>
      </c>
      <c r="C1094" s="9">
        <v>1589.46997070312</v>
      </c>
      <c r="D1094" s="9">
        <v>1578.5107995605431</v>
      </c>
      <c r="E1094" s="9"/>
      <c r="F1094" s="23">
        <f t="shared" si="90"/>
        <v>2.039546801510083E-2</v>
      </c>
      <c r="G1094" s="13">
        <v>38957</v>
      </c>
      <c r="H1094" s="36">
        <v>1.97110283374786</v>
      </c>
      <c r="I1094" s="23">
        <f t="shared" si="91"/>
        <v>3.8020489951332344E-2</v>
      </c>
      <c r="J1094" s="40"/>
      <c r="K1094" s="26"/>
    </row>
    <row r="1095" spans="1:11" ht="15" thickBot="1" x14ac:dyDescent="0.35">
      <c r="A1095" s="4" t="s">
        <v>5</v>
      </c>
      <c r="B1095" s="5">
        <v>38964</v>
      </c>
      <c r="C1095" s="6">
        <v>1574.7099609375</v>
      </c>
      <c r="D1095" s="6">
        <v>1579.9482995605431</v>
      </c>
      <c r="E1095" s="6"/>
      <c r="F1095" s="23">
        <f t="shared" si="90"/>
        <v>-9.2861205544454168E-3</v>
      </c>
      <c r="G1095" s="13">
        <v>38964</v>
      </c>
      <c r="H1095" s="36">
        <v>1.93023586273193</v>
      </c>
      <c r="I1095" s="23">
        <f t="shared" si="91"/>
        <v>-2.0733048685352144E-2</v>
      </c>
      <c r="J1095" s="39"/>
      <c r="K1095" s="25"/>
    </row>
    <row r="1096" spans="1:11" ht="15" thickBot="1" x14ac:dyDescent="0.35">
      <c r="A1096" s="7" t="s">
        <v>4</v>
      </c>
      <c r="B1096" s="8">
        <v>38971</v>
      </c>
      <c r="C1096" s="9">
        <v>1632.43994140625</v>
      </c>
      <c r="D1096" s="9">
        <v>1581.962899169918</v>
      </c>
      <c r="E1096" s="9"/>
      <c r="F1096" s="23">
        <f t="shared" si="90"/>
        <v>3.6660706987831963E-2</v>
      </c>
      <c r="G1096" s="13">
        <v>38971</v>
      </c>
      <c r="H1096" s="36">
        <v>2.0732672214507999</v>
      </c>
      <c r="I1096" s="23">
        <f t="shared" si="91"/>
        <v>7.4100456571370807E-2</v>
      </c>
      <c r="J1096" s="40"/>
      <c r="K1096" s="26"/>
    </row>
    <row r="1097" spans="1:11" x14ac:dyDescent="0.3">
      <c r="B1097" s="2">
        <v>38978</v>
      </c>
      <c r="C1097" s="3">
        <v>1622.36999511718</v>
      </c>
      <c r="D1097" s="3">
        <v>1583.8040991210901</v>
      </c>
      <c r="F1097" s="23">
        <f t="shared" si="90"/>
        <v>-6.1686473319167521E-3</v>
      </c>
      <c r="G1097" s="13">
        <v>38978</v>
      </c>
      <c r="H1097" s="36">
        <v>2.04411625862121</v>
      </c>
      <c r="I1097" s="23">
        <f t="shared" si="91"/>
        <v>-1.4060398258354281E-2</v>
      </c>
    </row>
    <row r="1098" spans="1:11" x14ac:dyDescent="0.3">
      <c r="B1098" s="2">
        <v>38985</v>
      </c>
      <c r="C1098" s="3">
        <v>1654.13000488281</v>
      </c>
      <c r="D1098" s="3">
        <v>1585.478199462887</v>
      </c>
      <c r="F1098" s="23">
        <f t="shared" si="90"/>
        <v>1.9576304949683227E-2</v>
      </c>
      <c r="G1098" s="13">
        <v>38985</v>
      </c>
      <c r="H1098" s="36">
        <v>2.1223056316375701</v>
      </c>
      <c r="I1098" s="23">
        <f t="shared" si="91"/>
        <v>3.8250942277177569E-2</v>
      </c>
    </row>
    <row r="1099" spans="1:11" x14ac:dyDescent="0.3">
      <c r="B1099" s="2">
        <v>38992</v>
      </c>
      <c r="C1099" s="3">
        <v>1684.88000488281</v>
      </c>
      <c r="D1099" s="3">
        <v>1587.0745996093719</v>
      </c>
      <c r="F1099" s="23">
        <f t="shared" si="90"/>
        <v>1.8589832666857733E-2</v>
      </c>
      <c r="G1099" s="13">
        <v>38992</v>
      </c>
      <c r="H1099" s="36">
        <v>2.1972277164459202</v>
      </c>
      <c r="I1099" s="23">
        <f t="shared" si="91"/>
        <v>3.5302212693343417E-2</v>
      </c>
    </row>
    <row r="1100" spans="1:11" x14ac:dyDescent="0.3">
      <c r="B1100" s="2">
        <v>38999</v>
      </c>
      <c r="C1100" s="3">
        <v>1727.2099609375</v>
      </c>
      <c r="D1100" s="3">
        <v>1588.7625988769501</v>
      </c>
      <c r="F1100" s="23">
        <f t="shared" si="90"/>
        <v>2.5123424773287766E-2</v>
      </c>
      <c r="G1100" s="13">
        <v>38999</v>
      </c>
      <c r="H1100" s="36">
        <v>2.3032054901122998</v>
      </c>
      <c r="I1100" s="23">
        <f t="shared" si="91"/>
        <v>4.8232494462522868E-2</v>
      </c>
    </row>
    <row r="1101" spans="1:11" x14ac:dyDescent="0.3">
      <c r="B1101" s="2">
        <v>39006</v>
      </c>
      <c r="C1101" s="3">
        <v>1709.57995605468</v>
      </c>
      <c r="D1101" s="3">
        <v>1590.337298583981</v>
      </c>
      <c r="F1101" s="23">
        <f t="shared" si="90"/>
        <v>-1.0207215846098258E-2</v>
      </c>
      <c r="G1101" s="13">
        <v>39006</v>
      </c>
      <c r="H1101" s="36">
        <v>2.2558014392852699</v>
      </c>
      <c r="I1101" s="23">
        <f t="shared" si="91"/>
        <v>-2.0581772243308864E-2</v>
      </c>
    </row>
    <row r="1102" spans="1:11" x14ac:dyDescent="0.3">
      <c r="B1102" s="2">
        <v>39013</v>
      </c>
      <c r="C1102" s="3">
        <v>1717.60998535156</v>
      </c>
      <c r="D1102" s="3">
        <v>1591.73079833984</v>
      </c>
      <c r="F1102" s="23">
        <f t="shared" si="90"/>
        <v>4.6970773542592738E-3</v>
      </c>
      <c r="G1102" s="13">
        <v>39013</v>
      </c>
      <c r="H1102" s="36">
        <v>2.27269291877746</v>
      </c>
      <c r="I1102" s="23">
        <f t="shared" si="91"/>
        <v>7.4880169850153463E-3</v>
      </c>
    </row>
    <row r="1103" spans="1:11" x14ac:dyDescent="0.3">
      <c r="B1103" s="2">
        <v>39020</v>
      </c>
      <c r="C1103" s="3">
        <v>1703.97998046875</v>
      </c>
      <c r="D1103" s="3">
        <v>1592.626597900387</v>
      </c>
      <c r="F1103" s="23">
        <f t="shared" si="90"/>
        <v>-7.9354480930199141E-3</v>
      </c>
      <c r="G1103" s="13">
        <v>39020</v>
      </c>
      <c r="H1103" s="36">
        <v>2.2394547462463299</v>
      </c>
      <c r="I1103" s="23">
        <f t="shared" si="91"/>
        <v>-1.4625016981621001E-2</v>
      </c>
    </row>
    <row r="1104" spans="1:11" x14ac:dyDescent="0.3">
      <c r="B1104" s="2">
        <v>39027</v>
      </c>
      <c r="C1104" s="3">
        <v>1751.10998535156</v>
      </c>
      <c r="D1104" s="3">
        <v>1594.086097412106</v>
      </c>
      <c r="F1104" s="23">
        <f t="shared" si="90"/>
        <v>2.7658778520299836E-2</v>
      </c>
      <c r="G1104" s="13">
        <v>39027</v>
      </c>
      <c r="H1104" s="36">
        <v>2.3606908321380602</v>
      </c>
      <c r="I1104" s="23">
        <f t="shared" si="91"/>
        <v>5.4136430349816446E-2</v>
      </c>
    </row>
    <row r="1105" spans="2:9" x14ac:dyDescent="0.3">
      <c r="B1105" s="2">
        <v>39034</v>
      </c>
      <c r="C1105" s="3">
        <v>1800.67004394531</v>
      </c>
      <c r="D1105" s="3">
        <v>1596.1266979980439</v>
      </c>
      <c r="F1105" s="23">
        <f t="shared" si="90"/>
        <v>2.8302082112677873E-2</v>
      </c>
      <c r="G1105" s="13">
        <v>39034</v>
      </c>
      <c r="H1105" s="36">
        <v>2.4955482482910099</v>
      </c>
      <c r="I1105" s="23">
        <f t="shared" si="91"/>
        <v>5.7126250636899495E-2</v>
      </c>
    </row>
    <row r="1106" spans="2:9" x14ac:dyDescent="0.3">
      <c r="B1106" s="2">
        <v>39041</v>
      </c>
      <c r="C1106" s="3">
        <v>1815.53002929687</v>
      </c>
      <c r="D1106" s="3">
        <v>1598.1442980956999</v>
      </c>
      <c r="F1106" s="23">
        <f t="shared" si="90"/>
        <v>8.2524754613018531E-3</v>
      </c>
      <c r="G1106" s="13">
        <v>39041</v>
      </c>
      <c r="H1106" s="36">
        <v>2.5274243354797301</v>
      </c>
      <c r="I1106" s="23">
        <f t="shared" si="91"/>
        <v>1.2773180085998937E-2</v>
      </c>
    </row>
    <row r="1107" spans="2:9" x14ac:dyDescent="0.3">
      <c r="B1107" s="2">
        <v>39048</v>
      </c>
      <c r="C1107" s="3">
        <v>1775.11999511718</v>
      </c>
      <c r="D1107" s="3">
        <v>1599.6842980956999</v>
      </c>
      <c r="F1107" s="23">
        <f t="shared" si="90"/>
        <v>-2.2257981706499372E-2</v>
      </c>
      <c r="G1107" s="13">
        <v>39048</v>
      </c>
      <c r="H1107" s="36">
        <v>2.4198100566864</v>
      </c>
      <c r="I1107" s="23">
        <f t="shared" si="91"/>
        <v>-4.2578635206859249E-2</v>
      </c>
    </row>
    <row r="1108" spans="2:9" x14ac:dyDescent="0.3">
      <c r="B1108" s="2">
        <v>39055</v>
      </c>
      <c r="C1108" s="3">
        <v>1786.2099609375</v>
      </c>
      <c r="D1108" s="3">
        <v>1601.8982971191369</v>
      </c>
      <c r="F1108" s="23">
        <f t="shared" si="90"/>
        <v>6.2474457224442042E-3</v>
      </c>
      <c r="G1108" s="13">
        <v>39055</v>
      </c>
      <c r="H1108" s="36">
        <v>2.4383358955383301</v>
      </c>
      <c r="I1108" s="23">
        <f t="shared" si="91"/>
        <v>7.6559062149277341E-3</v>
      </c>
    </row>
    <row r="1109" spans="2:9" x14ac:dyDescent="0.3">
      <c r="B1109" s="2">
        <v>39062</v>
      </c>
      <c r="C1109" s="3">
        <v>1808.56005859375</v>
      </c>
      <c r="D1109" s="3">
        <v>1604.372797851559</v>
      </c>
      <c r="F1109" s="23">
        <f t="shared" si="90"/>
        <v>1.2512581468597036E-2</v>
      </c>
      <c r="G1109" s="13">
        <v>39062</v>
      </c>
      <c r="H1109" s="36">
        <v>2.4996352195739702</v>
      </c>
      <c r="I1109" s="23">
        <f t="shared" si="91"/>
        <v>2.5139819393958669E-2</v>
      </c>
    </row>
    <row r="1110" spans="2:9" x14ac:dyDescent="0.3">
      <c r="B1110" s="2">
        <v>39069</v>
      </c>
      <c r="C1110" s="3">
        <v>1748.60998535156</v>
      </c>
      <c r="D1110" s="3">
        <v>1606.8224975585911</v>
      </c>
      <c r="F1110" s="23">
        <f t="shared" si="90"/>
        <v>-3.3147958209806046E-2</v>
      </c>
      <c r="G1110" s="13">
        <v>39069</v>
      </c>
      <c r="H1110" s="36">
        <v>2.1958644390106201</v>
      </c>
      <c r="I1110" s="23">
        <f t="shared" si="91"/>
        <v>-0.12152604435423332</v>
      </c>
    </row>
    <row r="1111" spans="2:9" x14ac:dyDescent="0.3">
      <c r="B1111" s="2">
        <v>39076</v>
      </c>
      <c r="C1111" s="3">
        <v>1756.90002441406</v>
      </c>
      <c r="D1111" s="3">
        <v>1609.396898193356</v>
      </c>
      <c r="F1111" s="23">
        <f t="shared" si="90"/>
        <v>4.7409308719195487E-3</v>
      </c>
      <c r="G1111" s="13">
        <v>39076</v>
      </c>
      <c r="H1111" s="36">
        <v>2.3505425453186</v>
      </c>
      <c r="I1111" s="23">
        <f t="shared" si="91"/>
        <v>7.0440644495191329E-2</v>
      </c>
    </row>
    <row r="1112" spans="2:9" x14ac:dyDescent="0.3">
      <c r="B1112" s="2">
        <v>39083</v>
      </c>
      <c r="C1112" s="3">
        <v>1785.30004882812</v>
      </c>
      <c r="D1112" s="3">
        <v>1611.904998779293</v>
      </c>
      <c r="F1112" s="23">
        <f t="shared" si="90"/>
        <v>1.6164849461785185E-2</v>
      </c>
      <c r="G1112" s="13">
        <v>39083</v>
      </c>
      <c r="H1112" s="36">
        <v>2.4073927402496298</v>
      </c>
      <c r="I1112" s="23">
        <f t="shared" si="91"/>
        <v>2.4185988483490382E-2</v>
      </c>
    </row>
    <row r="1113" spans="2:9" x14ac:dyDescent="0.3">
      <c r="B1113" s="2">
        <v>39090</v>
      </c>
      <c r="C1113" s="3">
        <v>1844.81005859375</v>
      </c>
      <c r="D1113" s="3">
        <v>1615.0479992675751</v>
      </c>
      <c r="F1113" s="23">
        <f t="shared" si="90"/>
        <v>3.3333337891685307E-2</v>
      </c>
      <c r="G1113" s="13">
        <v>39090</v>
      </c>
      <c r="H1113" s="36">
        <v>2.5843207836151101</v>
      </c>
      <c r="I1113" s="23">
        <f t="shared" si="91"/>
        <v>7.3493635004953151E-2</v>
      </c>
    </row>
    <row r="1114" spans="2:9" x14ac:dyDescent="0.3">
      <c r="B1114" s="2">
        <v>39097</v>
      </c>
      <c r="C1114" s="3">
        <v>1796.81005859375</v>
      </c>
      <c r="D1114" s="3">
        <v>1617.8620996093721</v>
      </c>
      <c r="F1114" s="23">
        <f t="shared" si="90"/>
        <v>-2.6018938793400299E-2</v>
      </c>
      <c r="G1114" s="13">
        <v>39097</v>
      </c>
      <c r="H1114" s="36">
        <v>2.4407479763031001</v>
      </c>
      <c r="I1114" s="23">
        <f t="shared" si="91"/>
        <v>-5.5555335166701435E-2</v>
      </c>
    </row>
    <row r="1115" spans="2:9" x14ac:dyDescent="0.3">
      <c r="B1115" s="2">
        <v>39104</v>
      </c>
      <c r="C1115" s="3">
        <v>1772.96997070312</v>
      </c>
      <c r="D1115" s="3">
        <v>1620.3227990722619</v>
      </c>
      <c r="F1115" s="23">
        <f t="shared" si="90"/>
        <v>-1.3268006696983952E-2</v>
      </c>
      <c r="G1115" s="13">
        <v>39104</v>
      </c>
      <c r="H1115" s="36">
        <v>2.3705568313598602</v>
      </c>
      <c r="I1115" s="23">
        <f t="shared" si="91"/>
        <v>-2.875804696950137E-2</v>
      </c>
    </row>
    <row r="1116" spans="2:9" x14ac:dyDescent="0.3">
      <c r="B1116" s="2">
        <v>39111</v>
      </c>
      <c r="C1116" s="3">
        <v>1798.13000488281</v>
      </c>
      <c r="D1116" s="3">
        <v>1623.0982995605441</v>
      </c>
      <c r="F1116" s="23">
        <f t="shared" si="90"/>
        <v>1.4190896966919353E-2</v>
      </c>
      <c r="G1116" s="13">
        <v>39111</v>
      </c>
      <c r="H1116" s="36">
        <v>2.4442284107208199</v>
      </c>
      <c r="I1116" s="23">
        <f t="shared" si="91"/>
        <v>3.1077752866485085E-2</v>
      </c>
    </row>
    <row r="1117" spans="2:9" x14ac:dyDescent="0.3">
      <c r="B1117" s="2">
        <v>39118</v>
      </c>
      <c r="C1117" s="3">
        <v>1785.53002929687</v>
      </c>
      <c r="D1117" s="3">
        <v>1625.897199707028</v>
      </c>
      <c r="F1117" s="23">
        <f t="shared" si="90"/>
        <v>-7.0072661886097509E-3</v>
      </c>
      <c r="G1117" s="13">
        <v>39118</v>
      </c>
      <c r="H1117" s="36">
        <v>2.4059419631957999</v>
      </c>
      <c r="I1117" s="23">
        <f t="shared" si="91"/>
        <v>-1.5664021969914437E-2</v>
      </c>
    </row>
    <row r="1118" spans="2:9" x14ac:dyDescent="0.3">
      <c r="B1118" s="2">
        <v>39125</v>
      </c>
      <c r="C1118" s="3">
        <v>1821.48999023437</v>
      </c>
      <c r="D1118" s="3">
        <v>1629.2680993652309</v>
      </c>
      <c r="F1118" s="23">
        <f t="shared" si="90"/>
        <v>2.0139656207104395E-2</v>
      </c>
      <c r="G1118" s="13">
        <v>39125</v>
      </c>
      <c r="H1118" s="36">
        <v>2.50310754776</v>
      </c>
      <c r="I1118" s="23">
        <f t="shared" si="91"/>
        <v>4.0385672659840714E-2</v>
      </c>
    </row>
    <row r="1119" spans="2:9" x14ac:dyDescent="0.3">
      <c r="B1119" s="2">
        <v>39132</v>
      </c>
      <c r="C1119" s="3">
        <v>1839.77001953125</v>
      </c>
      <c r="D1119" s="3">
        <v>1632.966400146481</v>
      </c>
      <c r="F1119" s="23">
        <f t="shared" si="90"/>
        <v>1.0035756108946787E-2</v>
      </c>
      <c r="G1119" s="13">
        <v>39132</v>
      </c>
      <c r="H1119" s="36">
        <v>2.5524156093597399</v>
      </c>
      <c r="I1119" s="23">
        <f t="shared" si="91"/>
        <v>1.9698738731328207E-2</v>
      </c>
    </row>
    <row r="1120" spans="2:9" x14ac:dyDescent="0.3">
      <c r="B1120" s="2">
        <v>39139</v>
      </c>
      <c r="C1120" s="3">
        <v>1726.03002929687</v>
      </c>
      <c r="D1120" s="3">
        <v>1635.5332006835911</v>
      </c>
      <c r="F1120" s="23">
        <f t="shared" si="90"/>
        <v>-6.1822939295075319E-2</v>
      </c>
      <c r="G1120" s="13">
        <v>39139</v>
      </c>
      <c r="H1120" s="36">
        <v>2.2293033599853498</v>
      </c>
      <c r="I1120" s="23">
        <f t="shared" si="91"/>
        <v>-0.12659076687571313</v>
      </c>
    </row>
    <row r="1121" spans="2:9" x14ac:dyDescent="0.3">
      <c r="B1121" s="2">
        <v>39146</v>
      </c>
      <c r="C1121" s="3">
        <v>1744.73999023437</v>
      </c>
      <c r="D1121" s="3">
        <v>1638.124600830075</v>
      </c>
      <c r="F1121" s="23">
        <f t="shared" si="90"/>
        <v>1.0839881473627574E-2</v>
      </c>
      <c r="G1121" s="13">
        <v>39146</v>
      </c>
      <c r="H1121" s="36">
        <v>2.29195237159729</v>
      </c>
      <c r="I1121" s="23">
        <f t="shared" si="91"/>
        <v>2.8102506252155813E-2</v>
      </c>
    </row>
    <row r="1122" spans="2:9" x14ac:dyDescent="0.3">
      <c r="B1122" s="2">
        <v>39153</v>
      </c>
      <c r="C1122" s="3">
        <v>1742.22998046875</v>
      </c>
      <c r="D1122" s="3">
        <v>1641.461000976559</v>
      </c>
      <c r="F1122" s="23">
        <f t="shared" si="90"/>
        <v>-1.438615369435551E-3</v>
      </c>
      <c r="G1122" s="13">
        <v>39153</v>
      </c>
      <c r="H1122" s="36">
        <v>2.2725200653076101</v>
      </c>
      <c r="I1122" s="23">
        <f t="shared" si="91"/>
        <v>-8.4784948110144809E-3</v>
      </c>
    </row>
    <row r="1123" spans="2:9" x14ac:dyDescent="0.3">
      <c r="B1123" s="2">
        <v>39160</v>
      </c>
      <c r="C1123" s="3">
        <v>1794.0400390625</v>
      </c>
      <c r="D1123" s="3">
        <v>1645.1893017578091</v>
      </c>
      <c r="F1123" s="23">
        <f t="shared" si="90"/>
        <v>2.9737783860090856E-2</v>
      </c>
      <c r="G1123" s="13">
        <v>39160</v>
      </c>
      <c r="H1123" s="36">
        <v>2.4007210731506299</v>
      </c>
      <c r="I1123" s="23">
        <f t="shared" si="91"/>
        <v>5.6413586748976147E-2</v>
      </c>
    </row>
    <row r="1124" spans="2:9" x14ac:dyDescent="0.3">
      <c r="B1124" s="2">
        <v>39167</v>
      </c>
      <c r="C1124" s="3">
        <v>1772.35998535156</v>
      </c>
      <c r="D1124" s="3">
        <v>1648.7050012207001</v>
      </c>
      <c r="F1124" s="23">
        <f t="shared" si="90"/>
        <v>-1.2084487101117992E-2</v>
      </c>
      <c r="G1124" s="13">
        <v>39167</v>
      </c>
      <c r="H1124" s="36">
        <v>2.3488018512725799</v>
      </c>
      <c r="I1124" s="23">
        <f t="shared" si="91"/>
        <v>-2.1626511492196319E-2</v>
      </c>
    </row>
    <row r="1125" spans="2:9" x14ac:dyDescent="0.3">
      <c r="B1125" s="2">
        <v>39174</v>
      </c>
      <c r="C1125" s="3">
        <v>1812.93994140625</v>
      </c>
      <c r="D1125" s="3">
        <v>1652.274400634763</v>
      </c>
      <c r="F1125" s="23">
        <f t="shared" si="90"/>
        <v>2.2896001032567143E-2</v>
      </c>
      <c r="G1125" s="13">
        <v>39174</v>
      </c>
      <c r="H1125" s="36">
        <v>2.4483513832092201</v>
      </c>
      <c r="I1125" s="23">
        <f t="shared" si="91"/>
        <v>4.2383112003553762E-2</v>
      </c>
    </row>
    <row r="1126" spans="2:9" x14ac:dyDescent="0.3">
      <c r="B1126" s="2">
        <v>39181</v>
      </c>
      <c r="C1126" s="3">
        <v>1816.84997558593</v>
      </c>
      <c r="D1126" s="3">
        <v>1655.736600341794</v>
      </c>
      <c r="F1126" s="23">
        <f t="shared" si="90"/>
        <v>2.1567367403506404E-3</v>
      </c>
      <c r="G1126" s="13">
        <v>39181</v>
      </c>
      <c r="H1126" s="36">
        <v>2.4556035995483398</v>
      </c>
      <c r="I1126" s="23">
        <f t="shared" si="91"/>
        <v>2.9620815005784807E-3</v>
      </c>
    </row>
    <row r="1127" spans="2:9" x14ac:dyDescent="0.3">
      <c r="B1127" s="2">
        <v>39188</v>
      </c>
      <c r="C1127" s="3">
        <v>1845.89001464843</v>
      </c>
      <c r="D1127" s="3">
        <v>1658.91489990234</v>
      </c>
      <c r="F1127" s="23">
        <f t="shared" si="90"/>
        <v>1.5983729781064975E-2</v>
      </c>
      <c r="G1127" s="13">
        <v>39188</v>
      </c>
      <c r="H1127" s="36">
        <v>2.53885817527771</v>
      </c>
      <c r="I1127" s="23">
        <f t="shared" si="91"/>
        <v>3.3903915006755637E-2</v>
      </c>
    </row>
    <row r="1128" spans="2:9" x14ac:dyDescent="0.3">
      <c r="B1128" s="2">
        <v>39195</v>
      </c>
      <c r="C1128" s="3">
        <v>1891.06005859375</v>
      </c>
      <c r="D1128" s="3">
        <v>1662.3274999999969</v>
      </c>
      <c r="F1128" s="23">
        <f t="shared" si="90"/>
        <v>2.4470604200068299E-2</v>
      </c>
      <c r="G1128" s="13">
        <v>39195</v>
      </c>
      <c r="H1128" s="36">
        <v>2.66446805000305</v>
      </c>
      <c r="I1128" s="23">
        <f t="shared" si="91"/>
        <v>4.9474947418675849E-2</v>
      </c>
    </row>
    <row r="1129" spans="2:9" x14ac:dyDescent="0.3">
      <c r="B1129" s="2">
        <v>39202</v>
      </c>
      <c r="C1129" s="3">
        <v>1895.69995117187</v>
      </c>
      <c r="D1129" s="3">
        <v>1665.8396997070281</v>
      </c>
      <c r="F1129" s="23">
        <f t="shared" si="90"/>
        <v>2.4535934525370725E-3</v>
      </c>
      <c r="G1129" s="13">
        <v>39202</v>
      </c>
      <c r="H1129" s="36">
        <v>2.6708495616912802</v>
      </c>
      <c r="I1129" s="23">
        <f t="shared" si="91"/>
        <v>2.3950415499344783E-3</v>
      </c>
    </row>
    <row r="1130" spans="2:9" x14ac:dyDescent="0.3">
      <c r="B1130" s="2">
        <v>39209</v>
      </c>
      <c r="C1130" s="3">
        <v>1898.7900390625</v>
      </c>
      <c r="D1130" s="3">
        <v>1669.617399902341</v>
      </c>
      <c r="F1130" s="23">
        <f t="shared" si="90"/>
        <v>1.6300511527258278E-3</v>
      </c>
      <c r="G1130" s="13">
        <v>39209</v>
      </c>
      <c r="H1130" s="36">
        <v>2.6772315502166699</v>
      </c>
      <c r="I1130" s="23">
        <f t="shared" si="91"/>
        <v>2.3894975654669324E-3</v>
      </c>
    </row>
    <row r="1131" spans="2:9" x14ac:dyDescent="0.3">
      <c r="B1131" s="2">
        <v>39216</v>
      </c>
      <c r="C1131" s="3">
        <v>1896.93005371093</v>
      </c>
      <c r="D1131" s="3">
        <v>1673.205400390621</v>
      </c>
      <c r="F1131" s="23">
        <f t="shared" si="90"/>
        <v>-9.7956346584182835E-4</v>
      </c>
      <c r="G1131" s="13">
        <v>39216</v>
      </c>
      <c r="H1131" s="36">
        <v>2.6635966300964302</v>
      </c>
      <c r="I1131" s="23">
        <f t="shared" si="91"/>
        <v>-5.092917763925283E-3</v>
      </c>
    </row>
    <row r="1132" spans="2:9" x14ac:dyDescent="0.3">
      <c r="B1132" s="2">
        <v>39223</v>
      </c>
      <c r="C1132" s="3">
        <v>1889.25</v>
      </c>
      <c r="D1132" s="3">
        <v>1677.096099853512</v>
      </c>
      <c r="F1132" s="23">
        <f t="shared" si="90"/>
        <v>-4.0486752244267765E-3</v>
      </c>
      <c r="G1132" s="13">
        <v>39223</v>
      </c>
      <c r="H1132" s="36">
        <v>2.6322669982910099</v>
      </c>
      <c r="I1132" s="23">
        <f t="shared" si="91"/>
        <v>-1.1762153267285873E-2</v>
      </c>
    </row>
    <row r="1133" spans="2:9" x14ac:dyDescent="0.3">
      <c r="B1133" s="2">
        <v>39230</v>
      </c>
      <c r="C1133" s="3">
        <v>1928.26000976562</v>
      </c>
      <c r="D1133" s="3">
        <v>1681.4733996581999</v>
      </c>
      <c r="F1133" s="23">
        <f t="shared" si="90"/>
        <v>2.0648410620944819E-2</v>
      </c>
      <c r="G1133" s="13">
        <v>39230</v>
      </c>
      <c r="H1133" s="36">
        <v>2.74511218070983</v>
      </c>
      <c r="I1133" s="23">
        <f t="shared" si="91"/>
        <v>4.2869960567102225E-2</v>
      </c>
    </row>
    <row r="1134" spans="2:9" x14ac:dyDescent="0.3">
      <c r="B1134" s="2">
        <v>39237</v>
      </c>
      <c r="C1134" s="3">
        <v>1906.26000976562</v>
      </c>
      <c r="D1134" s="3">
        <v>1685.2032995605441</v>
      </c>
      <c r="F1134" s="23">
        <f t="shared" si="90"/>
        <v>-1.1409249732184251E-2</v>
      </c>
      <c r="G1134" s="13">
        <v>39237</v>
      </c>
      <c r="H1134" s="36">
        <v>2.6737499237060498</v>
      </c>
      <c r="I1134" s="23">
        <f t="shared" si="91"/>
        <v>-2.5996116845515348E-2</v>
      </c>
    </row>
    <row r="1135" spans="2:9" x14ac:dyDescent="0.3">
      <c r="B1135" s="2">
        <v>39244</v>
      </c>
      <c r="C1135" s="3">
        <v>1942.41003417968</v>
      </c>
      <c r="D1135" s="3">
        <v>1688.84920043945</v>
      </c>
      <c r="F1135" s="23">
        <f t="shared" si="90"/>
        <v>1.8963847653974939E-2</v>
      </c>
      <c r="G1135" s="13">
        <v>39244</v>
      </c>
      <c r="H1135" s="36">
        <v>2.7776019573211599</v>
      </c>
      <c r="I1135" s="23">
        <f t="shared" si="91"/>
        <v>3.8841341403822144E-2</v>
      </c>
    </row>
    <row r="1136" spans="2:9" x14ac:dyDescent="0.3">
      <c r="B1136" s="2">
        <v>39251</v>
      </c>
      <c r="C1136" s="3">
        <v>1921.93994140625</v>
      </c>
      <c r="D1136" s="3">
        <v>1692.0609997558561</v>
      </c>
      <c r="F1136" s="23">
        <f t="shared" si="90"/>
        <v>-1.0538502382724222E-2</v>
      </c>
      <c r="G1136" s="13">
        <v>39251</v>
      </c>
      <c r="H1136" s="36">
        <v>2.7184240818023602</v>
      </c>
      <c r="I1136" s="23">
        <f t="shared" si="91"/>
        <v>-2.1305383718793685E-2</v>
      </c>
    </row>
    <row r="1137" spans="2:9" x14ac:dyDescent="0.3">
      <c r="B1137" s="2">
        <v>39258</v>
      </c>
      <c r="C1137" s="3">
        <v>1934.09997558593</v>
      </c>
      <c r="D1137" s="3">
        <v>1695.3505993652309</v>
      </c>
      <c r="F1137" s="23">
        <f t="shared" si="90"/>
        <v>6.3269584640520612E-3</v>
      </c>
      <c r="G1137" s="13">
        <v>39258</v>
      </c>
      <c r="H1137" s="36">
        <v>2.7596166133880602</v>
      </c>
      <c r="I1137" s="23">
        <f t="shared" si="91"/>
        <v>1.5153092507328249E-2</v>
      </c>
    </row>
    <row r="1138" spans="2:9" x14ac:dyDescent="0.3">
      <c r="B1138" s="2">
        <v>39265</v>
      </c>
      <c r="C1138" s="3">
        <v>1988.31005859375</v>
      </c>
      <c r="D1138" s="3">
        <v>1699.2178002929661</v>
      </c>
      <c r="F1138" s="23">
        <f t="shared" si="90"/>
        <v>2.8028583678254386E-2</v>
      </c>
      <c r="G1138" s="13">
        <v>39265</v>
      </c>
      <c r="H1138" s="36">
        <v>2.8936371803283598</v>
      </c>
      <c r="I1138" s="23">
        <f t="shared" si="91"/>
        <v>4.8564922493258493E-2</v>
      </c>
    </row>
    <row r="1139" spans="2:9" x14ac:dyDescent="0.3">
      <c r="B1139" s="2">
        <v>39272</v>
      </c>
      <c r="C1139" s="3">
        <v>2032.16003417968</v>
      </c>
      <c r="D1139" s="3">
        <v>1703.6219006347619</v>
      </c>
      <c r="F1139" s="23">
        <f t="shared" si="90"/>
        <v>2.2053892146450881E-2</v>
      </c>
      <c r="G1139" s="13">
        <v>39272</v>
      </c>
      <c r="H1139" s="36">
        <v>3.01576495170593</v>
      </c>
      <c r="I1139" s="23">
        <f t="shared" si="91"/>
        <v>4.2205626955522983E-2</v>
      </c>
    </row>
    <row r="1140" spans="2:9" x14ac:dyDescent="0.3">
      <c r="B1140" s="2">
        <v>39279</v>
      </c>
      <c r="C1140" s="3">
        <v>2035.88000488281</v>
      </c>
      <c r="D1140" s="3">
        <v>1708.2435009765591</v>
      </c>
      <c r="F1140" s="23">
        <f t="shared" si="90"/>
        <v>1.8305500750740032E-3</v>
      </c>
      <c r="G1140" s="13">
        <v>39279</v>
      </c>
      <c r="H1140" s="36">
        <v>3.0334610939025799</v>
      </c>
      <c r="I1140" s="23">
        <f t="shared" si="91"/>
        <v>5.8678784587107014E-3</v>
      </c>
    </row>
    <row r="1141" spans="2:9" x14ac:dyDescent="0.3">
      <c r="B1141" s="2">
        <v>39286</v>
      </c>
      <c r="C1141" s="3">
        <v>1956.18994140625</v>
      </c>
      <c r="D1141" s="3">
        <v>1712.217000732418</v>
      </c>
      <c r="F1141" s="23">
        <f t="shared" si="90"/>
        <v>-3.9142809637814163E-2</v>
      </c>
      <c r="G1141" s="13">
        <v>39286</v>
      </c>
      <c r="H1141" s="36">
        <v>2.7700603008270201</v>
      </c>
      <c r="I1141" s="23">
        <f t="shared" si="91"/>
        <v>-8.6831769032742673E-2</v>
      </c>
    </row>
    <row r="1142" spans="2:9" x14ac:dyDescent="0.3">
      <c r="B1142" s="2">
        <v>39293</v>
      </c>
      <c r="C1142" s="3">
        <v>1918.56005859375</v>
      </c>
      <c r="D1142" s="3">
        <v>1715.671401367184</v>
      </c>
      <c r="F1142" s="23">
        <f t="shared" si="90"/>
        <v>-1.9236313415173241E-2</v>
      </c>
      <c r="G1142" s="13">
        <v>39293</v>
      </c>
      <c r="H1142" s="36">
        <v>2.7027592658996502</v>
      </c>
      <c r="I1142" s="23">
        <f t="shared" si="91"/>
        <v>-2.4295873597869607E-2</v>
      </c>
    </row>
    <row r="1143" spans="2:9" x14ac:dyDescent="0.3">
      <c r="B1143" s="2">
        <v>39300</v>
      </c>
      <c r="C1143" s="3">
        <v>1925.14001464843</v>
      </c>
      <c r="D1143" s="3">
        <v>1718.8445019531221</v>
      </c>
      <c r="F1143" s="23">
        <f t="shared" si="90"/>
        <v>3.4296325649054308E-3</v>
      </c>
      <c r="G1143" s="13">
        <v>39300</v>
      </c>
      <c r="H1143" s="36">
        <v>2.67693996429443</v>
      </c>
      <c r="I1143" s="23">
        <f t="shared" si="91"/>
        <v>-9.5529416663107294E-3</v>
      </c>
    </row>
    <row r="1144" spans="2:9" x14ac:dyDescent="0.3">
      <c r="B1144" s="2">
        <v>39307</v>
      </c>
      <c r="C1144" s="3">
        <v>1888.78002929687</v>
      </c>
      <c r="D1144" s="3">
        <v>1721.7379028320281</v>
      </c>
      <c r="F1144" s="23">
        <f t="shared" si="90"/>
        <v>-1.888693034007715E-2</v>
      </c>
      <c r="G1144" s="13">
        <v>39307</v>
      </c>
      <c r="H1144" s="36">
        <v>2.55800437927246</v>
      </c>
      <c r="I1144" s="23">
        <f t="shared" si="91"/>
        <v>-4.442967963733107E-2</v>
      </c>
    </row>
    <row r="1145" spans="2:9" x14ac:dyDescent="0.3">
      <c r="B1145" s="2">
        <v>39314</v>
      </c>
      <c r="C1145" s="3">
        <v>1961.38000488281</v>
      </c>
      <c r="D1145" s="3">
        <v>1725.634202880856</v>
      </c>
      <c r="F1145" s="23">
        <f t="shared" si="90"/>
        <v>3.8437496405003053E-2</v>
      </c>
      <c r="G1145" s="13">
        <v>39314</v>
      </c>
      <c r="H1145" s="36">
        <v>2.7776019573211599</v>
      </c>
      <c r="I1145" s="23">
        <f t="shared" si="91"/>
        <v>8.5847225215133188E-2</v>
      </c>
    </row>
    <row r="1146" spans="2:9" x14ac:dyDescent="0.3">
      <c r="B1146" s="2">
        <v>39321</v>
      </c>
      <c r="C1146" s="3">
        <v>1988.72998046875</v>
      </c>
      <c r="D1146" s="3">
        <v>1729.5049023437471</v>
      </c>
      <c r="F1146" s="23">
        <f t="shared" si="90"/>
        <v>1.3944251250575039E-2</v>
      </c>
      <c r="G1146" s="13">
        <v>39321</v>
      </c>
      <c r="H1146" s="36">
        <v>2.8408420085906898</v>
      </c>
      <c r="I1146" s="23">
        <f t="shared" si="91"/>
        <v>2.276785955699764E-2</v>
      </c>
    </row>
    <row r="1147" spans="2:9" x14ac:dyDescent="0.3">
      <c r="B1147" s="2">
        <v>39328</v>
      </c>
      <c r="C1147" s="3">
        <v>1958.34997558593</v>
      </c>
      <c r="D1147" s="3">
        <v>1733.5292016601529</v>
      </c>
      <c r="F1147" s="23">
        <f t="shared" si="90"/>
        <v>-1.5276083320099262E-2</v>
      </c>
      <c r="G1147" s="13">
        <v>39328</v>
      </c>
      <c r="H1147" s="36">
        <v>2.7770223617553702</v>
      </c>
      <c r="I1147" s="23">
        <f t="shared" si="91"/>
        <v>-2.2465046152629873E-2</v>
      </c>
    </row>
    <row r="1148" spans="2:9" x14ac:dyDescent="0.3">
      <c r="B1148" s="2">
        <v>39335</v>
      </c>
      <c r="C1148" s="3">
        <v>2000.81994628906</v>
      </c>
      <c r="D1148" s="3">
        <v>1738.0945007324181</v>
      </c>
      <c r="F1148" s="23">
        <f t="shared" si="90"/>
        <v>2.1686609254008934E-2</v>
      </c>
      <c r="G1148" s="13">
        <v>39335</v>
      </c>
      <c r="H1148" s="36">
        <v>2.8675298690795898</v>
      </c>
      <c r="I1148" s="23">
        <f t="shared" si="91"/>
        <v>3.2591565905508005E-2</v>
      </c>
    </row>
    <row r="1149" spans="2:9" x14ac:dyDescent="0.3">
      <c r="B1149" s="2">
        <v>39342</v>
      </c>
      <c r="C1149" s="3">
        <v>2049.47998046875</v>
      </c>
      <c r="D1149" s="3">
        <v>1742.9381005859341</v>
      </c>
      <c r="F1149" s="23">
        <f t="shared" si="90"/>
        <v>2.4320046523896483E-2</v>
      </c>
      <c r="G1149" s="13">
        <v>39342</v>
      </c>
      <c r="H1149" s="36">
        <v>3.0009703636169398</v>
      </c>
      <c r="I1149" s="23">
        <f t="shared" si="91"/>
        <v>4.6534997237947254E-2</v>
      </c>
    </row>
    <row r="1150" spans="2:9" x14ac:dyDescent="0.3">
      <c r="B1150" s="2">
        <v>39349</v>
      </c>
      <c r="C1150" s="3">
        <v>2091.11010742187</v>
      </c>
      <c r="D1150" s="3">
        <v>1748.2781018066371</v>
      </c>
      <c r="F1150" s="23">
        <f t="shared" ref="F1150:F1213" si="92">(C1150-C1149)/C1149</f>
        <v>2.0312531642099035E-2</v>
      </c>
      <c r="G1150" s="13">
        <v>39349</v>
      </c>
      <c r="H1150" s="36">
        <v>3.1358618736267001</v>
      </c>
      <c r="I1150" s="23">
        <f t="shared" ref="I1150:I1213" si="93">(H1150-H1149)/H1149</f>
        <v>4.4949297615582376E-2</v>
      </c>
    </row>
    <row r="1151" spans="2:9" x14ac:dyDescent="0.3">
      <c r="B1151" s="2">
        <v>39356</v>
      </c>
      <c r="C1151" s="3">
        <v>2149.669921875</v>
      </c>
      <c r="D1151" s="3">
        <v>1753.4945007324191</v>
      </c>
      <c r="F1151" s="23">
        <f t="shared" si="92"/>
        <v>2.8004175507203879E-2</v>
      </c>
      <c r="G1151" s="13">
        <v>39356</v>
      </c>
      <c r="H1151" s="36">
        <v>3.3081741333007799</v>
      </c>
      <c r="I1151" s="23">
        <f t="shared" si="93"/>
        <v>5.4948931623316849E-2</v>
      </c>
    </row>
    <row r="1152" spans="2:9" x14ac:dyDescent="0.3">
      <c r="B1152" s="2">
        <v>39363</v>
      </c>
      <c r="C1152" s="3">
        <v>2177.98999023437</v>
      </c>
      <c r="D1152" s="3">
        <v>1758.7408007812469</v>
      </c>
      <c r="F1152" s="23">
        <f t="shared" si="92"/>
        <v>1.3174147375457751E-2</v>
      </c>
      <c r="G1152" s="13">
        <v>39363</v>
      </c>
      <c r="H1152" s="36">
        <v>3.38620829582214</v>
      </c>
      <c r="I1152" s="23">
        <f t="shared" si="93"/>
        <v>2.3588287489419529E-2</v>
      </c>
    </row>
    <row r="1153" spans="1:11" x14ac:dyDescent="0.3">
      <c r="B1153" s="2">
        <v>39370</v>
      </c>
      <c r="C1153" s="3">
        <v>2131.080078125</v>
      </c>
      <c r="D1153" s="3">
        <v>1763.253101806637</v>
      </c>
      <c r="F1153" s="23">
        <f t="shared" si="92"/>
        <v>-2.1538166988693139E-2</v>
      </c>
      <c r="G1153" s="13">
        <v>39370</v>
      </c>
      <c r="H1153" s="36">
        <v>3.2449347972869802</v>
      </c>
      <c r="I1153" s="23">
        <f t="shared" si="93"/>
        <v>-4.1720262368225021E-2</v>
      </c>
    </row>
    <row r="1154" spans="1:11" x14ac:dyDescent="0.3">
      <c r="B1154" s="2">
        <v>39377</v>
      </c>
      <c r="C1154" s="3">
        <v>2194.59008789062</v>
      </c>
      <c r="D1154" s="3">
        <v>1768.1885021972621</v>
      </c>
      <c r="F1154" s="23">
        <f t="shared" si="92"/>
        <v>2.9801794131311274E-2</v>
      </c>
      <c r="G1154" s="13">
        <v>39377</v>
      </c>
      <c r="H1154" s="36">
        <v>3.41086554527282</v>
      </c>
      <c r="I1154" s="23">
        <f t="shared" si="93"/>
        <v>5.1135310368815717E-2</v>
      </c>
    </row>
    <row r="1155" spans="1:11" x14ac:dyDescent="0.3">
      <c r="B1155" s="2">
        <v>39384</v>
      </c>
      <c r="C1155" s="3">
        <v>2213.86010742187</v>
      </c>
      <c r="D1155" s="3">
        <v>1773.2361035156221</v>
      </c>
      <c r="F1155" s="23">
        <f t="shared" si="92"/>
        <v>8.7806919559049942E-3</v>
      </c>
      <c r="G1155" s="13">
        <v>39384</v>
      </c>
      <c r="H1155" s="36">
        <v>3.4828083515167201</v>
      </c>
      <c r="I1155" s="23">
        <f t="shared" si="93"/>
        <v>2.1092243387783746E-2</v>
      </c>
    </row>
    <row r="1156" spans="1:11" x14ac:dyDescent="0.3">
      <c r="B1156" s="2">
        <v>39391</v>
      </c>
      <c r="C1156" s="3">
        <v>2034.30004882812</v>
      </c>
      <c r="D1156" s="3">
        <v>1776.6529040527309</v>
      </c>
      <c r="F1156" s="23">
        <f t="shared" si="92"/>
        <v>-8.1107228949012039E-2</v>
      </c>
      <c r="G1156" s="13">
        <v>39391</v>
      </c>
      <c r="H1156" s="36">
        <v>2.9191658496856601</v>
      </c>
      <c r="I1156" s="23">
        <f t="shared" si="93"/>
        <v>-0.16183563519525865</v>
      </c>
    </row>
    <row r="1157" spans="1:11" x14ac:dyDescent="0.3">
      <c r="B1157" s="2">
        <v>39398</v>
      </c>
      <c r="C1157" s="3">
        <v>2048.6201171875</v>
      </c>
      <c r="D1157" s="3">
        <v>1780.2523046874969</v>
      </c>
      <c r="F1157" s="23">
        <f t="shared" si="92"/>
        <v>7.039309844007146E-3</v>
      </c>
      <c r="G1157" s="13">
        <v>39398</v>
      </c>
      <c r="H1157" s="36">
        <v>2.9504950046539302</v>
      </c>
      <c r="I1157" s="23">
        <f t="shared" si="93"/>
        <v>1.0732228513718646E-2</v>
      </c>
    </row>
    <row r="1158" spans="1:11" x14ac:dyDescent="0.3">
      <c r="B1158" s="2">
        <v>39405</v>
      </c>
      <c r="C1158" s="3">
        <v>2028.90002441406</v>
      </c>
      <c r="D1158" s="3">
        <v>1783.7121044921839</v>
      </c>
      <c r="F1158" s="23">
        <f t="shared" si="92"/>
        <v>-9.6260368664705057E-3</v>
      </c>
      <c r="G1158" s="13">
        <v>39405</v>
      </c>
      <c r="H1158" s="36">
        <v>2.8765223026275599</v>
      </c>
      <c r="I1158" s="23">
        <f t="shared" si="93"/>
        <v>-2.5071285296091091E-2</v>
      </c>
    </row>
    <row r="1159" spans="1:11" x14ac:dyDescent="0.3">
      <c r="B1159" s="2">
        <v>39412</v>
      </c>
      <c r="C1159" s="3">
        <v>2089.10009765625</v>
      </c>
      <c r="D1159" s="3">
        <v>1788.151105957028</v>
      </c>
      <c r="F1159" s="23">
        <f t="shared" si="92"/>
        <v>2.9671286173686945E-2</v>
      </c>
      <c r="G1159" s="13">
        <v>39412</v>
      </c>
      <c r="H1159" s="36">
        <v>3.0592780113220202</v>
      </c>
      <c r="I1159" s="23">
        <f t="shared" si="93"/>
        <v>6.3533562221131393E-2</v>
      </c>
    </row>
    <row r="1160" spans="1:11" x14ac:dyDescent="0.3">
      <c r="B1160" s="2">
        <v>39419</v>
      </c>
      <c r="C1160" s="3">
        <v>2130</v>
      </c>
      <c r="D1160" s="3">
        <v>1792.101206054685</v>
      </c>
      <c r="F1160" s="23">
        <f t="shared" si="92"/>
        <v>1.9577760964941498E-2</v>
      </c>
      <c r="G1160" s="13">
        <v>39419</v>
      </c>
      <c r="H1160" s="36">
        <v>3.1698019504547101</v>
      </c>
      <c r="I1160" s="23">
        <f t="shared" si="93"/>
        <v>3.6127458414584805E-2</v>
      </c>
    </row>
    <row r="1161" spans="1:11" x14ac:dyDescent="0.3">
      <c r="B1161" s="2">
        <v>39426</v>
      </c>
      <c r="C1161" s="3">
        <v>2072.11010742187</v>
      </c>
      <c r="D1161" s="3">
        <v>1795.3545068359349</v>
      </c>
      <c r="F1161" s="23">
        <f t="shared" si="92"/>
        <v>-2.7178353323065729E-2</v>
      </c>
      <c r="G1161" s="13">
        <v>39426</v>
      </c>
      <c r="H1161" s="36">
        <v>2.9995195865631099</v>
      </c>
      <c r="I1161" s="23">
        <f t="shared" si="93"/>
        <v>-5.3720190268408761E-2</v>
      </c>
    </row>
    <row r="1162" spans="1:11" x14ac:dyDescent="0.3">
      <c r="B1162" s="2">
        <v>39433</v>
      </c>
      <c r="C1162" s="3">
        <v>2111.77001953125</v>
      </c>
      <c r="D1162" s="3">
        <v>1799.7084069824191</v>
      </c>
      <c r="F1162" s="23">
        <f t="shared" si="92"/>
        <v>1.9139867117739736E-2</v>
      </c>
      <c r="G1162" s="13">
        <v>39433</v>
      </c>
      <c r="H1162" s="36">
        <v>2.9589073657989502</v>
      </c>
      <c r="I1162" s="23">
        <f t="shared" si="93"/>
        <v>-1.3539575119325607E-2</v>
      </c>
    </row>
    <row r="1163" spans="1:11" x14ac:dyDescent="0.3">
      <c r="B1163" s="2">
        <v>39440</v>
      </c>
      <c r="C1163" s="3">
        <v>2107.05004882812</v>
      </c>
      <c r="D1163" s="3">
        <v>1803.667807617185</v>
      </c>
      <c r="F1163" s="23">
        <f t="shared" si="92"/>
        <v>-2.2350779959352273E-3</v>
      </c>
      <c r="G1163" s="13">
        <v>39440</v>
      </c>
      <c r="H1163" s="36">
        <v>3.0895178318023602</v>
      </c>
      <c r="I1163" s="23">
        <f t="shared" si="93"/>
        <v>4.4141451507774106E-2</v>
      </c>
    </row>
    <row r="1164" spans="1:11" x14ac:dyDescent="0.3">
      <c r="B1164" s="2">
        <v>39447</v>
      </c>
      <c r="C1164" s="3">
        <v>1963.52001953125</v>
      </c>
      <c r="D1164" s="3">
        <v>1806.657707519528</v>
      </c>
      <c r="F1164" s="23">
        <f t="shared" si="92"/>
        <v>-6.8118946380365877E-2</v>
      </c>
      <c r="G1164" s="13">
        <v>39447</v>
      </c>
      <c r="H1164" s="36">
        <v>2.6973288059234601</v>
      </c>
      <c r="I1164" s="23">
        <f t="shared" si="93"/>
        <v>-0.12694182303848531</v>
      </c>
    </row>
    <row r="1165" spans="1:11" x14ac:dyDescent="0.3">
      <c r="B1165" s="2">
        <v>39454</v>
      </c>
      <c r="C1165" s="3">
        <v>1912.81005859375</v>
      </c>
      <c r="D1165" s="3">
        <v>1809.148308105466</v>
      </c>
      <c r="F1165" s="23">
        <f t="shared" si="92"/>
        <v>-2.5826047319652976E-2</v>
      </c>
      <c r="G1165" s="13">
        <v>39454</v>
      </c>
      <c r="H1165" s="36">
        <v>2.5502970218658398</v>
      </c>
      <c r="I1165" s="23">
        <f t="shared" si="93"/>
        <v>-5.4510144901404538E-2</v>
      </c>
    </row>
    <row r="1166" spans="1:11" x14ac:dyDescent="0.3">
      <c r="B1166" s="2">
        <v>39461</v>
      </c>
      <c r="C1166" s="3">
        <v>1844.08996582031</v>
      </c>
      <c r="D1166" s="3">
        <v>1810.8371081542939</v>
      </c>
      <c r="F1166" s="23">
        <f t="shared" si="92"/>
        <v>-3.5926250212193728E-2</v>
      </c>
      <c r="G1166" s="13">
        <v>39461</v>
      </c>
      <c r="H1166" s="36">
        <v>2.3445732593536301</v>
      </c>
      <c r="I1166" s="23">
        <f t="shared" si="93"/>
        <v>-8.066658932209346E-2</v>
      </c>
    </row>
    <row r="1167" spans="1:11" ht="15" thickBot="1" x14ac:dyDescent="0.35">
      <c r="A1167" s="4" t="s">
        <v>5</v>
      </c>
      <c r="B1167" s="5">
        <v>39468</v>
      </c>
      <c r="C1167" s="6">
        <v>1789.17004394531</v>
      </c>
      <c r="D1167" s="6">
        <v>1811.963808593747</v>
      </c>
      <c r="E1167" s="6"/>
      <c r="F1167" s="23">
        <f t="shared" si="92"/>
        <v>-2.978158489711746E-2</v>
      </c>
      <c r="G1167" s="13">
        <v>39468</v>
      </c>
      <c r="H1167" s="36">
        <v>2.2009036540985099</v>
      </c>
      <c r="I1167" s="23">
        <f t="shared" si="93"/>
        <v>-6.1277507402233283E-2</v>
      </c>
      <c r="J1167" s="39"/>
      <c r="K1167" s="25"/>
    </row>
    <row r="1168" spans="1:11" ht="15" thickBot="1" x14ac:dyDescent="0.35">
      <c r="A1168" s="7" t="s">
        <v>4</v>
      </c>
      <c r="B1168" s="8">
        <v>39475</v>
      </c>
      <c r="C1168" s="9">
        <v>1855.27001953125</v>
      </c>
      <c r="D1168" s="9">
        <v>1813.6733093261689</v>
      </c>
      <c r="E1168" s="9"/>
      <c r="F1168" s="23">
        <f t="shared" si="92"/>
        <v>3.6944490441044121E-2</v>
      </c>
      <c r="G1168" s="13">
        <v>39475</v>
      </c>
      <c r="H1168" s="36">
        <v>2.3690276145935001</v>
      </c>
      <c r="I1168" s="23">
        <f t="shared" si="93"/>
        <v>7.6388605281249258E-2</v>
      </c>
      <c r="J1168" s="40"/>
      <c r="K1168" s="26"/>
    </row>
    <row r="1169" spans="1:11" ht="15" thickBot="1" x14ac:dyDescent="0.35">
      <c r="A1169" s="4" t="s">
        <v>5</v>
      </c>
      <c r="B1169" s="5">
        <v>39482</v>
      </c>
      <c r="C1169" s="6">
        <v>1773.73999023437</v>
      </c>
      <c r="D1169" s="6">
        <v>1814.9284094238251</v>
      </c>
      <c r="E1169" s="6"/>
      <c r="F1169" s="23">
        <f t="shared" si="92"/>
        <v>-4.394510148850423E-2</v>
      </c>
      <c r="G1169" s="13">
        <v>39482</v>
      </c>
      <c r="H1169" s="36">
        <v>2.1550509929656898</v>
      </c>
      <c r="I1169" s="23">
        <f t="shared" si="93"/>
        <v>-9.0322552725720928E-2</v>
      </c>
      <c r="J1169" s="39"/>
      <c r="K1169" s="25"/>
    </row>
    <row r="1170" spans="1:11" x14ac:dyDescent="0.3">
      <c r="B1170" s="2">
        <v>39489</v>
      </c>
      <c r="C1170" s="3">
        <v>1780.38000488281</v>
      </c>
      <c r="D1170" s="3">
        <v>1815.875609130856</v>
      </c>
      <c r="F1170" s="23">
        <f t="shared" si="92"/>
        <v>3.7435107090090665E-3</v>
      </c>
      <c r="G1170" s="13">
        <v>39489</v>
      </c>
      <c r="H1170" s="36">
        <v>2.1856191158294598</v>
      </c>
      <c r="I1170" s="23">
        <f t="shared" si="93"/>
        <v>1.4184408147903461E-2</v>
      </c>
    </row>
    <row r="1171" spans="1:11" x14ac:dyDescent="0.3">
      <c r="B1171" s="2">
        <v>39496</v>
      </c>
      <c r="C1171" s="3">
        <v>1773.43994140625</v>
      </c>
      <c r="D1171" s="3">
        <v>1816.811907958981</v>
      </c>
      <c r="F1171" s="23">
        <f t="shared" si="92"/>
        <v>-3.8980798804336241E-3</v>
      </c>
      <c r="G1171" s="13">
        <v>39496</v>
      </c>
      <c r="H1171" s="36">
        <v>2.1703348159789999</v>
      </c>
      <c r="I1171" s="23">
        <f t="shared" si="93"/>
        <v>-6.9931214179829119E-3</v>
      </c>
    </row>
    <row r="1172" spans="1:11" x14ac:dyDescent="0.3">
      <c r="B1172" s="2">
        <v>39503</v>
      </c>
      <c r="C1172" s="3">
        <v>1745.27001953125</v>
      </c>
      <c r="D1172" s="3">
        <v>1817.228007812497</v>
      </c>
      <c r="F1172" s="23">
        <f t="shared" si="92"/>
        <v>-1.5884339366272898E-2</v>
      </c>
      <c r="G1172" s="13">
        <v>39503</v>
      </c>
      <c r="H1172" s="36">
        <v>2.1012513637542698</v>
      </c>
      <c r="I1172" s="23">
        <f t="shared" si="93"/>
        <v>-3.1830781000289021E-2</v>
      </c>
    </row>
    <row r="1173" spans="1:11" x14ac:dyDescent="0.3">
      <c r="B1173" s="2">
        <v>39510</v>
      </c>
      <c r="C1173" s="3">
        <v>1707.5</v>
      </c>
      <c r="D1173" s="3">
        <v>1817.0727075195291</v>
      </c>
      <c r="F1173" s="23">
        <f t="shared" si="92"/>
        <v>-2.1641361570741008E-2</v>
      </c>
      <c r="G1173" s="13">
        <v>39510</v>
      </c>
      <c r="H1173" s="36">
        <v>1.99395787715911</v>
      </c>
      <c r="I1173" s="23">
        <f t="shared" si="93"/>
        <v>-5.106170943939823E-2</v>
      </c>
    </row>
    <row r="1174" spans="1:11" x14ac:dyDescent="0.3">
      <c r="B1174" s="2">
        <v>39517</v>
      </c>
      <c r="C1174" s="3">
        <v>1713.82995605468</v>
      </c>
      <c r="D1174" s="3">
        <v>1817.0903076171851</v>
      </c>
      <c r="F1174" s="23">
        <f t="shared" si="92"/>
        <v>3.7071484946881385E-3</v>
      </c>
      <c r="G1174" s="13">
        <v>39517</v>
      </c>
      <c r="H1174" s="36">
        <v>1.9967077970504701</v>
      </c>
      <c r="I1174" s="23">
        <f t="shared" si="93"/>
        <v>1.3791263711538544E-3</v>
      </c>
    </row>
    <row r="1175" spans="1:11" x14ac:dyDescent="0.3">
      <c r="B1175" s="2">
        <v>39524</v>
      </c>
      <c r="C1175" s="3">
        <v>1751.98999023437</v>
      </c>
      <c r="D1175" s="3">
        <v>1817.5200073242161</v>
      </c>
      <c r="F1175" s="23">
        <f t="shared" si="92"/>
        <v>2.2265939537861889E-2</v>
      </c>
      <c r="G1175" s="13">
        <v>39524</v>
      </c>
      <c r="H1175" s="36">
        <v>2.06518030166625</v>
      </c>
      <c r="I1175" s="23">
        <f t="shared" si="93"/>
        <v>3.4292701574525457E-2</v>
      </c>
    </row>
    <row r="1176" spans="1:11" x14ac:dyDescent="0.3">
      <c r="B1176" s="2">
        <v>39531</v>
      </c>
      <c r="C1176" s="3">
        <v>1767.56994628906</v>
      </c>
      <c r="D1176" s="3">
        <v>1818.188607177731</v>
      </c>
      <c r="F1176" s="23">
        <f t="shared" si="92"/>
        <v>8.8927197880884091E-3</v>
      </c>
      <c r="G1176" s="13">
        <v>39531</v>
      </c>
      <c r="H1176" s="36">
        <v>2.12906789779663</v>
      </c>
      <c r="I1176" s="23">
        <f t="shared" si="93"/>
        <v>3.093560212579673E-2</v>
      </c>
    </row>
    <row r="1177" spans="1:11" ht="15" thickBot="1" x14ac:dyDescent="0.35">
      <c r="A1177" s="7" t="s">
        <v>4</v>
      </c>
      <c r="B1177" s="8">
        <v>39538</v>
      </c>
      <c r="C1177" s="9">
        <v>1865.86999511718</v>
      </c>
      <c r="D1177" s="9">
        <v>1819.7089074707001</v>
      </c>
      <c r="E1177" s="9"/>
      <c r="F1177" s="23">
        <f t="shared" si="92"/>
        <v>5.561310262968483E-2</v>
      </c>
      <c r="G1177" s="13">
        <v>39538</v>
      </c>
      <c r="H1177" s="36">
        <v>2.3494639396667401</v>
      </c>
      <c r="I1177" s="23">
        <f t="shared" si="93"/>
        <v>0.10351762012766136</v>
      </c>
      <c r="J1177" s="40"/>
      <c r="K1177" s="26"/>
    </row>
    <row r="1178" spans="1:11" ht="15" thickBot="1" x14ac:dyDescent="0.35">
      <c r="A1178" s="4" t="s">
        <v>5</v>
      </c>
      <c r="B1178" s="5">
        <v>39545</v>
      </c>
      <c r="C1178" s="6">
        <v>1798.71997070312</v>
      </c>
      <c r="D1178" s="6">
        <v>1821.3380065917941</v>
      </c>
      <c r="E1178" s="6"/>
      <c r="F1178" s="23">
        <f t="shared" si="92"/>
        <v>-3.5988586873568783E-2</v>
      </c>
      <c r="G1178" s="13">
        <v>39545</v>
      </c>
      <c r="H1178" s="36">
        <v>2.19448471069335</v>
      </c>
      <c r="I1178" s="23">
        <f t="shared" si="93"/>
        <v>-6.5963655094605556E-2</v>
      </c>
      <c r="J1178" s="39"/>
      <c r="K1178" s="25"/>
    </row>
    <row r="1179" spans="1:11" ht="15" thickBot="1" x14ac:dyDescent="0.35">
      <c r="A1179" s="7" t="s">
        <v>4</v>
      </c>
      <c r="B1179" s="8">
        <v>39552</v>
      </c>
      <c r="C1179" s="9">
        <v>1900.28002929687</v>
      </c>
      <c r="D1179" s="9">
        <v>1824.332207031247</v>
      </c>
      <c r="E1179" s="9"/>
      <c r="F1179" s="23">
        <f t="shared" si="92"/>
        <v>5.646240673808172E-2</v>
      </c>
      <c r="G1179" s="13">
        <v>39552</v>
      </c>
      <c r="H1179" s="36">
        <v>2.42374539375305</v>
      </c>
      <c r="I1179" s="23">
        <f t="shared" si="93"/>
        <v>0.10447130569766638</v>
      </c>
      <c r="J1179" s="40"/>
      <c r="K1179" s="26"/>
    </row>
    <row r="1180" spans="1:11" x14ac:dyDescent="0.3">
      <c r="B1180" s="2">
        <v>39559</v>
      </c>
      <c r="C1180" s="3">
        <v>1918.57995605468</v>
      </c>
      <c r="D1180" s="3">
        <v>1827.454306640622</v>
      </c>
      <c r="F1180" s="23">
        <f t="shared" si="92"/>
        <v>9.6301210746193161E-3</v>
      </c>
      <c r="G1180" s="13">
        <v>39559</v>
      </c>
      <c r="H1180" s="36">
        <v>2.4699025154113698</v>
      </c>
      <c r="I1180" s="23">
        <f t="shared" si="93"/>
        <v>1.9043717123624047E-2</v>
      </c>
    </row>
    <row r="1181" spans="1:11" x14ac:dyDescent="0.3">
      <c r="B1181" s="2">
        <v>39566</v>
      </c>
      <c r="C1181" s="3">
        <v>1981.86999511718</v>
      </c>
      <c r="D1181" s="3">
        <v>1831.144006347653</v>
      </c>
      <c r="F1181" s="23">
        <f t="shared" si="92"/>
        <v>3.2987960112253051E-2</v>
      </c>
      <c r="G1181" s="13">
        <v>39566</v>
      </c>
      <c r="H1181" s="36">
        <v>2.6548395156860298</v>
      </c>
      <c r="I1181" s="23">
        <f t="shared" si="93"/>
        <v>7.4876234637081679E-2</v>
      </c>
    </row>
    <row r="1182" spans="1:11" x14ac:dyDescent="0.3">
      <c r="B1182" s="2">
        <v>39573</v>
      </c>
      <c r="C1182" s="3">
        <v>1960.2900390625</v>
      </c>
      <c r="D1182" s="3">
        <v>1835.237207031247</v>
      </c>
      <c r="F1182" s="23">
        <f t="shared" si="92"/>
        <v>-1.0888683974149405E-2</v>
      </c>
      <c r="G1182" s="13">
        <v>39573</v>
      </c>
      <c r="H1182" s="36">
        <v>2.5756676197052002</v>
      </c>
      <c r="I1182" s="23">
        <f t="shared" si="93"/>
        <v>-2.982172576272319E-2</v>
      </c>
    </row>
    <row r="1183" spans="1:11" x14ac:dyDescent="0.3">
      <c r="B1183" s="2">
        <v>39580</v>
      </c>
      <c r="C1183" s="3">
        <v>2031.27001953125</v>
      </c>
      <c r="D1183" s="3">
        <v>1839.921507568356</v>
      </c>
      <c r="F1183" s="23">
        <f t="shared" si="92"/>
        <v>3.6208917585836359E-2</v>
      </c>
      <c r="G1183" s="13">
        <v>39580</v>
      </c>
      <c r="H1183" s="36">
        <v>2.76946949958801</v>
      </c>
      <c r="I1183" s="23">
        <f t="shared" si="93"/>
        <v>7.5243357644489695E-2</v>
      </c>
    </row>
    <row r="1184" spans="1:11" x14ac:dyDescent="0.3">
      <c r="B1184" s="2">
        <v>39587</v>
      </c>
      <c r="C1184" s="3">
        <v>1958.9599609375</v>
      </c>
      <c r="D1184" s="3">
        <v>1844.00060668945</v>
      </c>
      <c r="F1184" s="23">
        <f t="shared" si="92"/>
        <v>-3.5598447226842238E-2</v>
      </c>
      <c r="G1184" s="13">
        <v>39587</v>
      </c>
      <c r="H1184" s="36">
        <v>2.5683317184448198</v>
      </c>
      <c r="I1184" s="23">
        <f t="shared" si="93"/>
        <v>-7.2626826608168743E-2</v>
      </c>
    </row>
    <row r="1185" spans="1:11" x14ac:dyDescent="0.3">
      <c r="B1185" s="2">
        <v>39594</v>
      </c>
      <c r="C1185" s="3">
        <v>2032.56994628906</v>
      </c>
      <c r="D1185" s="3">
        <v>1848.574006347653</v>
      </c>
      <c r="F1185" s="23">
        <f t="shared" si="92"/>
        <v>3.7576054038558529E-2</v>
      </c>
      <c r="G1185" s="13">
        <v>39594</v>
      </c>
      <c r="H1185" s="36">
        <v>2.7664124965667698</v>
      </c>
      <c r="I1185" s="23">
        <f t="shared" si="93"/>
        <v>7.7124296950976487E-2</v>
      </c>
    </row>
    <row r="1186" spans="1:11" x14ac:dyDescent="0.3">
      <c r="B1186" s="2">
        <v>39601</v>
      </c>
      <c r="C1186" s="3">
        <v>1990.39001464843</v>
      </c>
      <c r="D1186" s="3">
        <v>1853.1408068847629</v>
      </c>
      <c r="F1186" s="23">
        <f t="shared" si="92"/>
        <v>-2.0752019736215967E-2</v>
      </c>
      <c r="G1186" s="13">
        <v>39601</v>
      </c>
      <c r="H1186" s="36">
        <v>2.6328315734863201</v>
      </c>
      <c r="I1186" s="23">
        <f t="shared" si="93"/>
        <v>-4.8286697391017791E-2</v>
      </c>
    </row>
    <row r="1187" spans="1:11" x14ac:dyDescent="0.3">
      <c r="B1187" s="2">
        <v>39608</v>
      </c>
      <c r="C1187" s="3">
        <v>1966.01000976562</v>
      </c>
      <c r="D1187" s="3">
        <v>1858.1792065429661</v>
      </c>
      <c r="F1187" s="23">
        <f t="shared" si="92"/>
        <v>-1.2248858114933987E-2</v>
      </c>
      <c r="G1187" s="13">
        <v>39608</v>
      </c>
      <c r="H1187" s="36">
        <v>2.5719997882843</v>
      </c>
      <c r="I1187" s="23">
        <f t="shared" si="93"/>
        <v>-2.3105080406441814E-2</v>
      </c>
    </row>
    <row r="1188" spans="1:11" x14ac:dyDescent="0.3">
      <c r="B1188" s="2">
        <v>39615</v>
      </c>
      <c r="C1188" s="3">
        <v>1928.39001464843</v>
      </c>
      <c r="D1188" s="3">
        <v>1862.944306640622</v>
      </c>
      <c r="F1188" s="23">
        <f t="shared" si="92"/>
        <v>-1.9135200192431832E-2</v>
      </c>
      <c r="G1188" s="13">
        <v>39615</v>
      </c>
      <c r="H1188" s="36">
        <v>2.4821293354034402</v>
      </c>
      <c r="I1188" s="23">
        <f t="shared" si="93"/>
        <v>-3.4941858584214565E-2</v>
      </c>
    </row>
    <row r="1189" spans="1:11" ht="15" thickBot="1" x14ac:dyDescent="0.35">
      <c r="A1189" s="4" t="s">
        <v>5</v>
      </c>
      <c r="B1189" s="5">
        <v>39622</v>
      </c>
      <c r="C1189" s="6">
        <v>1855.71997070312</v>
      </c>
      <c r="D1189" s="6">
        <v>1866.3985058593721</v>
      </c>
      <c r="E1189" s="6"/>
      <c r="F1189" s="23">
        <f t="shared" si="92"/>
        <v>-3.7684308357383123E-2</v>
      </c>
      <c r="G1189" s="13">
        <v>39622</v>
      </c>
      <c r="H1189" s="36">
        <v>2.2947473526000901</v>
      </c>
      <c r="I1189" s="23">
        <f t="shared" si="93"/>
        <v>-7.5492433101957343E-2</v>
      </c>
      <c r="J1189" s="39"/>
      <c r="K1189" s="25"/>
    </row>
    <row r="1190" spans="1:11" x14ac:dyDescent="0.3">
      <c r="B1190" s="2">
        <v>39629</v>
      </c>
      <c r="C1190" s="3">
        <v>1816.34997558593</v>
      </c>
      <c r="D1190" s="3">
        <v>1869.5236059570279</v>
      </c>
      <c r="F1190" s="23">
        <f t="shared" si="92"/>
        <v>-2.1215482798448825E-2</v>
      </c>
      <c r="G1190" s="13">
        <v>39629</v>
      </c>
      <c r="H1190" s="36">
        <v>2.1773533821105899</v>
      </c>
      <c r="I1190" s="23">
        <f t="shared" si="93"/>
        <v>-5.1157688604144408E-2</v>
      </c>
    </row>
    <row r="1191" spans="1:11" x14ac:dyDescent="0.3">
      <c r="B1191" s="2">
        <v>39636</v>
      </c>
      <c r="C1191" s="3">
        <v>1810.88000488281</v>
      </c>
      <c r="D1191" s="3">
        <v>1872.7650061035131</v>
      </c>
      <c r="F1191" s="23">
        <f t="shared" si="92"/>
        <v>-3.0115180315706831E-3</v>
      </c>
      <c r="G1191" s="13">
        <v>39636</v>
      </c>
      <c r="H1191" s="36">
        <v>2.1703205108642498</v>
      </c>
      <c r="I1191" s="23">
        <f t="shared" si="93"/>
        <v>-3.2300091037693137E-3</v>
      </c>
    </row>
    <row r="1192" spans="1:11" x14ac:dyDescent="0.3">
      <c r="B1192" s="2">
        <v>39643</v>
      </c>
      <c r="C1192" s="3">
        <v>1823.22998046875</v>
      </c>
      <c r="D1192" s="3">
        <v>1875.232706298825</v>
      </c>
      <c r="F1192" s="23">
        <f t="shared" si="92"/>
        <v>6.8198751726452587E-3</v>
      </c>
      <c r="G1192" s="13">
        <v>39643</v>
      </c>
      <c r="H1192" s="36">
        <v>2.1938672065734801</v>
      </c>
      <c r="I1192" s="23">
        <f t="shared" si="93"/>
        <v>1.0849409380485323E-2</v>
      </c>
    </row>
    <row r="1193" spans="1:11" x14ac:dyDescent="0.3">
      <c r="B1193" s="2">
        <v>39650</v>
      </c>
      <c r="C1193" s="3">
        <v>1846.55004882812</v>
      </c>
      <c r="D1193" s="3">
        <v>1878.1212072753881</v>
      </c>
      <c r="F1193" s="23">
        <f t="shared" si="92"/>
        <v>1.2790524842825609E-2</v>
      </c>
      <c r="G1193" s="13">
        <v>39650</v>
      </c>
      <c r="H1193" s="36">
        <v>2.2253658771514799</v>
      </c>
      <c r="I1193" s="23">
        <f t="shared" si="93"/>
        <v>1.4357601263932663E-2</v>
      </c>
    </row>
    <row r="1194" spans="1:11" x14ac:dyDescent="0.3">
      <c r="B1194" s="2">
        <v>39657</v>
      </c>
      <c r="C1194" s="3">
        <v>1826.56005859375</v>
      </c>
      <c r="D1194" s="3">
        <v>1880.4921081542941</v>
      </c>
      <c r="F1194" s="23">
        <f t="shared" si="92"/>
        <v>-1.0825588099849386E-2</v>
      </c>
      <c r="G1194" s="13">
        <v>39657</v>
      </c>
      <c r="H1194" s="36">
        <v>2.1984543800353999</v>
      </c>
      <c r="I1194" s="23">
        <f t="shared" si="93"/>
        <v>-1.2093066309854327E-2</v>
      </c>
    </row>
    <row r="1195" spans="1:11" ht="15" thickBot="1" x14ac:dyDescent="0.35">
      <c r="A1195" s="7" t="s">
        <v>4</v>
      </c>
      <c r="B1195" s="8">
        <v>39664</v>
      </c>
      <c r="C1195" s="9">
        <v>1926.22998046875</v>
      </c>
      <c r="D1195" s="9">
        <v>1884.007308349607</v>
      </c>
      <c r="E1195" s="9"/>
      <c r="F1195" s="23">
        <f t="shared" si="92"/>
        <v>5.456701048841222E-2</v>
      </c>
      <c r="G1195" s="13">
        <v>39664</v>
      </c>
      <c r="H1195" s="36">
        <v>2.4223062992095898</v>
      </c>
      <c r="I1195" s="23">
        <f t="shared" si="93"/>
        <v>0.10182240814593814</v>
      </c>
      <c r="J1195" s="40"/>
      <c r="K1195" s="26"/>
    </row>
    <row r="1196" spans="1:11" x14ac:dyDescent="0.3">
      <c r="B1196" s="2">
        <v>39671</v>
      </c>
      <c r="C1196" s="3">
        <v>1957.56005859375</v>
      </c>
      <c r="D1196" s="3">
        <v>1887.258509521482</v>
      </c>
      <c r="F1196" s="23">
        <f t="shared" si="92"/>
        <v>1.6264972740885175E-2</v>
      </c>
      <c r="G1196" s="13">
        <v>39671</v>
      </c>
      <c r="H1196" s="36">
        <v>2.5262804031371999</v>
      </c>
      <c r="I1196" s="23">
        <f t="shared" si="93"/>
        <v>4.2923598870026197E-2</v>
      </c>
    </row>
    <row r="1197" spans="1:11" x14ac:dyDescent="0.3">
      <c r="B1197" s="2">
        <v>39678</v>
      </c>
      <c r="C1197" s="3">
        <v>1931.46997070312</v>
      </c>
      <c r="D1197" s="3">
        <v>1890.349509277341</v>
      </c>
      <c r="F1197" s="23">
        <f t="shared" si="92"/>
        <v>-1.332786076018138E-2</v>
      </c>
      <c r="G1197" s="13">
        <v>39678</v>
      </c>
      <c r="H1197" s="36">
        <v>2.43423175811767</v>
      </c>
      <c r="I1197" s="23">
        <f t="shared" si="93"/>
        <v>-3.6436432355340109E-2</v>
      </c>
    </row>
    <row r="1198" spans="1:11" ht="15" thickBot="1" x14ac:dyDescent="0.35">
      <c r="A1198" s="4" t="s">
        <v>5</v>
      </c>
      <c r="B1198" s="5">
        <v>39685</v>
      </c>
      <c r="C1198" s="6">
        <v>1872.5400390625</v>
      </c>
      <c r="D1198" s="6">
        <v>1892.533609619137</v>
      </c>
      <c r="E1198" s="6"/>
      <c r="F1198" s="23">
        <f t="shared" si="92"/>
        <v>-3.0510405305016221E-2</v>
      </c>
      <c r="G1198" s="13">
        <v>39685</v>
      </c>
      <c r="H1198" s="36">
        <v>2.2960071563720699</v>
      </c>
      <c r="I1198" s="23">
        <f t="shared" si="93"/>
        <v>-5.678366543557288E-2</v>
      </c>
      <c r="J1198" s="39"/>
      <c r="K1198" s="25"/>
    </row>
    <row r="1199" spans="1:11" x14ac:dyDescent="0.3">
      <c r="B1199" s="2">
        <v>39692</v>
      </c>
      <c r="C1199" s="3">
        <v>1768.22998046875</v>
      </c>
      <c r="D1199" s="3">
        <v>1893.367109374997</v>
      </c>
      <c r="F1199" s="23">
        <f t="shared" si="92"/>
        <v>-5.5705115200619978E-2</v>
      </c>
      <c r="G1199" s="13">
        <v>39692</v>
      </c>
      <c r="H1199" s="36">
        <v>2.0486090183257999</v>
      </c>
      <c r="I1199" s="23">
        <f t="shared" si="93"/>
        <v>-0.10775146643583845</v>
      </c>
    </row>
    <row r="1200" spans="1:11" x14ac:dyDescent="0.3">
      <c r="B1200" s="2">
        <v>39699</v>
      </c>
      <c r="C1200" s="3">
        <v>1767.13000488281</v>
      </c>
      <c r="D1200" s="3">
        <v>1893.7663098144501</v>
      </c>
      <c r="F1200" s="23">
        <f t="shared" si="92"/>
        <v>-6.2207721738119298E-4</v>
      </c>
      <c r="G1200" s="13">
        <v>39699</v>
      </c>
      <c r="H1200" s="36">
        <v>2.0544185638427699</v>
      </c>
      <c r="I1200" s="23">
        <f t="shared" si="93"/>
        <v>2.8358488442649602E-3</v>
      </c>
    </row>
    <row r="1201" spans="2:9" x14ac:dyDescent="0.3">
      <c r="B1201" s="2">
        <v>39706</v>
      </c>
      <c r="C1201" s="3">
        <v>1745.06005859375</v>
      </c>
      <c r="D1201" s="3">
        <v>1894.1211108398411</v>
      </c>
      <c r="F1201" s="23">
        <f t="shared" si="92"/>
        <v>-1.2489146937733991E-2</v>
      </c>
      <c r="G1201" s="13">
        <v>39706</v>
      </c>
      <c r="H1201" s="36">
        <v>1.9369883537292401</v>
      </c>
      <c r="I1201" s="23">
        <f t="shared" si="93"/>
        <v>-5.7159827203799099E-2</v>
      </c>
    </row>
    <row r="1202" spans="2:9" x14ac:dyDescent="0.3">
      <c r="B1202" s="2">
        <v>39713</v>
      </c>
      <c r="C1202" s="3">
        <v>1672.0400390625</v>
      </c>
      <c r="D1202" s="3">
        <v>1893.66541137695</v>
      </c>
      <c r="F1202" s="23">
        <f t="shared" si="92"/>
        <v>-4.1843843237173682E-2</v>
      </c>
      <c r="G1202" s="13">
        <v>39713</v>
      </c>
      <c r="H1202" s="36">
        <v>1.79815137386322</v>
      </c>
      <c r="I1202" s="23">
        <f t="shared" si="93"/>
        <v>-7.1676724126255253E-2</v>
      </c>
    </row>
    <row r="1203" spans="2:9" x14ac:dyDescent="0.3">
      <c r="B1203" s="2">
        <v>39720</v>
      </c>
      <c r="C1203" s="3">
        <v>1470.83996582031</v>
      </c>
      <c r="D1203" s="3">
        <v>1891.3340112304661</v>
      </c>
      <c r="F1203" s="23">
        <f t="shared" si="92"/>
        <v>-0.12033209046537027</v>
      </c>
      <c r="G1203" s="13">
        <v>39720</v>
      </c>
      <c r="H1203" s="36">
        <v>1.36849176883697</v>
      </c>
      <c r="I1203" s="23">
        <f t="shared" si="93"/>
        <v>-0.23894518074034679</v>
      </c>
    </row>
    <row r="1204" spans="2:9" x14ac:dyDescent="0.3">
      <c r="B1204" s="2">
        <v>39727</v>
      </c>
      <c r="C1204" s="3">
        <v>1269.80004882812</v>
      </c>
      <c r="D1204" s="3">
        <v>1886.520911865231</v>
      </c>
      <c r="F1204" s="23">
        <f t="shared" si="92"/>
        <v>-0.13668374647412232</v>
      </c>
      <c r="G1204" s="13">
        <v>39727</v>
      </c>
      <c r="H1204" s="36">
        <v>1.0186470746994001</v>
      </c>
      <c r="I1204" s="23">
        <f t="shared" si="93"/>
        <v>-0.25564252712669938</v>
      </c>
    </row>
    <row r="1205" spans="2:9" x14ac:dyDescent="0.3">
      <c r="B1205" s="2">
        <v>39734</v>
      </c>
      <c r="C1205" s="3">
        <v>1311.71997070312</v>
      </c>
      <c r="D1205" s="3">
        <v>1881.631411132809</v>
      </c>
      <c r="F1205" s="23">
        <f t="shared" si="92"/>
        <v>3.3013010129970689E-2</v>
      </c>
      <c r="G1205" s="13">
        <v>39734</v>
      </c>
      <c r="H1205" s="36">
        <v>1.0458632707595801</v>
      </c>
      <c r="I1205" s="23">
        <f t="shared" si="93"/>
        <v>2.6717983820069794E-2</v>
      </c>
    </row>
    <row r="1206" spans="2:9" x14ac:dyDescent="0.3">
      <c r="B1206" s="2">
        <v>39741</v>
      </c>
      <c r="C1206" s="3">
        <v>1202.27001953125</v>
      </c>
      <c r="D1206" s="3">
        <v>1875.498811035153</v>
      </c>
      <c r="F1206" s="23">
        <f t="shared" si="92"/>
        <v>-8.3440028067272354E-2</v>
      </c>
      <c r="G1206" s="13">
        <v>39741</v>
      </c>
      <c r="H1206" s="36">
        <v>0.87399947643279996</v>
      </c>
      <c r="I1206" s="23">
        <f t="shared" si="93"/>
        <v>-0.16432721095747099</v>
      </c>
    </row>
    <row r="1207" spans="2:9" x14ac:dyDescent="0.3">
      <c r="B1207" s="2">
        <v>39748</v>
      </c>
      <c r="C1207" s="3">
        <v>1334.78002929687</v>
      </c>
      <c r="D1207" s="3">
        <v>1871.0954113769501</v>
      </c>
      <c r="F1207" s="23">
        <f t="shared" si="92"/>
        <v>0.11021651343953831</v>
      </c>
      <c r="G1207" s="13">
        <v>39748</v>
      </c>
      <c r="H1207" s="36">
        <v>1.0636001825332599</v>
      </c>
      <c r="I1207" s="23">
        <f t="shared" si="93"/>
        <v>0.21693457629323648</v>
      </c>
    </row>
    <row r="1208" spans="2:9" x14ac:dyDescent="0.3">
      <c r="B1208" s="2">
        <v>39755</v>
      </c>
      <c r="C1208" s="3">
        <v>1271.61999511718</v>
      </c>
      <c r="D1208" s="3">
        <v>1865.9495117187471</v>
      </c>
      <c r="F1208" s="23">
        <f t="shared" si="92"/>
        <v>-4.7318683823102441E-2</v>
      </c>
      <c r="G1208" s="13">
        <v>39755</v>
      </c>
      <c r="H1208" s="36">
        <v>0.95075780153274503</v>
      </c>
      <c r="I1208" s="23">
        <f t="shared" si="93"/>
        <v>-0.10609473639967734</v>
      </c>
    </row>
    <row r="1209" spans="2:9" x14ac:dyDescent="0.3">
      <c r="B1209" s="2">
        <v>39762</v>
      </c>
      <c r="C1209" s="3">
        <v>1179.63000488281</v>
      </c>
      <c r="D1209" s="3">
        <v>1859.6602111816369</v>
      </c>
      <c r="F1209" s="23">
        <f t="shared" si="92"/>
        <v>-7.2340786231418999E-2</v>
      </c>
      <c r="G1209" s="13">
        <v>39762</v>
      </c>
      <c r="H1209" s="36">
        <v>0.81283783912658603</v>
      </c>
      <c r="I1209" s="23">
        <f t="shared" si="93"/>
        <v>-0.14506319294337014</v>
      </c>
    </row>
    <row r="1210" spans="2:9" x14ac:dyDescent="0.3">
      <c r="B1210" s="2">
        <v>39769</v>
      </c>
      <c r="C1210" s="3">
        <v>1085.56994628906</v>
      </c>
      <c r="D1210" s="3">
        <v>1853.0298107910121</v>
      </c>
      <c r="F1210" s="23">
        <f t="shared" si="92"/>
        <v>-7.9736915985868267E-2</v>
      </c>
      <c r="G1210" s="13">
        <v>39769</v>
      </c>
      <c r="H1210" s="36">
        <v>0.68042343854904097</v>
      </c>
      <c r="I1210" s="23">
        <f t="shared" si="93"/>
        <v>-0.16290383420120738</v>
      </c>
    </row>
    <row r="1211" spans="2:9" x14ac:dyDescent="0.3">
      <c r="B1211" s="2">
        <v>39776</v>
      </c>
      <c r="C1211" s="3">
        <v>1185.75</v>
      </c>
      <c r="D1211" s="3">
        <v>1847.318310546872</v>
      </c>
      <c r="F1211" s="23">
        <f t="shared" si="92"/>
        <v>9.2283370641751877E-2</v>
      </c>
      <c r="G1211" s="13">
        <v>39776</v>
      </c>
      <c r="H1211" s="36">
        <v>0.80855667591094904</v>
      </c>
      <c r="I1211" s="23">
        <f t="shared" si="93"/>
        <v>0.18831396760103372</v>
      </c>
    </row>
    <row r="1212" spans="2:9" x14ac:dyDescent="0.3">
      <c r="B1212" s="2">
        <v>39783</v>
      </c>
      <c r="C1212" s="3">
        <v>1177.86999511718</v>
      </c>
      <c r="D1212" s="3">
        <v>1841.2440100097631</v>
      </c>
      <c r="F1212" s="23">
        <f t="shared" si="92"/>
        <v>-6.6455870822854759E-3</v>
      </c>
      <c r="G1212" s="13">
        <v>39783</v>
      </c>
      <c r="H1212" s="36">
        <v>0.78623300790786699</v>
      </c>
      <c r="I1212" s="23">
        <f t="shared" si="93"/>
        <v>-2.760928042296034E-2</v>
      </c>
    </row>
    <row r="1213" spans="2:9" x14ac:dyDescent="0.3">
      <c r="B1213" s="2">
        <v>39790</v>
      </c>
      <c r="C1213" s="3">
        <v>1206.65002441406</v>
      </c>
      <c r="D1213" s="3">
        <v>1834.8624096679659</v>
      </c>
      <c r="F1213" s="23">
        <f t="shared" si="92"/>
        <v>2.4433960807378263E-2</v>
      </c>
      <c r="G1213" s="13">
        <v>39790</v>
      </c>
      <c r="H1213" s="36">
        <v>0.82537645101547197</v>
      </c>
      <c r="I1213" s="23">
        <f t="shared" si="93"/>
        <v>4.9786059239313847E-2</v>
      </c>
    </row>
    <row r="1214" spans="2:9" x14ac:dyDescent="0.3">
      <c r="B1214" s="2">
        <v>39797</v>
      </c>
      <c r="C1214" s="3">
        <v>1217.18994140625</v>
      </c>
      <c r="D1214" s="3">
        <v>1829.0662084960909</v>
      </c>
      <c r="F1214" s="23">
        <f t="shared" ref="F1214:F1277" si="94">(C1214-C1213)/C1213</f>
        <v>8.7348583093164109E-3</v>
      </c>
      <c r="G1214" s="13">
        <v>39797</v>
      </c>
      <c r="H1214" s="36">
        <v>0.83271586894989003</v>
      </c>
      <c r="I1214" s="23">
        <f t="shared" ref="I1214:I1277" si="95">(H1214-H1213)/H1213</f>
        <v>8.8922066111630296E-3</v>
      </c>
    </row>
    <row r="1215" spans="2:9" x14ac:dyDescent="0.3">
      <c r="B1215" s="2">
        <v>39804</v>
      </c>
      <c r="C1215" s="3">
        <v>1185.43994140625</v>
      </c>
      <c r="D1215" s="3">
        <v>1823.190908203122</v>
      </c>
      <c r="F1215" s="23">
        <f t="shared" si="94"/>
        <v>-2.6084671685109747E-2</v>
      </c>
      <c r="G1215" s="13">
        <v>39804</v>
      </c>
      <c r="H1215" s="36">
        <v>0.79296076297759999</v>
      </c>
      <c r="I1215" s="23">
        <f t="shared" si="95"/>
        <v>-4.7741501578952572E-2</v>
      </c>
    </row>
    <row r="1216" spans="2:9" x14ac:dyDescent="0.3">
      <c r="B1216" s="2">
        <v>39811</v>
      </c>
      <c r="C1216" s="3">
        <v>1263.69995117187</v>
      </c>
      <c r="D1216" s="3">
        <v>1817.8466076660129</v>
      </c>
      <c r="F1216" s="23">
        <f t="shared" si="94"/>
        <v>6.601769269962561E-2</v>
      </c>
      <c r="G1216" s="13">
        <v>39811</v>
      </c>
      <c r="H1216" s="36">
        <v>0.89479446411132801</v>
      </c>
      <c r="I1216" s="23">
        <f t="shared" si="95"/>
        <v>0.12842211858167904</v>
      </c>
    </row>
    <row r="1217" spans="2:9" x14ac:dyDescent="0.3">
      <c r="B1217" s="2">
        <v>39818</v>
      </c>
      <c r="C1217" s="3">
        <v>1223.01000976562</v>
      </c>
      <c r="D1217" s="3">
        <v>1812.2214074706999</v>
      </c>
      <c r="F1217" s="23">
        <f t="shared" si="94"/>
        <v>-3.219905276447696E-2</v>
      </c>
      <c r="G1217" s="13">
        <v>39818</v>
      </c>
      <c r="H1217" s="36">
        <v>0.84158384799957198</v>
      </c>
      <c r="I1217" s="23">
        <f t="shared" si="95"/>
        <v>-5.946685886641305E-2</v>
      </c>
    </row>
    <row r="1218" spans="2:9" x14ac:dyDescent="0.3">
      <c r="B1218" s="2">
        <v>39825</v>
      </c>
      <c r="C1218" s="3">
        <v>1198.14001464843</v>
      </c>
      <c r="D1218" s="3">
        <v>1805.987907714841</v>
      </c>
      <c r="F1218" s="23">
        <f t="shared" si="94"/>
        <v>-2.0335070783235973E-2</v>
      </c>
      <c r="G1218" s="13">
        <v>39825</v>
      </c>
      <c r="H1218" s="36">
        <v>0.80274677276611295</v>
      </c>
      <c r="I1218" s="23">
        <f t="shared" si="95"/>
        <v>-4.6147600534128572E-2</v>
      </c>
    </row>
    <row r="1219" spans="2:9" x14ac:dyDescent="0.3">
      <c r="B1219" s="2">
        <v>39832</v>
      </c>
      <c r="C1219" s="3">
        <v>1175.89001464843</v>
      </c>
      <c r="D1219" s="3">
        <v>1799.349107666013</v>
      </c>
      <c r="F1219" s="23">
        <f t="shared" si="94"/>
        <v>-1.8570450638466334E-2</v>
      </c>
      <c r="G1219" s="13">
        <v>39832</v>
      </c>
      <c r="H1219" s="36">
        <v>0.76849615573883001</v>
      </c>
      <c r="I1219" s="23">
        <f t="shared" si="95"/>
        <v>-4.2666776359949497E-2</v>
      </c>
    </row>
    <row r="1220" spans="2:9" x14ac:dyDescent="0.3">
      <c r="B1220" s="2">
        <v>39839</v>
      </c>
      <c r="C1220" s="3">
        <v>1180.25</v>
      </c>
      <c r="D1220" s="3">
        <v>1793.8913073730439</v>
      </c>
      <c r="F1220" s="23">
        <f t="shared" si="94"/>
        <v>3.7078173105105929E-3</v>
      </c>
      <c r="G1220" s="13">
        <v>39839</v>
      </c>
      <c r="H1220" s="36">
        <v>0.77461218833923295</v>
      </c>
      <c r="I1220" s="23">
        <f t="shared" si="95"/>
        <v>7.9584426736956249E-3</v>
      </c>
    </row>
    <row r="1221" spans="2:9" x14ac:dyDescent="0.3">
      <c r="B1221" s="2">
        <v>39846</v>
      </c>
      <c r="C1221" s="3">
        <v>1277.48999023437</v>
      </c>
      <c r="D1221" s="3">
        <v>1789.218807373044</v>
      </c>
      <c r="F1221" s="23">
        <f t="shared" si="94"/>
        <v>8.2389316021495448E-2</v>
      </c>
      <c r="G1221" s="13">
        <v>39846</v>
      </c>
      <c r="H1221" s="36">
        <v>0.90182846784591597</v>
      </c>
      <c r="I1221" s="23">
        <f t="shared" si="95"/>
        <v>0.16423222022807887</v>
      </c>
    </row>
    <row r="1222" spans="2:9" x14ac:dyDescent="0.3">
      <c r="B1222" s="2">
        <v>39853</v>
      </c>
      <c r="C1222" s="3">
        <v>1236.84997558593</v>
      </c>
      <c r="D1222" s="3">
        <v>1784.165007324216</v>
      </c>
      <c r="F1222" s="23">
        <f t="shared" si="94"/>
        <v>-3.1812393802775812E-2</v>
      </c>
      <c r="G1222" s="13">
        <v>39853</v>
      </c>
      <c r="H1222" s="36">
        <v>0.84708839654922397</v>
      </c>
      <c r="I1222" s="23">
        <f t="shared" si="95"/>
        <v>-6.0698983507853459E-2</v>
      </c>
    </row>
    <row r="1223" spans="2:9" x14ac:dyDescent="0.3">
      <c r="B1223" s="2">
        <v>39860</v>
      </c>
      <c r="C1223" s="3">
        <v>1172.7099609375</v>
      </c>
      <c r="D1223" s="3">
        <v>1777.9517065429659</v>
      </c>
      <c r="F1223" s="23">
        <f t="shared" si="94"/>
        <v>-5.1857554201789995E-2</v>
      </c>
      <c r="G1223" s="13">
        <v>39860</v>
      </c>
      <c r="H1223" s="36">
        <v>0.760545134544372</v>
      </c>
      <c r="I1223" s="23">
        <f t="shared" si="95"/>
        <v>-0.10216556189106407</v>
      </c>
    </row>
    <row r="1224" spans="2:9" x14ac:dyDescent="0.3">
      <c r="B1224" s="2">
        <v>39867</v>
      </c>
      <c r="C1224" s="3">
        <v>1116.98999023437</v>
      </c>
      <c r="D1224" s="3">
        <v>1771.398006591794</v>
      </c>
      <c r="F1224" s="23">
        <f t="shared" si="94"/>
        <v>-4.7513854711855402E-2</v>
      </c>
      <c r="G1224" s="13">
        <v>39867</v>
      </c>
      <c r="H1224" s="36">
        <v>0.68867981433868397</v>
      </c>
      <c r="I1224" s="23">
        <f t="shared" si="95"/>
        <v>-9.4491854515302592E-2</v>
      </c>
    </row>
    <row r="1225" spans="2:9" x14ac:dyDescent="0.3">
      <c r="B1225" s="2">
        <v>39874</v>
      </c>
      <c r="C1225" s="3">
        <v>1064.69995117187</v>
      </c>
      <c r="D1225" s="3">
        <v>1763.91560668945</v>
      </c>
      <c r="F1225" s="23">
        <f t="shared" si="94"/>
        <v>-4.6813346153199056E-2</v>
      </c>
      <c r="G1225" s="13">
        <v>39874</v>
      </c>
      <c r="H1225" s="36">
        <v>0.62782448530197099</v>
      </c>
      <c r="I1225" s="23">
        <f t="shared" si="95"/>
        <v>-8.8365199283719831E-2</v>
      </c>
    </row>
    <row r="1226" spans="2:9" x14ac:dyDescent="0.3">
      <c r="B1226" s="2">
        <v>39881</v>
      </c>
      <c r="C1226" s="3">
        <v>1168.52001953125</v>
      </c>
      <c r="D1226" s="3">
        <v>1757.4323071289029</v>
      </c>
      <c r="F1226" s="23">
        <f t="shared" si="94"/>
        <v>9.7511104649821448E-2</v>
      </c>
      <c r="G1226" s="13">
        <v>39881</v>
      </c>
      <c r="H1226" s="36">
        <v>0.74494844675063998</v>
      </c>
      <c r="I1226" s="23">
        <f t="shared" si="95"/>
        <v>0.18655526216428897</v>
      </c>
    </row>
    <row r="1227" spans="2:9" x14ac:dyDescent="0.3">
      <c r="B1227" s="2">
        <v>39888</v>
      </c>
      <c r="C1227" s="3">
        <v>1187.18005371093</v>
      </c>
      <c r="D1227" s="3">
        <v>1750.845207519528</v>
      </c>
      <c r="F1227" s="23">
        <f t="shared" si="94"/>
        <v>1.5968946930978077E-2</v>
      </c>
      <c r="G1227" s="13">
        <v>39888</v>
      </c>
      <c r="H1227" s="36">
        <v>0.76818990707397405</v>
      </c>
      <c r="I1227" s="23">
        <f t="shared" si="95"/>
        <v>3.1198749960094613E-2</v>
      </c>
    </row>
    <row r="1228" spans="2:9" x14ac:dyDescent="0.3">
      <c r="B1228" s="2">
        <v>39895</v>
      </c>
      <c r="C1228" s="3">
        <v>1251.46997070312</v>
      </c>
      <c r="D1228" s="3">
        <v>1744.4493066406219</v>
      </c>
      <c r="F1228" s="23">
        <f t="shared" si="94"/>
        <v>5.4153467952253974E-2</v>
      </c>
      <c r="G1228" s="13">
        <v>39895</v>
      </c>
      <c r="H1228" s="36">
        <v>0.850757896900177</v>
      </c>
      <c r="I1228" s="23">
        <f t="shared" si="95"/>
        <v>0.10748382537425337</v>
      </c>
    </row>
    <row r="1229" spans="2:9" x14ac:dyDescent="0.3">
      <c r="B1229" s="2">
        <v>39902</v>
      </c>
      <c r="C1229" s="3">
        <v>1316.16003417968</v>
      </c>
      <c r="D1229" s="3">
        <v>1738.6539074707</v>
      </c>
      <c r="F1229" s="23">
        <f t="shared" si="94"/>
        <v>5.1691263067394931E-2</v>
      </c>
      <c r="G1229" s="13">
        <v>39902</v>
      </c>
      <c r="H1229" s="36">
        <v>0.93638426065444902</v>
      </c>
      <c r="I1229" s="23">
        <f t="shared" si="95"/>
        <v>0.10064715715982231</v>
      </c>
    </row>
    <row r="1230" spans="2:9" x14ac:dyDescent="0.3">
      <c r="B1230" s="2">
        <v>39909</v>
      </c>
      <c r="C1230" s="3">
        <v>1340.28002929687</v>
      </c>
      <c r="D1230" s="3">
        <v>1733.068807373043</v>
      </c>
      <c r="F1230" s="23">
        <f t="shared" si="94"/>
        <v>1.8326035201504363E-2</v>
      </c>
      <c r="G1230" s="13">
        <v>39909</v>
      </c>
      <c r="H1230" s="36">
        <v>0.96788311004638605</v>
      </c>
      <c r="I1230" s="23">
        <f t="shared" si="95"/>
        <v>3.3638806967902418E-2</v>
      </c>
    </row>
    <row r="1231" spans="2:9" x14ac:dyDescent="0.3">
      <c r="B1231" s="2">
        <v>39916</v>
      </c>
      <c r="C1231" s="3">
        <v>1353.92004394531</v>
      </c>
      <c r="D1231" s="3">
        <v>1727.6387072753871</v>
      </c>
      <c r="F1231" s="23">
        <f t="shared" si="94"/>
        <v>1.0176988651838487E-2</v>
      </c>
      <c r="G1231" s="13">
        <v>39916</v>
      </c>
      <c r="H1231" s="36">
        <v>0.98653680086135798</v>
      </c>
      <c r="I1231" s="23">
        <f t="shared" si="95"/>
        <v>1.927266900450194E-2</v>
      </c>
    </row>
    <row r="1232" spans="2:9" x14ac:dyDescent="0.3">
      <c r="B1232" s="2">
        <v>39923</v>
      </c>
      <c r="C1232" s="3">
        <v>1373.28002929687</v>
      </c>
      <c r="D1232" s="3">
        <v>1722.4790075683561</v>
      </c>
      <c r="F1232" s="23">
        <f t="shared" si="94"/>
        <v>1.4299208759141483E-2</v>
      </c>
      <c r="G1232" s="13">
        <v>39923</v>
      </c>
      <c r="H1232" s="36">
        <v>1.0103895664214999</v>
      </c>
      <c r="I1232" s="23">
        <f t="shared" si="95"/>
        <v>2.4178282593528975E-2</v>
      </c>
    </row>
    <row r="1233" spans="2:9" x14ac:dyDescent="0.3">
      <c r="B1233" s="2">
        <v>39930</v>
      </c>
      <c r="C1233" s="3">
        <v>1396.61999511718</v>
      </c>
      <c r="D1233" s="3">
        <v>1717.1626074218721</v>
      </c>
      <c r="F1233" s="23">
        <f t="shared" si="94"/>
        <v>1.699578041068597E-2</v>
      </c>
      <c r="G1233" s="13">
        <v>39930</v>
      </c>
      <c r="H1233" s="36">
        <v>1.04892182350158</v>
      </c>
      <c r="I1233" s="23">
        <f t="shared" si="95"/>
        <v>3.8136040157807596E-2</v>
      </c>
    </row>
    <row r="1234" spans="2:9" x14ac:dyDescent="0.3">
      <c r="B1234" s="2">
        <v>39937</v>
      </c>
      <c r="C1234" s="3">
        <v>1394.16003417968</v>
      </c>
      <c r="D1234" s="3">
        <v>1712.0416076660119</v>
      </c>
      <c r="F1234" s="23">
        <f t="shared" si="94"/>
        <v>-1.7613674056654208E-3</v>
      </c>
      <c r="G1234" s="13">
        <v>39937</v>
      </c>
      <c r="H1234" s="36">
        <v>1.0412768125534</v>
      </c>
      <c r="I1234" s="23">
        <f t="shared" si="95"/>
        <v>-7.2884468383534653E-3</v>
      </c>
    </row>
    <row r="1235" spans="2:9" x14ac:dyDescent="0.3">
      <c r="B1235" s="2">
        <v>39944</v>
      </c>
      <c r="C1235" s="3">
        <v>1355.10998535156</v>
      </c>
      <c r="D1235" s="3">
        <v>1706.168607177731</v>
      </c>
      <c r="F1235" s="23">
        <f t="shared" si="94"/>
        <v>-2.800973193231503E-2</v>
      </c>
      <c r="G1235" s="13">
        <v>39944</v>
      </c>
      <c r="H1235" s="36">
        <v>0.98378503322601296</v>
      </c>
      <c r="I1235" s="23">
        <f t="shared" si="95"/>
        <v>-5.5212772083541105E-2</v>
      </c>
    </row>
    <row r="1236" spans="2:9" x14ac:dyDescent="0.3">
      <c r="B1236" s="2">
        <v>39951</v>
      </c>
      <c r="C1236" s="3">
        <v>1363.17004394531</v>
      </c>
      <c r="D1236" s="3">
        <v>1700.580908203121</v>
      </c>
      <c r="F1236" s="23">
        <f t="shared" si="94"/>
        <v>5.9478999349701911E-3</v>
      </c>
      <c r="G1236" s="13">
        <v>39951</v>
      </c>
      <c r="H1236" s="36">
        <v>0.99387627840042103</v>
      </c>
      <c r="I1236" s="23">
        <f t="shared" si="95"/>
        <v>1.0257571353080065E-2</v>
      </c>
    </row>
    <row r="1237" spans="2:9" x14ac:dyDescent="0.3">
      <c r="B1237" s="2">
        <v>39958</v>
      </c>
      <c r="C1237" s="3">
        <v>1435.56994628906</v>
      </c>
      <c r="D1237" s="3">
        <v>1695.5956079101529</v>
      </c>
      <c r="F1237" s="23">
        <f t="shared" si="94"/>
        <v>5.3111424114198523E-2</v>
      </c>
      <c r="G1237" s="13">
        <v>39958</v>
      </c>
      <c r="H1237" s="36">
        <v>1.1039670705795199</v>
      </c>
      <c r="I1237" s="23">
        <f t="shared" si="95"/>
        <v>0.11076911137901675</v>
      </c>
    </row>
    <row r="1238" spans="2:9" x14ac:dyDescent="0.3">
      <c r="B1238" s="2">
        <v>39965</v>
      </c>
      <c r="C1238" s="3">
        <v>1493.2099609375</v>
      </c>
      <c r="D1238" s="3">
        <v>1690.64460693359</v>
      </c>
      <c r="F1238" s="23">
        <f t="shared" si="94"/>
        <v>4.015131049339609E-2</v>
      </c>
      <c r="G1238" s="13">
        <v>39965</v>
      </c>
      <c r="H1238" s="36">
        <v>1.19418084621429</v>
      </c>
      <c r="I1238" s="23">
        <f t="shared" si="95"/>
        <v>8.1717813908537107E-2</v>
      </c>
    </row>
    <row r="1239" spans="2:9" x14ac:dyDescent="0.3">
      <c r="B1239" s="2">
        <v>39972</v>
      </c>
      <c r="C1239" s="3">
        <v>1489.96997070312</v>
      </c>
      <c r="D1239" s="3">
        <v>1685.222706298825</v>
      </c>
      <c r="F1239" s="23">
        <f t="shared" si="94"/>
        <v>-2.169815577941765E-3</v>
      </c>
      <c r="G1239" s="13">
        <v>39972</v>
      </c>
      <c r="H1239" s="36">
        <v>1.18561840057373</v>
      </c>
      <c r="I1239" s="23">
        <f t="shared" si="95"/>
        <v>-7.1701414971643909E-3</v>
      </c>
    </row>
    <row r="1240" spans="2:9" x14ac:dyDescent="0.3">
      <c r="B1240" s="2">
        <v>39979</v>
      </c>
      <c r="C1240" s="3">
        <v>1471.22998046875</v>
      </c>
      <c r="D1240" s="3">
        <v>1679.576206054684</v>
      </c>
      <c r="F1240" s="23">
        <f t="shared" si="94"/>
        <v>-1.2577428138049357E-2</v>
      </c>
      <c r="G1240" s="13">
        <v>39979</v>
      </c>
      <c r="H1240" s="36">
        <v>1.1528965234756401</v>
      </c>
      <c r="I1240" s="23">
        <f t="shared" si="95"/>
        <v>-2.7598995665262586E-2</v>
      </c>
    </row>
    <row r="1241" spans="2:9" x14ac:dyDescent="0.3">
      <c r="B1241" s="2">
        <v>39986</v>
      </c>
      <c r="C1241" s="3">
        <v>1480.19995117187</v>
      </c>
      <c r="D1241" s="3">
        <v>1674.816306152341</v>
      </c>
      <c r="F1241" s="23">
        <f t="shared" si="94"/>
        <v>6.0969194634424642E-3</v>
      </c>
      <c r="G1241" s="13">
        <v>39986</v>
      </c>
      <c r="H1241" s="36">
        <v>1.16665828227996</v>
      </c>
      <c r="I1241" s="23">
        <f t="shared" si="95"/>
        <v>1.1936681674459689E-2</v>
      </c>
    </row>
    <row r="1242" spans="2:9" x14ac:dyDescent="0.3">
      <c r="B1242" s="2">
        <v>39993</v>
      </c>
      <c r="C1242" s="3">
        <v>1446.28002929687</v>
      </c>
      <c r="D1242" s="3">
        <v>1670.093505859372</v>
      </c>
      <c r="F1242" s="23">
        <f t="shared" si="94"/>
        <v>-2.2915770162095801E-2</v>
      </c>
      <c r="G1242" s="13">
        <v>39993</v>
      </c>
      <c r="H1242" s="36">
        <v>1.11681079864501</v>
      </c>
      <c r="I1242" s="23">
        <f t="shared" si="95"/>
        <v>-4.2726721604834317E-2</v>
      </c>
    </row>
    <row r="1243" spans="2:9" x14ac:dyDescent="0.3">
      <c r="B1243" s="2">
        <v>40000</v>
      </c>
      <c r="C1243" s="3">
        <v>1419.83996582031</v>
      </c>
      <c r="D1243" s="3">
        <v>1665.0405053710911</v>
      </c>
      <c r="F1243" s="23">
        <f t="shared" si="94"/>
        <v>-1.8281427483593352E-2</v>
      </c>
      <c r="G1243" s="13">
        <v>40000</v>
      </c>
      <c r="H1243" s="36">
        <v>1.07338631153106</v>
      </c>
      <c r="I1243" s="23">
        <f t="shared" si="95"/>
        <v>-3.888258169300967E-2</v>
      </c>
    </row>
    <row r="1244" spans="2:9" x14ac:dyDescent="0.3">
      <c r="B1244" s="2">
        <v>40007</v>
      </c>
      <c r="C1244" s="3">
        <v>1527.26000976562</v>
      </c>
      <c r="D1244" s="3">
        <v>1661.425305175778</v>
      </c>
      <c r="F1244" s="23">
        <f t="shared" si="94"/>
        <v>7.5656444762243508E-2</v>
      </c>
      <c r="G1244" s="13">
        <v>40007</v>
      </c>
      <c r="H1244" s="36">
        <v>1.2376058101653999</v>
      </c>
      <c r="I1244" s="23">
        <f t="shared" si="95"/>
        <v>0.15299198142381751</v>
      </c>
    </row>
    <row r="1245" spans="2:9" x14ac:dyDescent="0.3">
      <c r="B1245" s="2">
        <v>40014</v>
      </c>
      <c r="C1245" s="3">
        <v>1599.06005859375</v>
      </c>
      <c r="D1245" s="3">
        <v>1657.8021057128869</v>
      </c>
      <c r="F1245" s="23">
        <f t="shared" si="94"/>
        <v>4.7012328201501689E-2</v>
      </c>
      <c r="G1245" s="13">
        <v>40014</v>
      </c>
      <c r="H1245" s="36">
        <v>1.3571760654449401</v>
      </c>
      <c r="I1245" s="23">
        <f t="shared" si="95"/>
        <v>9.6614167691698338E-2</v>
      </c>
    </row>
    <row r="1246" spans="2:9" x14ac:dyDescent="0.3">
      <c r="B1246" s="2">
        <v>40021</v>
      </c>
      <c r="C1246" s="3">
        <v>1603.35998535156</v>
      </c>
      <c r="D1246" s="3">
        <v>1653.948405761716</v>
      </c>
      <c r="F1246" s="23">
        <f t="shared" si="94"/>
        <v>2.6890339325912828E-3</v>
      </c>
      <c r="G1246" s="13">
        <v>40021</v>
      </c>
      <c r="H1246" s="36">
        <v>1.36329233646392</v>
      </c>
      <c r="I1246" s="23">
        <f t="shared" si="95"/>
        <v>4.5066157403643578E-3</v>
      </c>
    </row>
    <row r="1247" spans="2:9" x14ac:dyDescent="0.3">
      <c r="B1247" s="2">
        <v>40028</v>
      </c>
      <c r="C1247" s="3">
        <v>1619.48999023437</v>
      </c>
      <c r="D1247" s="3">
        <v>1650.5598059081999</v>
      </c>
      <c r="F1247" s="23">
        <f t="shared" si="94"/>
        <v>1.0060126877416902E-2</v>
      </c>
      <c r="G1247" s="13">
        <v>40028</v>
      </c>
      <c r="H1247" s="36">
        <v>1.3914265632629299</v>
      </c>
      <c r="I1247" s="23">
        <f t="shared" si="95"/>
        <v>2.0636972750821651E-2</v>
      </c>
    </row>
    <row r="1248" spans="2:9" x14ac:dyDescent="0.3">
      <c r="B1248" s="2">
        <v>40035</v>
      </c>
      <c r="C1248" s="3">
        <v>1611.57995605468</v>
      </c>
      <c r="D1248" s="3">
        <v>1646.667406005856</v>
      </c>
      <c r="F1248" s="23">
        <f t="shared" si="94"/>
        <v>-4.8842748194728109E-3</v>
      </c>
      <c r="G1248" s="13">
        <v>40035</v>
      </c>
      <c r="H1248" s="36">
        <v>1.3752194643020601</v>
      </c>
      <c r="I1248" s="23">
        <f t="shared" si="95"/>
        <v>-1.1647829205490913E-2</v>
      </c>
    </row>
    <row r="1249" spans="1:11" x14ac:dyDescent="0.3">
      <c r="B1249" s="2">
        <v>40042</v>
      </c>
      <c r="C1249" s="3">
        <v>1637.78002929687</v>
      </c>
      <c r="D1249" s="3">
        <v>1642.550406494137</v>
      </c>
      <c r="F1249" s="23">
        <f t="shared" si="94"/>
        <v>1.6257383410458008E-2</v>
      </c>
      <c r="G1249" s="13">
        <v>40042</v>
      </c>
      <c r="H1249" s="36">
        <v>1.41711473464965</v>
      </c>
      <c r="I1249" s="23">
        <f t="shared" si="95"/>
        <v>3.0464425086400463E-2</v>
      </c>
    </row>
    <row r="1250" spans="1:11" ht="15" thickBot="1" x14ac:dyDescent="0.35">
      <c r="A1250" s="7" t="s">
        <v>4</v>
      </c>
      <c r="B1250" s="8">
        <v>40049</v>
      </c>
      <c r="C1250" s="9">
        <v>1643.23999023437</v>
      </c>
      <c r="D1250" s="9">
        <v>1638.071705322262</v>
      </c>
      <c r="E1250" s="9"/>
      <c r="F1250" s="23">
        <f t="shared" si="94"/>
        <v>3.3337571834015246E-3</v>
      </c>
      <c r="G1250" s="13">
        <v>40049</v>
      </c>
      <c r="H1250" s="36">
        <v>1.42995834350585</v>
      </c>
      <c r="I1250" s="23">
        <f t="shared" si="95"/>
        <v>9.0632102977712369E-3</v>
      </c>
      <c r="J1250" s="40"/>
      <c r="K1250" s="26"/>
    </row>
    <row r="1251" spans="1:11" x14ac:dyDescent="0.3">
      <c r="B1251" s="2">
        <v>40056</v>
      </c>
      <c r="C1251" s="3">
        <v>1638.06994628906</v>
      </c>
      <c r="D1251" s="3">
        <v>1632.9557055664029</v>
      </c>
      <c r="F1251" s="23">
        <f t="shared" si="94"/>
        <v>-3.1462500766991511E-3</v>
      </c>
      <c r="G1251" s="13">
        <v>40056</v>
      </c>
      <c r="H1251" s="36">
        <v>1.4207842350006099</v>
      </c>
      <c r="I1251" s="23">
        <f t="shared" si="95"/>
        <v>-6.4156473836488436E-3</v>
      </c>
    </row>
    <row r="1252" spans="1:11" x14ac:dyDescent="0.3">
      <c r="B1252" s="2">
        <v>40063</v>
      </c>
      <c r="C1252" s="3">
        <v>1685.4599609375</v>
      </c>
      <c r="D1252" s="3">
        <v>1628.0304052734341</v>
      </c>
      <c r="F1252" s="23">
        <f t="shared" si="94"/>
        <v>2.8930397481376768E-2</v>
      </c>
      <c r="G1252" s="13">
        <v>40063</v>
      </c>
      <c r="H1252" s="36">
        <v>1.50335252285003</v>
      </c>
      <c r="I1252" s="23">
        <f t="shared" si="95"/>
        <v>5.811458616683244E-2</v>
      </c>
    </row>
    <row r="1253" spans="1:11" x14ac:dyDescent="0.3">
      <c r="B1253" s="2">
        <v>40070</v>
      </c>
      <c r="C1253" s="3">
        <v>1725.23999023437</v>
      </c>
      <c r="D1253" s="3">
        <v>1623.9720043945281</v>
      </c>
      <c r="F1253" s="23">
        <f t="shared" si="94"/>
        <v>2.3601883295253857E-2</v>
      </c>
      <c r="G1253" s="13">
        <v>40070</v>
      </c>
      <c r="H1253" s="36">
        <v>1.5764409303665099</v>
      </c>
      <c r="I1253" s="23">
        <f t="shared" si="95"/>
        <v>4.8616945397424276E-2</v>
      </c>
    </row>
    <row r="1254" spans="1:11" x14ac:dyDescent="0.3">
      <c r="B1254" s="2">
        <v>40077</v>
      </c>
      <c r="C1254" s="3">
        <v>1694.15002441406</v>
      </c>
      <c r="D1254" s="3">
        <v>1618.9676037597619</v>
      </c>
      <c r="F1254" s="23">
        <f t="shared" si="94"/>
        <v>-1.8020661471037716E-2</v>
      </c>
      <c r="G1254" s="13">
        <v>40077</v>
      </c>
      <c r="H1254" s="36">
        <v>1.5195608139037999</v>
      </c>
      <c r="I1254" s="23">
        <f t="shared" si="95"/>
        <v>-3.6081349682722197E-2</v>
      </c>
    </row>
    <row r="1255" spans="1:11" x14ac:dyDescent="0.3">
      <c r="B1255" s="2">
        <v>40084</v>
      </c>
      <c r="C1255" s="3">
        <v>1662.48999023437</v>
      </c>
      <c r="D1255" s="3">
        <v>1613.4539025878869</v>
      </c>
      <c r="F1255" s="23">
        <f t="shared" si="94"/>
        <v>-1.8687857464476893E-2</v>
      </c>
      <c r="G1255" s="13">
        <v>40084</v>
      </c>
      <c r="H1255" s="36">
        <v>1.4577876329421899</v>
      </c>
      <c r="I1255" s="23">
        <f t="shared" si="95"/>
        <v>-4.0651996548208384E-2</v>
      </c>
    </row>
    <row r="1256" spans="1:11" x14ac:dyDescent="0.3">
      <c r="B1256" s="2">
        <v>40091</v>
      </c>
      <c r="C1256" s="3">
        <v>1727.76000976562</v>
      </c>
      <c r="D1256" s="3">
        <v>1610.3885021972619</v>
      </c>
      <c r="F1256" s="23">
        <f t="shared" si="94"/>
        <v>3.9260398507451187E-2</v>
      </c>
      <c r="G1256" s="13">
        <v>40091</v>
      </c>
      <c r="H1256" s="36">
        <v>1.57215940952301</v>
      </c>
      <c r="I1256" s="23">
        <f t="shared" si="95"/>
        <v>7.8455718786685322E-2</v>
      </c>
    </row>
    <row r="1257" spans="1:11" x14ac:dyDescent="0.3">
      <c r="B1257" s="2">
        <v>40098</v>
      </c>
      <c r="C1257" s="3">
        <v>1739.31994628906</v>
      </c>
      <c r="D1257" s="3">
        <v>1607.2955004882781</v>
      </c>
      <c r="F1257" s="23">
        <f t="shared" si="94"/>
        <v>6.6907073077864376E-3</v>
      </c>
      <c r="G1257" s="13">
        <v>40098</v>
      </c>
      <c r="H1257" s="36">
        <v>1.59631788730621</v>
      </c>
      <c r="I1257" s="23">
        <f t="shared" si="95"/>
        <v>1.536643017041742E-2</v>
      </c>
    </row>
    <row r="1258" spans="1:11" x14ac:dyDescent="0.3">
      <c r="B1258" s="2">
        <v>40105</v>
      </c>
      <c r="C1258" s="3">
        <v>1753.63000488281</v>
      </c>
      <c r="D1258" s="3">
        <v>1604.542800292965</v>
      </c>
      <c r="F1258" s="23">
        <f t="shared" si="94"/>
        <v>8.227387160298678E-3</v>
      </c>
      <c r="G1258" s="13">
        <v>40105</v>
      </c>
      <c r="H1258" s="36">
        <v>1.6223120689392001</v>
      </c>
      <c r="I1258" s="23">
        <f t="shared" si="95"/>
        <v>1.6283837849399341E-2</v>
      </c>
    </row>
    <row r="1259" spans="1:11" x14ac:dyDescent="0.3">
      <c r="B1259" s="2">
        <v>40112</v>
      </c>
      <c r="C1259" s="3">
        <v>1667.13000488281</v>
      </c>
      <c r="D1259" s="3">
        <v>1600.323099365231</v>
      </c>
      <c r="F1259" s="23">
        <f t="shared" si="94"/>
        <v>-4.9326254545798871E-2</v>
      </c>
      <c r="G1259" s="13">
        <v>40112</v>
      </c>
      <c r="H1259" s="36">
        <v>1.4587043523788401</v>
      </c>
      <c r="I1259" s="23">
        <f t="shared" si="95"/>
        <v>-0.10084848636263925</v>
      </c>
    </row>
    <row r="1260" spans="1:11" x14ac:dyDescent="0.3">
      <c r="B1260" s="2">
        <v>40119</v>
      </c>
      <c r="C1260" s="3">
        <v>1730.76000976562</v>
      </c>
      <c r="D1260" s="3">
        <v>1596.330699462887</v>
      </c>
      <c r="F1260" s="23">
        <f t="shared" si="94"/>
        <v>3.8167392282812899E-2</v>
      </c>
      <c r="G1260" s="13">
        <v>40119</v>
      </c>
      <c r="H1260" s="36">
        <v>1.5764409303665099</v>
      </c>
      <c r="I1260" s="23">
        <f t="shared" si="95"/>
        <v>8.0713119005688977E-2</v>
      </c>
    </row>
    <row r="1261" spans="1:11" x14ac:dyDescent="0.3">
      <c r="B1261" s="2">
        <v>40126</v>
      </c>
      <c r="C1261" s="3">
        <v>1788.60998535156</v>
      </c>
      <c r="D1261" s="3">
        <v>1593.4956982421841</v>
      </c>
      <c r="F1261" s="23">
        <f t="shared" si="94"/>
        <v>3.3424608414527705E-2</v>
      </c>
      <c r="G1261" s="13">
        <v>40126</v>
      </c>
      <c r="H1261" s="36">
        <v>1.68225085735321</v>
      </c>
      <c r="I1261" s="23">
        <f t="shared" si="95"/>
        <v>6.7119499975238625E-2</v>
      </c>
    </row>
    <row r="1262" spans="1:11" x14ac:dyDescent="0.3">
      <c r="B1262" s="2">
        <v>40133</v>
      </c>
      <c r="C1262" s="3">
        <v>1764.39001464843</v>
      </c>
      <c r="D1262" s="3">
        <v>1590.021898193356</v>
      </c>
      <c r="F1262" s="23">
        <f t="shared" si="94"/>
        <v>-1.3541225253961359E-2</v>
      </c>
      <c r="G1262" s="13">
        <v>40133</v>
      </c>
      <c r="H1262" s="36">
        <v>1.6385192871093699</v>
      </c>
      <c r="I1262" s="23">
        <f t="shared" si="95"/>
        <v>-2.5995867413404511E-2</v>
      </c>
    </row>
    <row r="1263" spans="1:11" x14ac:dyDescent="0.3">
      <c r="B1263" s="2">
        <v>40140</v>
      </c>
      <c r="C1263" s="3">
        <v>1765.4599609375</v>
      </c>
      <c r="D1263" s="3">
        <v>1586.60599731445</v>
      </c>
      <c r="F1263" s="23">
        <f t="shared" si="94"/>
        <v>6.0641143975369836E-4</v>
      </c>
      <c r="G1263" s="13">
        <v>40140</v>
      </c>
      <c r="H1263" s="36">
        <v>1.6409660577773999</v>
      </c>
      <c r="I1263" s="23">
        <f t="shared" si="95"/>
        <v>1.4932815788494818E-3</v>
      </c>
    </row>
    <row r="1264" spans="1:11" x14ac:dyDescent="0.3">
      <c r="B1264" s="2">
        <v>40147</v>
      </c>
      <c r="C1264" s="3">
        <v>1791.91003417968</v>
      </c>
      <c r="D1264" s="3">
        <v>1584.889897460934</v>
      </c>
      <c r="F1264" s="23">
        <f t="shared" si="94"/>
        <v>1.4981972872460045E-2</v>
      </c>
      <c r="G1264" s="13">
        <v>40147</v>
      </c>
      <c r="H1264" s="36">
        <v>1.6862257719039899</v>
      </c>
      <c r="I1264" s="23">
        <f t="shared" si="95"/>
        <v>2.7581139726858134E-2</v>
      </c>
    </row>
    <row r="1265" spans="2:9" x14ac:dyDescent="0.3">
      <c r="B1265" s="2">
        <v>40154</v>
      </c>
      <c r="C1265" s="3">
        <v>1792.06005859375</v>
      </c>
      <c r="D1265" s="3">
        <v>1583.682397460934</v>
      </c>
      <c r="F1265" s="23">
        <f t="shared" si="94"/>
        <v>8.3723184316384012E-5</v>
      </c>
      <c r="G1265" s="13">
        <v>40154</v>
      </c>
      <c r="H1265" s="36">
        <v>1.6871436834335301</v>
      </c>
      <c r="I1265" s="23">
        <f t="shared" si="95"/>
        <v>5.4435861723526745E-4</v>
      </c>
    </row>
    <row r="1266" spans="2:9" x14ac:dyDescent="0.3">
      <c r="B1266" s="2">
        <v>40161</v>
      </c>
      <c r="C1266" s="3">
        <v>1807.35998535156</v>
      </c>
      <c r="D1266" s="3">
        <v>1583.315097656247</v>
      </c>
      <c r="F1266" s="23">
        <f t="shared" si="94"/>
        <v>8.5376194198625386E-3</v>
      </c>
      <c r="G1266" s="13">
        <v>40161</v>
      </c>
      <c r="H1266" s="36">
        <v>1.7155833244323699</v>
      </c>
      <c r="I1266" s="23">
        <f t="shared" si="95"/>
        <v>1.6856679889268218E-2</v>
      </c>
    </row>
    <row r="1267" spans="2:9" x14ac:dyDescent="0.3">
      <c r="B1267" s="2">
        <v>40168</v>
      </c>
      <c r="C1267" s="3">
        <v>1869.83996582031</v>
      </c>
      <c r="D1267" s="3">
        <v>1584.121796874997</v>
      </c>
      <c r="F1267" s="23">
        <f t="shared" si="94"/>
        <v>3.4569748680474778E-2</v>
      </c>
      <c r="G1267" s="13">
        <v>40168</v>
      </c>
      <c r="H1267" s="36">
        <v>1.8342369794845499</v>
      </c>
      <c r="I1267" s="23">
        <f t="shared" si="95"/>
        <v>6.9162280468911957E-2</v>
      </c>
    </row>
    <row r="1268" spans="2:9" x14ac:dyDescent="0.3">
      <c r="B1268" s="2">
        <v>40175</v>
      </c>
      <c r="C1268" s="3">
        <v>1860.31005859375</v>
      </c>
      <c r="D1268" s="3">
        <v>1584.172197265621</v>
      </c>
      <c r="F1268" s="23">
        <f t="shared" si="94"/>
        <v>-5.0966432426098945E-3</v>
      </c>
      <c r="G1268" s="13">
        <v>40175</v>
      </c>
      <c r="H1268" s="36">
        <v>1.8189463615417401</v>
      </c>
      <c r="I1268" s="23">
        <f t="shared" si="95"/>
        <v>-8.3362281503596911E-3</v>
      </c>
    </row>
    <row r="1269" spans="2:9" x14ac:dyDescent="0.3">
      <c r="B1269" s="2">
        <v>40182</v>
      </c>
      <c r="C1269" s="3">
        <v>1892.58996582031</v>
      </c>
      <c r="D1269" s="3">
        <v>1585.360697021481</v>
      </c>
      <c r="F1269" s="23">
        <f t="shared" si="94"/>
        <v>1.7351896302147129E-2</v>
      </c>
      <c r="G1269" s="13">
        <v>40182</v>
      </c>
      <c r="H1269" s="36">
        <v>1.87857937812805</v>
      </c>
      <c r="I1269" s="23">
        <f t="shared" si="95"/>
        <v>3.2784373331253676E-2</v>
      </c>
    </row>
    <row r="1270" spans="2:9" x14ac:dyDescent="0.3">
      <c r="B1270" s="2">
        <v>40189</v>
      </c>
      <c r="C1270" s="3">
        <v>1864.52001953125</v>
      </c>
      <c r="D1270" s="3">
        <v>1586.2020971679649</v>
      </c>
      <c r="F1270" s="23">
        <f t="shared" si="94"/>
        <v>-1.4831499054732425E-2</v>
      </c>
      <c r="G1270" s="13">
        <v>40189</v>
      </c>
      <c r="H1270" s="36">
        <v>1.82261621952056</v>
      </c>
      <c r="I1270" s="23">
        <f t="shared" si="95"/>
        <v>-2.9790148480846036E-2</v>
      </c>
    </row>
    <row r="1271" spans="2:9" x14ac:dyDescent="0.3">
      <c r="B1271" s="2">
        <v>40196</v>
      </c>
      <c r="C1271" s="3">
        <v>1794.81994628906</v>
      </c>
      <c r="D1271" s="3">
        <v>1586.4158972167929</v>
      </c>
      <c r="F1271" s="23">
        <f t="shared" si="94"/>
        <v>-3.7382314221390316E-2</v>
      </c>
      <c r="G1271" s="13">
        <v>40196</v>
      </c>
      <c r="H1271" s="36">
        <v>1.68836677074432</v>
      </c>
      <c r="I1271" s="23">
        <f t="shared" si="95"/>
        <v>-7.3657551896226622E-2</v>
      </c>
    </row>
    <row r="1272" spans="2:9" x14ac:dyDescent="0.3">
      <c r="B1272" s="2">
        <v>40203</v>
      </c>
      <c r="C1272" s="3">
        <v>1741.0400390625</v>
      </c>
      <c r="D1272" s="3">
        <v>1586.3735974121059</v>
      </c>
      <c r="F1272" s="23">
        <f t="shared" si="94"/>
        <v>-2.9963956739925052E-2</v>
      </c>
      <c r="G1272" s="13">
        <v>40203</v>
      </c>
      <c r="H1272" s="36">
        <v>1.5822510719299301</v>
      </c>
      <c r="I1272" s="23">
        <f t="shared" si="95"/>
        <v>-6.2851094118376041E-2</v>
      </c>
    </row>
    <row r="1273" spans="2:9" x14ac:dyDescent="0.3">
      <c r="B1273" s="2">
        <v>40210</v>
      </c>
      <c r="C1273" s="3">
        <v>1746.11999511718</v>
      </c>
      <c r="D1273" s="3">
        <v>1586.7597973632769</v>
      </c>
      <c r="F1273" s="23">
        <f t="shared" si="94"/>
        <v>2.9177709533982957E-3</v>
      </c>
      <c r="G1273" s="13">
        <v>40210</v>
      </c>
      <c r="H1273" s="36">
        <v>1.59173107147216</v>
      </c>
      <c r="I1273" s="23">
        <f t="shared" si="95"/>
        <v>5.9914634980570963E-3</v>
      </c>
    </row>
    <row r="1274" spans="2:9" x14ac:dyDescent="0.3">
      <c r="B1274" s="2">
        <v>40217</v>
      </c>
      <c r="C1274" s="3">
        <v>1779.10998535156</v>
      </c>
      <c r="D1274" s="3">
        <v>1587.412597656247</v>
      </c>
      <c r="F1274" s="23">
        <f t="shared" si="94"/>
        <v>1.8893312216017595E-2</v>
      </c>
      <c r="G1274" s="13">
        <v>40217</v>
      </c>
      <c r="H1274" s="36">
        <v>1.6519752740859901</v>
      </c>
      <c r="I1274" s="23">
        <f t="shared" si="95"/>
        <v>3.7848229323130242E-2</v>
      </c>
    </row>
    <row r="1275" spans="2:9" x14ac:dyDescent="0.3">
      <c r="B1275" s="2">
        <v>40224</v>
      </c>
      <c r="C1275" s="3">
        <v>1823.31994628906</v>
      </c>
      <c r="D1275" s="3">
        <v>1588.125897216793</v>
      </c>
      <c r="F1275" s="23">
        <f t="shared" si="94"/>
        <v>2.4849481651784397E-2</v>
      </c>
      <c r="G1275" s="13">
        <v>40224</v>
      </c>
      <c r="H1275" s="36">
        <v>1.73148524761199</v>
      </c>
      <c r="I1275" s="23">
        <f t="shared" si="95"/>
        <v>4.8130244304044674E-2</v>
      </c>
    </row>
    <row r="1276" spans="2:9" x14ac:dyDescent="0.3">
      <c r="B1276" s="2">
        <v>40231</v>
      </c>
      <c r="C1276" s="3">
        <v>1818.68005371093</v>
      </c>
      <c r="D1276" s="3">
        <v>1588.6369982910121</v>
      </c>
      <c r="F1276" s="23">
        <f t="shared" si="94"/>
        <v>-2.5447495309714649E-3</v>
      </c>
      <c r="G1276" s="13">
        <v>40231</v>
      </c>
      <c r="H1276" s="36">
        <v>1.7272039651870701</v>
      </c>
      <c r="I1276" s="23">
        <f t="shared" si="95"/>
        <v>-2.4726069314332795E-3</v>
      </c>
    </row>
    <row r="1277" spans="2:9" x14ac:dyDescent="0.3">
      <c r="B1277" s="2">
        <v>40238</v>
      </c>
      <c r="C1277" s="3">
        <v>1888.56005859375</v>
      </c>
      <c r="D1277" s="3">
        <v>1588.8638989257779</v>
      </c>
      <c r="F1277" s="23">
        <f t="shared" si="94"/>
        <v>3.8423473518738593E-2</v>
      </c>
      <c r="G1277" s="13">
        <v>40238</v>
      </c>
      <c r="H1277" s="36">
        <v>1.8553377389907799</v>
      </c>
      <c r="I1277" s="23">
        <f t="shared" si="95"/>
        <v>7.4185664453260969E-2</v>
      </c>
    </row>
    <row r="1278" spans="2:9" x14ac:dyDescent="0.3">
      <c r="B1278" s="2">
        <v>40245</v>
      </c>
      <c r="C1278" s="3">
        <v>1924.43005371093</v>
      </c>
      <c r="D1278" s="3">
        <v>1590.120999755856</v>
      </c>
      <c r="F1278" s="23">
        <f t="shared" ref="F1278:F1341" si="96">(C1278-C1277)/C1277</f>
        <v>1.8993303895185273E-2</v>
      </c>
      <c r="G1278" s="13">
        <v>40245</v>
      </c>
      <c r="H1278" s="36">
        <v>1.9314836263656601</v>
      </c>
      <c r="I1278" s="23">
        <f t="shared" ref="I1278:I1341" si="97">(H1278-H1277)/H1277</f>
        <v>4.1041523478253655E-2</v>
      </c>
    </row>
    <row r="1279" spans="2:9" x14ac:dyDescent="0.3">
      <c r="B1279" s="2">
        <v>40252</v>
      </c>
      <c r="C1279" s="3">
        <v>1932.43005371093</v>
      </c>
      <c r="D1279" s="3">
        <v>1590.442499999996</v>
      </c>
      <c r="F1279" s="23">
        <f t="shared" si="96"/>
        <v>4.1570749659481706E-3</v>
      </c>
      <c r="G1279" s="13">
        <v>40252</v>
      </c>
      <c r="H1279" s="36">
        <v>1.94524538516998</v>
      </c>
      <c r="I1279" s="23">
        <f t="shared" si="97"/>
        <v>7.1249678829607846E-3</v>
      </c>
    </row>
    <row r="1280" spans="2:9" x14ac:dyDescent="0.3">
      <c r="B1280" s="2">
        <v>40259</v>
      </c>
      <c r="C1280" s="3">
        <v>1952.63000488281</v>
      </c>
      <c r="D1280" s="3">
        <v>1590.783000488278</v>
      </c>
      <c r="F1280" s="23">
        <f t="shared" si="96"/>
        <v>1.0453134452700708E-2</v>
      </c>
      <c r="G1280" s="13">
        <v>40259</v>
      </c>
      <c r="H1280" s="36">
        <v>1.9877525568008401</v>
      </c>
      <c r="I1280" s="23">
        <f t="shared" si="97"/>
        <v>2.1851830085254601E-2</v>
      </c>
    </row>
    <row r="1281" spans="2:9" x14ac:dyDescent="0.3">
      <c r="B1281" s="2">
        <v>40266</v>
      </c>
      <c r="C1281" s="3">
        <v>1959.56005859375</v>
      </c>
      <c r="D1281" s="3">
        <v>1590.5599011230429</v>
      </c>
      <c r="F1281" s="23">
        <f t="shared" si="96"/>
        <v>3.5490869717306832E-3</v>
      </c>
      <c r="G1281" s="13">
        <v>40266</v>
      </c>
      <c r="H1281" s="36">
        <v>1.99937307834625</v>
      </c>
      <c r="I1281" s="23">
        <f t="shared" si="97"/>
        <v>5.8460604191662652E-3</v>
      </c>
    </row>
    <row r="1282" spans="2:9" x14ac:dyDescent="0.3">
      <c r="B1282" s="2">
        <v>40273</v>
      </c>
      <c r="C1282" s="3">
        <v>1994.43005371093</v>
      </c>
      <c r="D1282" s="3">
        <v>1590.9013012695279</v>
      </c>
      <c r="F1282" s="23">
        <f t="shared" si="96"/>
        <v>1.7794808056153147E-2</v>
      </c>
      <c r="G1282" s="13">
        <v>40273</v>
      </c>
      <c r="H1282" s="36">
        <v>2.0697090625762899</v>
      </c>
      <c r="I1282" s="23">
        <f t="shared" si="97"/>
        <v>3.5179019359517061E-2</v>
      </c>
    </row>
    <row r="1283" spans="2:9" x14ac:dyDescent="0.3">
      <c r="B1283" s="2">
        <v>40280</v>
      </c>
      <c r="C1283" s="3">
        <v>2012.83996582031</v>
      </c>
      <c r="D1283" s="3">
        <v>1590.717000732418</v>
      </c>
      <c r="F1283" s="23">
        <f t="shared" si="96"/>
        <v>9.2306632038188837E-3</v>
      </c>
      <c r="G1283" s="13">
        <v>40280</v>
      </c>
      <c r="H1283" s="36">
        <v>2.1122162342071502</v>
      </c>
      <c r="I1283" s="23">
        <f t="shared" si="97"/>
        <v>2.0537752092532783E-2</v>
      </c>
    </row>
    <row r="1284" spans="2:9" x14ac:dyDescent="0.3">
      <c r="B1284" s="2">
        <v>40287</v>
      </c>
      <c r="C1284" s="3">
        <v>2055.330078125</v>
      </c>
      <c r="D1284" s="3">
        <v>1591.6807019042931</v>
      </c>
      <c r="F1284" s="23">
        <f t="shared" si="96"/>
        <v>2.1109533309258216E-2</v>
      </c>
      <c r="G1284" s="13">
        <v>40287</v>
      </c>
      <c r="H1284" s="36">
        <v>2.1957023143768302</v>
      </c>
      <c r="I1284" s="23">
        <f t="shared" si="97"/>
        <v>3.9525347271567403E-2</v>
      </c>
    </row>
    <row r="1285" spans="2:9" x14ac:dyDescent="0.3">
      <c r="B1285" s="2">
        <v>40294</v>
      </c>
      <c r="C1285" s="3">
        <v>2000.63000488281</v>
      </c>
      <c r="D1285" s="3">
        <v>1591.3613024902311</v>
      </c>
      <c r="F1285" s="23">
        <f t="shared" si="96"/>
        <v>-2.6613765751966618E-2</v>
      </c>
      <c r="G1285" s="13">
        <v>40294</v>
      </c>
      <c r="H1285" s="36">
        <v>2.08561110496521</v>
      </c>
      <c r="I1285" s="23">
        <f t="shared" si="97"/>
        <v>-5.0139405825085887E-2</v>
      </c>
    </row>
    <row r="1286" spans="2:9" x14ac:dyDescent="0.3">
      <c r="B1286" s="2">
        <v>40301</v>
      </c>
      <c r="C1286" s="3">
        <v>1849.43994140625</v>
      </c>
      <c r="D1286" s="3">
        <v>1589.9518017578091</v>
      </c>
      <c r="F1286" s="23">
        <f t="shared" si="96"/>
        <v>-7.5571226617395543E-2</v>
      </c>
      <c r="G1286" s="13">
        <v>40301</v>
      </c>
      <c r="H1286" s="36">
        <v>1.771240234375</v>
      </c>
      <c r="I1286" s="23">
        <f t="shared" si="97"/>
        <v>-0.15073321667773434</v>
      </c>
    </row>
    <row r="1287" spans="2:9" x14ac:dyDescent="0.3">
      <c r="B1287" s="2">
        <v>40308</v>
      </c>
      <c r="C1287" s="3">
        <v>1907.09997558593</v>
      </c>
      <c r="D1287" s="3">
        <v>1589.362701416012</v>
      </c>
      <c r="F1287" s="23">
        <f t="shared" si="96"/>
        <v>3.1177024400066384E-2</v>
      </c>
      <c r="G1287" s="13">
        <v>40308</v>
      </c>
      <c r="H1287" s="36">
        <v>1.8819428682327199</v>
      </c>
      <c r="I1287" s="23">
        <f t="shared" si="97"/>
        <v>6.2500067302718246E-2</v>
      </c>
    </row>
    <row r="1288" spans="2:9" x14ac:dyDescent="0.3">
      <c r="B1288" s="2">
        <v>40315</v>
      </c>
      <c r="C1288" s="3">
        <v>1822.77001953125</v>
      </c>
      <c r="D1288" s="3">
        <v>1588.30650146484</v>
      </c>
      <c r="F1288" s="23">
        <f t="shared" si="96"/>
        <v>-4.4218948735905039E-2</v>
      </c>
      <c r="G1288" s="13">
        <v>40315</v>
      </c>
      <c r="H1288" s="36">
        <v>1.7128313779830899</v>
      </c>
      <c r="I1288" s="23">
        <f t="shared" si="97"/>
        <v>-8.9860055320615501E-2</v>
      </c>
    </row>
    <row r="1289" spans="2:9" x14ac:dyDescent="0.3">
      <c r="B1289" s="2">
        <v>40322</v>
      </c>
      <c r="C1289" s="3">
        <v>1852.39001464843</v>
      </c>
      <c r="D1289" s="3">
        <v>1588.273201904293</v>
      </c>
      <c r="F1289" s="23">
        <f t="shared" si="96"/>
        <v>1.6249990289393272E-2</v>
      </c>
      <c r="G1289" s="13">
        <v>40322</v>
      </c>
      <c r="H1289" s="36">
        <v>1.7672653198242101</v>
      </c>
      <c r="I1289" s="23">
        <f t="shared" si="97"/>
        <v>3.1780093791379367E-2</v>
      </c>
    </row>
    <row r="1290" spans="2:9" x14ac:dyDescent="0.3">
      <c r="B1290" s="2">
        <v>40329</v>
      </c>
      <c r="C1290" s="3">
        <v>1832.0400390625</v>
      </c>
      <c r="D1290" s="3">
        <v>1588.4301025390589</v>
      </c>
      <c r="F1290" s="23">
        <f t="shared" si="96"/>
        <v>-1.0985794257691608E-2</v>
      </c>
      <c r="G1290" s="13">
        <v>40329</v>
      </c>
      <c r="H1290" s="36">
        <v>1.7287335395812899</v>
      </c>
      <c r="I1290" s="23">
        <f t="shared" si="97"/>
        <v>-2.1803053458183008E-2</v>
      </c>
    </row>
    <row r="1291" spans="2:9" x14ac:dyDescent="0.3">
      <c r="B1291" s="2">
        <v>40336</v>
      </c>
      <c r="C1291" s="3">
        <v>1847.15002441406</v>
      </c>
      <c r="D1291" s="3">
        <v>1588.792802734371</v>
      </c>
      <c r="F1291" s="23">
        <f t="shared" si="96"/>
        <v>8.2476283429330239E-3</v>
      </c>
      <c r="G1291" s="13">
        <v>40336</v>
      </c>
      <c r="H1291" s="36">
        <v>1.75258636474609</v>
      </c>
      <c r="I1291" s="23">
        <f t="shared" si="97"/>
        <v>1.3797861046056487E-2</v>
      </c>
    </row>
    <row r="1292" spans="2:9" x14ac:dyDescent="0.3">
      <c r="B1292" s="2">
        <v>40343</v>
      </c>
      <c r="C1292" s="3">
        <v>1913.47998046875</v>
      </c>
      <c r="D1292" s="3">
        <v>1589.695302734372</v>
      </c>
      <c r="F1292" s="23">
        <f t="shared" si="96"/>
        <v>3.5909349634841235E-2</v>
      </c>
      <c r="G1292" s="13">
        <v>40343</v>
      </c>
      <c r="H1292" s="36">
        <v>1.8798029422760001</v>
      </c>
      <c r="I1292" s="23">
        <f t="shared" si="97"/>
        <v>7.2587907842328159E-2</v>
      </c>
    </row>
    <row r="1293" spans="2:9" x14ac:dyDescent="0.3">
      <c r="B1293" s="2">
        <v>40350</v>
      </c>
      <c r="C1293" s="3">
        <v>1838.52001953125</v>
      </c>
      <c r="D1293" s="3">
        <v>1589.615002441403</v>
      </c>
      <c r="F1293" s="23">
        <f t="shared" si="96"/>
        <v>-3.9174677395442031E-2</v>
      </c>
      <c r="G1293" s="13">
        <v>40350</v>
      </c>
      <c r="H1293" s="36">
        <v>1.7400478124618499</v>
      </c>
      <c r="I1293" s="23">
        <f t="shared" si="97"/>
        <v>-7.4345627762950256E-2</v>
      </c>
    </row>
    <row r="1294" spans="2:9" x14ac:dyDescent="0.3">
      <c r="B1294" s="2">
        <v>40357</v>
      </c>
      <c r="C1294" s="3">
        <v>1728.33996582031</v>
      </c>
      <c r="D1294" s="3">
        <v>1588.632801513668</v>
      </c>
      <c r="F1294" s="23">
        <f t="shared" si="96"/>
        <v>-5.9928666830090634E-2</v>
      </c>
      <c r="G1294" s="13">
        <v>40357</v>
      </c>
      <c r="H1294" s="36">
        <v>1.52934694290161</v>
      </c>
      <c r="I1294" s="23">
        <f t="shared" si="97"/>
        <v>-0.12108912643161032</v>
      </c>
    </row>
    <row r="1295" spans="2:9" x14ac:dyDescent="0.3">
      <c r="B1295" s="2">
        <v>40364</v>
      </c>
      <c r="C1295" s="3">
        <v>1814.7900390625</v>
      </c>
      <c r="D1295" s="3">
        <v>1587.518402099606</v>
      </c>
      <c r="F1295" s="23">
        <f t="shared" si="96"/>
        <v>5.0019136831774183E-2</v>
      </c>
      <c r="G1295" s="13">
        <v>40364</v>
      </c>
      <c r="H1295" s="36">
        <v>1.68500244617462</v>
      </c>
      <c r="I1295" s="23">
        <f t="shared" si="97"/>
        <v>0.10177906589180273</v>
      </c>
    </row>
    <row r="1296" spans="2:9" x14ac:dyDescent="0.3">
      <c r="B1296" s="2">
        <v>40371</v>
      </c>
      <c r="C1296" s="3">
        <v>1803.47998046875</v>
      </c>
      <c r="D1296" s="3">
        <v>1585.9776013183559</v>
      </c>
      <c r="F1296" s="23">
        <f t="shared" si="96"/>
        <v>-6.2321581837602811E-3</v>
      </c>
      <c r="G1296" s="13">
        <v>40371</v>
      </c>
      <c r="H1296" s="36">
        <v>1.66329073905944</v>
      </c>
      <c r="I1296" s="23">
        <f t="shared" si="97"/>
        <v>-1.2885267415766099E-2</v>
      </c>
    </row>
    <row r="1297" spans="2:9" x14ac:dyDescent="0.3">
      <c r="B1297" s="2">
        <v>40378</v>
      </c>
      <c r="C1297" s="3">
        <v>1875.38000488281</v>
      </c>
      <c r="D1297" s="3">
        <v>1585.416701660153</v>
      </c>
      <c r="F1297" s="23">
        <f t="shared" si="96"/>
        <v>3.9867381502827752E-2</v>
      </c>
      <c r="G1297" s="13">
        <v>40378</v>
      </c>
      <c r="H1297" s="36">
        <v>1.7911182641982999</v>
      </c>
      <c r="I1297" s="23">
        <f t="shared" si="97"/>
        <v>7.6852183528144907E-2</v>
      </c>
    </row>
    <row r="1298" spans="2:9" x14ac:dyDescent="0.3">
      <c r="B1298" s="2">
        <v>40385</v>
      </c>
      <c r="C1298" s="3">
        <v>1864</v>
      </c>
      <c r="D1298" s="3">
        <v>1585.331301269528</v>
      </c>
      <c r="F1298" s="23">
        <f t="shared" si="96"/>
        <v>-6.0681061188562263E-3</v>
      </c>
      <c r="G1298" s="13">
        <v>40385</v>
      </c>
      <c r="H1298" s="36">
        <v>1.77185189723968</v>
      </c>
      <c r="I1298" s="23">
        <f t="shared" si="97"/>
        <v>-1.0756613532297109E-2</v>
      </c>
    </row>
    <row r="1299" spans="2:9" x14ac:dyDescent="0.3">
      <c r="B1299" s="2">
        <v>40392</v>
      </c>
      <c r="C1299" s="3">
        <v>1902.88000488281</v>
      </c>
      <c r="D1299" s="3">
        <v>1586.677801513669</v>
      </c>
      <c r="F1299" s="23">
        <f t="shared" si="96"/>
        <v>2.0858371718245707E-2</v>
      </c>
      <c r="G1299" s="13">
        <v>40392</v>
      </c>
      <c r="H1299" s="36">
        <v>1.8443286418914699</v>
      </c>
      <c r="I1299" s="23">
        <f t="shared" si="97"/>
        <v>4.0904516209678443E-2</v>
      </c>
    </row>
    <row r="1300" spans="2:9" x14ac:dyDescent="0.3">
      <c r="B1300" s="2">
        <v>40399</v>
      </c>
      <c r="C1300" s="3">
        <v>1818.80004882812</v>
      </c>
      <c r="D1300" s="3">
        <v>1587.194501953122</v>
      </c>
      <c r="F1300" s="23">
        <f t="shared" si="96"/>
        <v>-4.4185632220076911E-2</v>
      </c>
      <c r="G1300" s="13">
        <v>40399</v>
      </c>
      <c r="H1300" s="36">
        <v>1.6837792396545399</v>
      </c>
      <c r="I1300" s="23">
        <f t="shared" si="97"/>
        <v>-8.7050322046876072E-2</v>
      </c>
    </row>
    <row r="1301" spans="2:9" x14ac:dyDescent="0.3">
      <c r="B1301" s="2">
        <v>40406</v>
      </c>
      <c r="C1301" s="3">
        <v>1825.75</v>
      </c>
      <c r="D1301" s="3">
        <v>1588.0014013671839</v>
      </c>
      <c r="F1301" s="23">
        <f t="shared" si="96"/>
        <v>3.8211738428080423E-3</v>
      </c>
      <c r="G1301" s="13">
        <v>40406</v>
      </c>
      <c r="H1301" s="36">
        <v>1.6978464126586901</v>
      </c>
      <c r="I1301" s="23">
        <f t="shared" si="97"/>
        <v>8.354523367942417E-3</v>
      </c>
    </row>
    <row r="1302" spans="2:9" x14ac:dyDescent="0.3">
      <c r="B1302" s="2">
        <v>40413</v>
      </c>
      <c r="C1302" s="3">
        <v>1791.64001464843</v>
      </c>
      <c r="D1302" s="3">
        <v>1589.1974011230441</v>
      </c>
      <c r="F1302" s="23">
        <f t="shared" si="96"/>
        <v>-1.8682725100134193E-2</v>
      </c>
      <c r="G1302" s="13">
        <v>40413</v>
      </c>
      <c r="H1302" s="36">
        <v>1.6351563930511399</v>
      </c>
      <c r="I1302" s="23">
        <f t="shared" si="97"/>
        <v>-3.6923257098021404E-2</v>
      </c>
    </row>
    <row r="1303" spans="2:9" x14ac:dyDescent="0.3">
      <c r="B1303" s="2">
        <v>40420</v>
      </c>
      <c r="C1303" s="3">
        <v>1870.31005859375</v>
      </c>
      <c r="D1303" s="3">
        <v>1593.192102050778</v>
      </c>
      <c r="F1303" s="23">
        <f t="shared" si="96"/>
        <v>4.3909514914890577E-2</v>
      </c>
      <c r="G1303" s="13">
        <v>40420</v>
      </c>
      <c r="H1303" s="36">
        <v>1.77980291843414</v>
      </c>
      <c r="I1303" s="23">
        <f t="shared" si="97"/>
        <v>8.846036134384376E-2</v>
      </c>
    </row>
    <row r="1304" spans="2:9" x14ac:dyDescent="0.3">
      <c r="B1304" s="2">
        <v>40427</v>
      </c>
      <c r="C1304" s="3">
        <v>1892.33996582031</v>
      </c>
      <c r="D1304" s="3">
        <v>1599.4175012206999</v>
      </c>
      <c r="F1304" s="23">
        <f t="shared" si="96"/>
        <v>1.1778746056214796E-2</v>
      </c>
      <c r="G1304" s="13">
        <v>40427</v>
      </c>
      <c r="H1304" s="36">
        <v>1.82169926166534</v>
      </c>
      <c r="I1304" s="23">
        <f t="shared" si="97"/>
        <v>2.3539877813022251E-2</v>
      </c>
    </row>
    <row r="1305" spans="2:9" x14ac:dyDescent="0.3">
      <c r="B1305" s="2">
        <v>40434</v>
      </c>
      <c r="C1305" s="3">
        <v>1955.82995605468</v>
      </c>
      <c r="D1305" s="3">
        <v>1605.8586010742149</v>
      </c>
      <c r="F1305" s="23">
        <f t="shared" si="96"/>
        <v>3.3551048638793469E-2</v>
      </c>
      <c r="G1305" s="13">
        <v>40434</v>
      </c>
      <c r="H1305" s="36">
        <v>1.94035232067108</v>
      </c>
      <c r="I1305" s="23">
        <f t="shared" si="97"/>
        <v>6.5133176206741764E-2</v>
      </c>
    </row>
    <row r="1306" spans="2:9" x14ac:dyDescent="0.3">
      <c r="B1306" s="2">
        <v>40441</v>
      </c>
      <c r="C1306" s="3">
        <v>2023.83996582031</v>
      </c>
      <c r="D1306" s="3">
        <v>1614.074300537106</v>
      </c>
      <c r="F1306" s="23">
        <f t="shared" si="96"/>
        <v>3.4772966614551953E-2</v>
      </c>
      <c r="G1306" s="13">
        <v>40441</v>
      </c>
      <c r="H1306" s="36">
        <v>2.0755202770233101</v>
      </c>
      <c r="I1306" s="23">
        <f t="shared" si="97"/>
        <v>6.9661553168592419E-2</v>
      </c>
    </row>
    <row r="1307" spans="2:9" x14ac:dyDescent="0.3">
      <c r="B1307" s="2">
        <v>40448</v>
      </c>
      <c r="C1307" s="3">
        <v>1996.59997558593</v>
      </c>
      <c r="D1307" s="3">
        <v>1620.692499999996</v>
      </c>
      <c r="F1307" s="23">
        <f t="shared" si="96"/>
        <v>-1.3459557422732776E-2</v>
      </c>
      <c r="G1307" s="13">
        <v>40448</v>
      </c>
      <c r="H1307" s="36">
        <v>2.0229206085204998</v>
      </c>
      <c r="I1307" s="23">
        <f t="shared" si="97"/>
        <v>-2.5342883461610014E-2</v>
      </c>
    </row>
    <row r="1308" spans="2:9" x14ac:dyDescent="0.3">
      <c r="B1308" s="2">
        <v>40455</v>
      </c>
      <c r="C1308" s="3">
        <v>2027.03002929687</v>
      </c>
      <c r="D1308" s="3">
        <v>1628.246600341794</v>
      </c>
      <c r="F1308" s="23">
        <f t="shared" si="96"/>
        <v>1.5240936633794097E-2</v>
      </c>
      <c r="G1308" s="13">
        <v>40455</v>
      </c>
      <c r="H1308" s="36">
        <v>2.0770487785339302</v>
      </c>
      <c r="I1308" s="23">
        <f t="shared" si="97"/>
        <v>2.6757436641578352E-2</v>
      </c>
    </row>
    <row r="1309" spans="2:9" x14ac:dyDescent="0.3">
      <c r="B1309" s="2">
        <v>40462</v>
      </c>
      <c r="C1309" s="3">
        <v>2097.72998046875</v>
      </c>
      <c r="D1309" s="3">
        <v>1637.4276000976531</v>
      </c>
      <c r="F1309" s="23">
        <f t="shared" si="96"/>
        <v>3.4878590918756239E-2</v>
      </c>
      <c r="G1309" s="13">
        <v>40462</v>
      </c>
      <c r="H1309" s="36">
        <v>2.2284238338470401</v>
      </c>
      <c r="I1309" s="23">
        <f t="shared" si="97"/>
        <v>7.2879874982982776E-2</v>
      </c>
    </row>
    <row r="1310" spans="2:9" x14ac:dyDescent="0.3">
      <c r="B1310" s="2">
        <v>40469</v>
      </c>
      <c r="C1310" s="3">
        <v>2104.2099609375</v>
      </c>
      <c r="D1310" s="3">
        <v>1647.614000244138</v>
      </c>
      <c r="F1310" s="23">
        <f t="shared" si="96"/>
        <v>3.089044123449106E-3</v>
      </c>
      <c r="G1310" s="13">
        <v>40469</v>
      </c>
      <c r="H1310" s="36">
        <v>2.2403500080108598</v>
      </c>
      <c r="I1310" s="23">
        <f t="shared" si="97"/>
        <v>5.3518428508417711E-3</v>
      </c>
    </row>
    <row r="1311" spans="2:9" x14ac:dyDescent="0.3">
      <c r="B1311" s="2">
        <v>40476</v>
      </c>
      <c r="C1311" s="3">
        <v>2124.44995117187</v>
      </c>
      <c r="D1311" s="3">
        <v>1657.0009997558559</v>
      </c>
      <c r="F1311" s="23">
        <f t="shared" si="96"/>
        <v>9.6188073481756377E-3</v>
      </c>
      <c r="G1311" s="13">
        <v>40476</v>
      </c>
      <c r="H1311" s="36">
        <v>2.2895848751068102</v>
      </c>
      <c r="I1311" s="23">
        <f t="shared" si="97"/>
        <v>2.1976417488294406E-2</v>
      </c>
    </row>
    <row r="1312" spans="2:9" x14ac:dyDescent="0.3">
      <c r="B1312" s="2">
        <v>40483</v>
      </c>
      <c r="C1312" s="3">
        <v>2186.7099609375</v>
      </c>
      <c r="D1312" s="3">
        <v>1667.089399414059</v>
      </c>
      <c r="F1312" s="23">
        <f t="shared" si="96"/>
        <v>2.9306413987906232E-2</v>
      </c>
      <c r="G1312" s="13">
        <v>40483</v>
      </c>
      <c r="H1312" s="36">
        <v>2.4174132347106898</v>
      </c>
      <c r="I1312" s="23">
        <f t="shared" si="97"/>
        <v>5.5830365143339077E-2</v>
      </c>
    </row>
    <row r="1313" spans="2:9" x14ac:dyDescent="0.3">
      <c r="B1313" s="2">
        <v>40490</v>
      </c>
      <c r="C1313" s="3">
        <v>2137.94995117187</v>
      </c>
      <c r="D1313" s="3">
        <v>1676.4023986816369</v>
      </c>
      <c r="F1313" s="23">
        <f t="shared" si="96"/>
        <v>-2.2298343464226645E-2</v>
      </c>
      <c r="G1313" s="13">
        <v>40490</v>
      </c>
      <c r="H1313" s="36">
        <v>2.31068539619445</v>
      </c>
      <c r="I1313" s="23">
        <f t="shared" si="97"/>
        <v>-4.4149604620251331E-2</v>
      </c>
    </row>
    <row r="1314" spans="2:9" x14ac:dyDescent="0.3">
      <c r="B1314" s="2">
        <v>40497</v>
      </c>
      <c r="C1314" s="3">
        <v>2135.27001953125</v>
      </c>
      <c r="D1314" s="3">
        <v>1685.583199462887</v>
      </c>
      <c r="F1314" s="23">
        <f t="shared" si="96"/>
        <v>-1.2535053213715561E-3</v>
      </c>
      <c r="G1314" s="13">
        <v>40497</v>
      </c>
      <c r="H1314" s="36">
        <v>2.3064041137695299</v>
      </c>
      <c r="I1314" s="23">
        <f t="shared" si="97"/>
        <v>-1.852819268244432E-3</v>
      </c>
    </row>
    <row r="1315" spans="2:9" x14ac:dyDescent="0.3">
      <c r="B1315" s="2">
        <v>40504</v>
      </c>
      <c r="C1315" s="3">
        <v>2153.90991210937</v>
      </c>
      <c r="D1315" s="3">
        <v>1695.2678991699181</v>
      </c>
      <c r="F1315" s="23">
        <f t="shared" si="96"/>
        <v>8.7295247943451962E-3</v>
      </c>
      <c r="G1315" s="13">
        <v>40504</v>
      </c>
      <c r="H1315" s="36">
        <v>2.3311750888824401</v>
      </c>
      <c r="I1315" s="23">
        <f t="shared" si="97"/>
        <v>1.0740084517290027E-2</v>
      </c>
    </row>
    <row r="1316" spans="2:9" x14ac:dyDescent="0.3">
      <c r="B1316" s="2">
        <v>40511</v>
      </c>
      <c r="C1316" s="3">
        <v>2191.169921875</v>
      </c>
      <c r="D1316" s="3">
        <v>1704.54259887695</v>
      </c>
      <c r="F1316" s="23">
        <f t="shared" si="96"/>
        <v>1.7298778169018442E-2</v>
      </c>
      <c r="G1316" s="13">
        <v>40511</v>
      </c>
      <c r="H1316" s="36">
        <v>2.4275050163268999</v>
      </c>
      <c r="I1316" s="23">
        <f t="shared" si="97"/>
        <v>4.1322476335589248E-2</v>
      </c>
    </row>
    <row r="1317" spans="2:9" x14ac:dyDescent="0.3">
      <c r="B1317" s="2">
        <v>40518</v>
      </c>
      <c r="C1317" s="3">
        <v>2215.34008789062</v>
      </c>
      <c r="D1317" s="3">
        <v>1714.4658996582</v>
      </c>
      <c r="F1317" s="23">
        <f t="shared" si="96"/>
        <v>1.1030712759573394E-2</v>
      </c>
      <c r="G1317" s="13">
        <v>40518</v>
      </c>
      <c r="H1317" s="36">
        <v>2.4840795993804901</v>
      </c>
      <c r="I1317" s="23">
        <f t="shared" si="97"/>
        <v>2.3305650317128567E-2</v>
      </c>
    </row>
    <row r="1318" spans="2:9" x14ac:dyDescent="0.3">
      <c r="B1318" s="2">
        <v>40525</v>
      </c>
      <c r="C1318" s="3">
        <v>2218.2900390625</v>
      </c>
      <c r="D1318" s="3">
        <v>1724.667399902341</v>
      </c>
      <c r="F1318" s="23">
        <f t="shared" si="96"/>
        <v>1.3316019459065794E-3</v>
      </c>
      <c r="G1318" s="13">
        <v>40525</v>
      </c>
      <c r="H1318" s="36">
        <v>2.4960055351257302</v>
      </c>
      <c r="I1318" s="23">
        <f t="shared" si="97"/>
        <v>4.8009475011245133E-3</v>
      </c>
    </row>
    <row r="1319" spans="2:9" x14ac:dyDescent="0.3">
      <c r="B1319" s="2">
        <v>40532</v>
      </c>
      <c r="C1319" s="3">
        <v>2230.27001953125</v>
      </c>
      <c r="D1319" s="3">
        <v>1735.211199951169</v>
      </c>
      <c r="F1319" s="23">
        <f t="shared" si="96"/>
        <v>5.4005473846030581E-3</v>
      </c>
      <c r="G1319" s="13">
        <v>40532</v>
      </c>
      <c r="H1319" s="36">
        <v>2.5164952278137198</v>
      </c>
      <c r="I1319" s="23">
        <f t="shared" si="97"/>
        <v>8.2089932893347917E-3</v>
      </c>
    </row>
    <row r="1320" spans="2:9" x14ac:dyDescent="0.3">
      <c r="B1320" s="2">
        <v>40539</v>
      </c>
      <c r="C1320" s="3">
        <v>2217.86010742187</v>
      </c>
      <c r="D1320" s="3">
        <v>1745.587301025387</v>
      </c>
      <c r="F1320" s="23">
        <f t="shared" si="96"/>
        <v>-5.5643092543513056E-3</v>
      </c>
      <c r="G1320" s="13">
        <v>40539</v>
      </c>
      <c r="H1320" s="36">
        <v>2.4901957511901802</v>
      </c>
      <c r="I1320" s="23">
        <f t="shared" si="97"/>
        <v>-1.0450835087173224E-2</v>
      </c>
    </row>
    <row r="1321" spans="2:9" x14ac:dyDescent="0.3">
      <c r="B1321" s="2">
        <v>40546</v>
      </c>
      <c r="C1321" s="3">
        <v>2276.69995117187</v>
      </c>
      <c r="D1321" s="3">
        <v>1755.5794006347619</v>
      </c>
      <c r="F1321" s="23">
        <f t="shared" si="96"/>
        <v>2.6530006808408581E-2</v>
      </c>
      <c r="G1321" s="13">
        <v>40546</v>
      </c>
      <c r="H1321" s="36">
        <v>2.6192462444305402</v>
      </c>
      <c r="I1321" s="23">
        <f t="shared" si="97"/>
        <v>5.1823433229568706E-2</v>
      </c>
    </row>
    <row r="1322" spans="2:9" x14ac:dyDescent="0.3">
      <c r="B1322" s="2">
        <v>40553</v>
      </c>
      <c r="C1322" s="3">
        <v>2323.42993164062</v>
      </c>
      <c r="D1322" s="3">
        <v>1766.4452001953091</v>
      </c>
      <c r="F1322" s="23">
        <f t="shared" si="96"/>
        <v>2.0525313599052436E-2</v>
      </c>
      <c r="G1322" s="13">
        <v>40553</v>
      </c>
      <c r="H1322" s="36">
        <v>2.7256677150726301</v>
      </c>
      <c r="I1322" s="23">
        <f t="shared" si="97"/>
        <v>4.0630571053935909E-2</v>
      </c>
    </row>
    <row r="1323" spans="2:9" x14ac:dyDescent="0.3">
      <c r="B1323" s="2">
        <v>40560</v>
      </c>
      <c r="C1323" s="3">
        <v>2268.32006835937</v>
      </c>
      <c r="D1323" s="3">
        <v>1777.4013012695279</v>
      </c>
      <c r="F1323" s="23">
        <f t="shared" si="96"/>
        <v>-2.371918452575664E-2</v>
      </c>
      <c r="G1323" s="13">
        <v>40560</v>
      </c>
      <c r="H1323" s="36">
        <v>2.59753394126892</v>
      </c>
      <c r="I1323" s="23">
        <f t="shared" si="97"/>
        <v>-4.7010049352364178E-2</v>
      </c>
    </row>
    <row r="1324" spans="2:9" x14ac:dyDescent="0.3">
      <c r="B1324" s="2">
        <v>40567</v>
      </c>
      <c r="C1324" s="3">
        <v>2270.51000976562</v>
      </c>
      <c r="D1324" s="3">
        <v>1788.9365014648411</v>
      </c>
      <c r="F1324" s="23">
        <f t="shared" si="96"/>
        <v>9.654463833377537E-4</v>
      </c>
      <c r="G1324" s="13">
        <v>40567</v>
      </c>
      <c r="H1324" s="36">
        <v>2.6008980274200399</v>
      </c>
      <c r="I1324" s="23">
        <f t="shared" si="97"/>
        <v>1.2951076779680309E-3</v>
      </c>
    </row>
    <row r="1325" spans="2:9" x14ac:dyDescent="0.3">
      <c r="B1325" s="2">
        <v>40574</v>
      </c>
      <c r="C1325" s="3">
        <v>2338.19995117187</v>
      </c>
      <c r="D1325" s="3">
        <v>1801.671501464841</v>
      </c>
      <c r="F1325" s="23">
        <f t="shared" si="96"/>
        <v>2.9812659321082444E-2</v>
      </c>
      <c r="G1325" s="13">
        <v>40574</v>
      </c>
      <c r="H1325" s="36">
        <v>2.7559421062469398</v>
      </c>
      <c r="I1325" s="23">
        <f t="shared" si="97"/>
        <v>5.9611748400876671E-2</v>
      </c>
    </row>
    <row r="1326" spans="2:9" x14ac:dyDescent="0.3">
      <c r="B1326" s="2">
        <v>40581</v>
      </c>
      <c r="C1326" s="3">
        <v>2379.14990234375</v>
      </c>
      <c r="D1326" s="3">
        <v>1813.777800292966</v>
      </c>
      <c r="F1326" s="23">
        <f t="shared" si="96"/>
        <v>1.7513451384410694E-2</v>
      </c>
      <c r="G1326" s="13">
        <v>40581</v>
      </c>
      <c r="H1326" s="36">
        <v>2.85777688026428</v>
      </c>
      <c r="I1326" s="23">
        <f t="shared" si="97"/>
        <v>3.6950984487848865E-2</v>
      </c>
    </row>
    <row r="1327" spans="2:9" x14ac:dyDescent="0.3">
      <c r="B1327" s="2">
        <v>40588</v>
      </c>
      <c r="C1327" s="3">
        <v>2392.46997070312</v>
      </c>
      <c r="D1327" s="3">
        <v>1825.830699462887</v>
      </c>
      <c r="F1327" s="23">
        <f t="shared" si="96"/>
        <v>5.598667131586842E-3</v>
      </c>
      <c r="G1327" s="13">
        <v>40588</v>
      </c>
      <c r="H1327" s="36">
        <v>2.8880517482757502</v>
      </c>
      <c r="I1327" s="23">
        <f t="shared" si="97"/>
        <v>1.0593852942315926E-2</v>
      </c>
    </row>
    <row r="1328" spans="2:9" x14ac:dyDescent="0.3">
      <c r="B1328" s="2">
        <v>40595</v>
      </c>
      <c r="C1328" s="3">
        <v>2346.2900390625</v>
      </c>
      <c r="D1328" s="3">
        <v>1836.778900146481</v>
      </c>
      <c r="F1328" s="23">
        <f t="shared" si="96"/>
        <v>-1.9302199068792589E-2</v>
      </c>
      <c r="G1328" s="13">
        <v>40595</v>
      </c>
      <c r="H1328" s="36">
        <v>2.7758204936981201</v>
      </c>
      <c r="I1328" s="23">
        <f t="shared" si="97"/>
        <v>-3.8860541416764899E-2</v>
      </c>
    </row>
    <row r="1329" spans="2:9" x14ac:dyDescent="0.3">
      <c r="B1329" s="2">
        <v>40602</v>
      </c>
      <c r="C1329" s="3">
        <v>2359.9599609375</v>
      </c>
      <c r="D1329" s="3">
        <v>1847.2168994140591</v>
      </c>
      <c r="F1329" s="23">
        <f t="shared" si="96"/>
        <v>5.8261858710622364E-3</v>
      </c>
      <c r="G1329" s="13">
        <v>40602</v>
      </c>
      <c r="H1329" s="36">
        <v>2.8030364513397199</v>
      </c>
      <c r="I1329" s="23">
        <f t="shared" si="97"/>
        <v>9.8046533280475214E-3</v>
      </c>
    </row>
    <row r="1330" spans="2:9" x14ac:dyDescent="0.3">
      <c r="B1330" s="2">
        <v>40609</v>
      </c>
      <c r="C1330" s="3">
        <v>2299.26000976562</v>
      </c>
      <c r="D1330" s="3">
        <v>1856.8066992187471</v>
      </c>
      <c r="F1330" s="23">
        <f t="shared" si="96"/>
        <v>-2.5720754663891329E-2</v>
      </c>
      <c r="G1330" s="13">
        <v>40609</v>
      </c>
      <c r="H1330" s="36">
        <v>2.6605298519134499</v>
      </c>
      <c r="I1330" s="23">
        <f t="shared" si="97"/>
        <v>-5.0840080712528199E-2</v>
      </c>
    </row>
    <row r="1331" spans="2:9" x14ac:dyDescent="0.3">
      <c r="B1331" s="2">
        <v>40616</v>
      </c>
      <c r="C1331" s="3">
        <v>2221.07006835937</v>
      </c>
      <c r="D1331" s="3">
        <v>1865.4781994628879</v>
      </c>
      <c r="F1331" s="23">
        <f t="shared" si="96"/>
        <v>-3.400656779753259E-2</v>
      </c>
      <c r="G1331" s="13">
        <v>40616</v>
      </c>
      <c r="H1331" s="36">
        <v>2.4779632091522199</v>
      </c>
      <c r="I1331" s="23">
        <f t="shared" si="97"/>
        <v>-6.862040755901623E-2</v>
      </c>
    </row>
    <row r="1332" spans="2:9" x14ac:dyDescent="0.3">
      <c r="B1332" s="2">
        <v>40623</v>
      </c>
      <c r="C1332" s="3">
        <v>2316.36010742187</v>
      </c>
      <c r="D1332" s="3">
        <v>1874.9090002441369</v>
      </c>
      <c r="F1332" s="23">
        <f t="shared" si="96"/>
        <v>4.2902761340117272E-2</v>
      </c>
      <c r="G1332" s="13">
        <v>40623</v>
      </c>
      <c r="H1332" s="36">
        <v>2.69631028175354</v>
      </c>
      <c r="I1332" s="23">
        <f t="shared" si="97"/>
        <v>8.8115542553201476E-2</v>
      </c>
    </row>
    <row r="1333" spans="2:9" x14ac:dyDescent="0.3">
      <c r="B1333" s="2">
        <v>40630</v>
      </c>
      <c r="C1333" s="3">
        <v>2342.919921875</v>
      </c>
      <c r="D1333" s="3">
        <v>1884.371999511716</v>
      </c>
      <c r="F1333" s="23">
        <f t="shared" si="96"/>
        <v>1.1466185403568929E-2</v>
      </c>
      <c r="G1333" s="13">
        <v>40630</v>
      </c>
      <c r="H1333" s="36">
        <v>2.75349593162536</v>
      </c>
      <c r="I1333" s="23">
        <f t="shared" si="97"/>
        <v>2.1208853542860572E-2</v>
      </c>
    </row>
    <row r="1334" spans="2:9" x14ac:dyDescent="0.3">
      <c r="B1334" s="2">
        <v>40637</v>
      </c>
      <c r="C1334" s="3">
        <v>2321.17993164062</v>
      </c>
      <c r="D1334" s="3">
        <v>1893.642198486325</v>
      </c>
      <c r="F1334" s="23">
        <f t="shared" si="96"/>
        <v>-9.2790154846529495E-3</v>
      </c>
      <c r="G1334" s="13">
        <v>40637</v>
      </c>
      <c r="H1334" s="36">
        <v>2.7054851055145201</v>
      </c>
      <c r="I1334" s="23">
        <f t="shared" si="97"/>
        <v>-1.743631634222156E-2</v>
      </c>
    </row>
    <row r="1335" spans="2:9" x14ac:dyDescent="0.3">
      <c r="B1335" s="2">
        <v>40644</v>
      </c>
      <c r="C1335" s="3">
        <v>2307.580078125</v>
      </c>
      <c r="D1335" s="3">
        <v>1903.1668994140589</v>
      </c>
      <c r="F1335" s="23">
        <f t="shared" si="96"/>
        <v>-5.8590259765030636E-3</v>
      </c>
      <c r="G1335" s="13">
        <v>40644</v>
      </c>
      <c r="H1335" s="36">
        <v>2.67520928382873</v>
      </c>
      <c r="I1335" s="23">
        <f t="shared" si="97"/>
        <v>-1.1190533492156251E-2</v>
      </c>
    </row>
    <row r="1336" spans="2:9" x14ac:dyDescent="0.3">
      <c r="B1336" s="2">
        <v>40651</v>
      </c>
      <c r="C1336" s="3">
        <v>2377.30004882812</v>
      </c>
      <c r="D1336" s="3">
        <v>1913.3081994628881</v>
      </c>
      <c r="F1336" s="23">
        <f t="shared" si="96"/>
        <v>3.0213456670058543E-2</v>
      </c>
      <c r="G1336" s="13">
        <v>40651</v>
      </c>
      <c r="H1336" s="36">
        <v>2.83331227302551</v>
      </c>
      <c r="I1336" s="23">
        <f t="shared" si="97"/>
        <v>5.9099297446555191E-2</v>
      </c>
    </row>
    <row r="1337" spans="2:9" x14ac:dyDescent="0.3">
      <c r="B1337" s="2">
        <v>40658</v>
      </c>
      <c r="C1337" s="3">
        <v>2404.080078125</v>
      </c>
      <c r="D1337" s="3">
        <v>1922.9933007812469</v>
      </c>
      <c r="F1337" s="23">
        <f t="shared" si="96"/>
        <v>1.1264892418641519E-2</v>
      </c>
      <c r="G1337" s="13">
        <v>40658</v>
      </c>
      <c r="H1337" s="36">
        <v>2.9100692272186199</v>
      </c>
      <c r="I1337" s="23">
        <f t="shared" si="97"/>
        <v>2.7090891083158351E-2</v>
      </c>
    </row>
    <row r="1338" spans="2:9" x14ac:dyDescent="0.3">
      <c r="B1338" s="2">
        <v>40665</v>
      </c>
      <c r="C1338" s="3">
        <v>2383.17993164062</v>
      </c>
      <c r="D1338" s="3">
        <v>1931.8930004882779</v>
      </c>
      <c r="F1338" s="23">
        <f t="shared" si="96"/>
        <v>-8.693614940098222E-3</v>
      </c>
      <c r="G1338" s="13">
        <v>40665</v>
      </c>
      <c r="H1338" s="36">
        <v>2.8489077091217001</v>
      </c>
      <c r="I1338" s="23">
        <f t="shared" si="97"/>
        <v>-2.1017203826239096E-2</v>
      </c>
    </row>
    <row r="1339" spans="2:9" x14ac:dyDescent="0.3">
      <c r="B1339" s="2">
        <v>40672</v>
      </c>
      <c r="C1339" s="3">
        <v>2379.23999023437</v>
      </c>
      <c r="D1339" s="3">
        <v>1940.7857006835909</v>
      </c>
      <c r="F1339" s="23">
        <f t="shared" si="96"/>
        <v>-1.6532286773402291E-3</v>
      </c>
      <c r="G1339" s="13">
        <v>40672</v>
      </c>
      <c r="H1339" s="36">
        <v>2.8388171195983798</v>
      </c>
      <c r="I1339" s="23">
        <f t="shared" si="97"/>
        <v>-3.5419152017497888E-3</v>
      </c>
    </row>
    <row r="1340" spans="2:9" x14ac:dyDescent="0.3">
      <c r="B1340" s="2">
        <v>40679</v>
      </c>
      <c r="C1340" s="3">
        <v>2351.42993164062</v>
      </c>
      <c r="D1340" s="3">
        <v>1949.587700195309</v>
      </c>
      <c r="F1340" s="23">
        <f t="shared" si="96"/>
        <v>-1.1688631120818768E-2</v>
      </c>
      <c r="G1340" s="13">
        <v>40679</v>
      </c>
      <c r="H1340" s="36">
        <v>2.7752082347869802</v>
      </c>
      <c r="I1340" s="23">
        <f t="shared" si="97"/>
        <v>-2.2406827256416795E-2</v>
      </c>
    </row>
    <row r="1341" spans="2:9" x14ac:dyDescent="0.3">
      <c r="B1341" s="2">
        <v>40686</v>
      </c>
      <c r="C1341" s="3">
        <v>2336.09008789062</v>
      </c>
      <c r="D1341" s="3">
        <v>1958.1466015624969</v>
      </c>
      <c r="F1341" s="23">
        <f t="shared" si="96"/>
        <v>-6.5236235805237082E-3</v>
      </c>
      <c r="G1341" s="13">
        <v>40686</v>
      </c>
      <c r="H1341" s="36">
        <v>2.7421813011169398</v>
      </c>
      <c r="I1341" s="23">
        <f t="shared" si="97"/>
        <v>-1.190070469525523E-2</v>
      </c>
    </row>
    <row r="1342" spans="2:9" x14ac:dyDescent="0.3">
      <c r="B1342" s="2">
        <v>40693</v>
      </c>
      <c r="C1342" s="3">
        <v>2292.31005859375</v>
      </c>
      <c r="D1342" s="3">
        <v>1966.606901855466</v>
      </c>
      <c r="F1342" s="23">
        <f t="shared" ref="F1342:F1405" si="98">(C1342-C1341)/C1341</f>
        <v>-1.8740728161045071E-2</v>
      </c>
      <c r="G1342" s="13">
        <v>40693</v>
      </c>
      <c r="H1342" s="36">
        <v>2.6375949382781898</v>
      </c>
      <c r="I1342" s="23">
        <f t="shared" ref="I1342:I1405" si="99">(H1342-H1341)/H1341</f>
        <v>-3.813984246634243E-2</v>
      </c>
    </row>
    <row r="1343" spans="2:9" x14ac:dyDescent="0.3">
      <c r="B1343" s="2">
        <v>40700</v>
      </c>
      <c r="C1343" s="3">
        <v>2221.09008789062</v>
      </c>
      <c r="D1343" s="3">
        <v>1974.619403076169</v>
      </c>
      <c r="F1343" s="23">
        <f t="shared" si="98"/>
        <v>-3.1069082664506954E-2</v>
      </c>
      <c r="G1343" s="13">
        <v>40700</v>
      </c>
      <c r="H1343" s="36">
        <v>2.47735142707824</v>
      </c>
      <c r="I1343" s="23">
        <f t="shared" si="99"/>
        <v>-6.0753646769035767E-2</v>
      </c>
    </row>
    <row r="1344" spans="2:9" x14ac:dyDescent="0.3">
      <c r="B1344" s="2">
        <v>40707</v>
      </c>
      <c r="C1344" s="3">
        <v>2192.9599609375</v>
      </c>
      <c r="D1344" s="3">
        <v>1981.2764025878871</v>
      </c>
      <c r="F1344" s="23">
        <f t="shared" si="98"/>
        <v>-1.2665009450307942E-2</v>
      </c>
      <c r="G1344" s="13">
        <v>40707</v>
      </c>
      <c r="H1344" s="36">
        <v>2.40946245193481</v>
      </c>
      <c r="I1344" s="23">
        <f t="shared" si="99"/>
        <v>-2.740385332552412E-2</v>
      </c>
    </row>
    <row r="1345" spans="1:11" x14ac:dyDescent="0.3">
      <c r="B1345" s="2">
        <v>40714</v>
      </c>
      <c r="C1345" s="3">
        <v>2217.06005859375</v>
      </c>
      <c r="D1345" s="3">
        <v>1987.4564025878869</v>
      </c>
      <c r="F1345" s="23">
        <f t="shared" si="98"/>
        <v>1.0989757262119416E-2</v>
      </c>
      <c r="G1345" s="13">
        <v>40714</v>
      </c>
      <c r="H1345" s="36">
        <v>2.4602258205413801</v>
      </c>
      <c r="I1345" s="23">
        <f t="shared" si="99"/>
        <v>2.1068337697400852E-2</v>
      </c>
    </row>
    <row r="1346" spans="1:11" x14ac:dyDescent="0.3">
      <c r="B1346" s="2">
        <v>40721</v>
      </c>
      <c r="C1346" s="3">
        <v>2361.38989257812</v>
      </c>
      <c r="D1346" s="3">
        <v>1995.0367016601531</v>
      </c>
      <c r="F1346" s="23">
        <f t="shared" si="98"/>
        <v>6.5099650063569492E-2</v>
      </c>
      <c r="G1346" s="13">
        <v>40721</v>
      </c>
      <c r="H1346" s="36">
        <v>2.7871348857879599</v>
      </c>
      <c r="I1346" s="23">
        <f t="shared" si="99"/>
        <v>0.13287766615450061</v>
      </c>
    </row>
    <row r="1347" spans="1:11" x14ac:dyDescent="0.3">
      <c r="B1347" s="2">
        <v>40728</v>
      </c>
      <c r="C1347" s="3">
        <v>2405.88989257812</v>
      </c>
      <c r="D1347" s="3">
        <v>2002.9007006835909</v>
      </c>
      <c r="F1347" s="23">
        <f t="shared" si="98"/>
        <v>1.8844833773475567E-2</v>
      </c>
      <c r="G1347" s="13">
        <v>40728</v>
      </c>
      <c r="H1347" s="36">
        <v>2.8932507038116402</v>
      </c>
      <c r="I1347" s="23">
        <f t="shared" si="99"/>
        <v>3.807344185772335E-2</v>
      </c>
    </row>
    <row r="1348" spans="1:11" x14ac:dyDescent="0.3">
      <c r="B1348" s="2">
        <v>40735</v>
      </c>
      <c r="C1348" s="3">
        <v>2356.669921875</v>
      </c>
      <c r="D1348" s="3">
        <v>2010.351600341794</v>
      </c>
      <c r="F1348" s="23">
        <f t="shared" si="98"/>
        <v>-2.0458114419515901E-2</v>
      </c>
      <c r="G1348" s="13">
        <v>40735</v>
      </c>
      <c r="H1348" s="36">
        <v>2.7767374515533398</v>
      </c>
      <c r="I1348" s="23">
        <f t="shared" si="99"/>
        <v>-4.0270707306768433E-2</v>
      </c>
    </row>
    <row r="1349" spans="1:11" x14ac:dyDescent="0.3">
      <c r="B1349" s="2">
        <v>40742</v>
      </c>
      <c r="C1349" s="3">
        <v>2429.5</v>
      </c>
      <c r="D1349" s="3">
        <v>2018.2688000488249</v>
      </c>
      <c r="F1349" s="23">
        <f t="shared" si="98"/>
        <v>3.0903809417254055E-2</v>
      </c>
      <c r="G1349" s="13">
        <v>40742</v>
      </c>
      <c r="H1349" s="36">
        <v>2.94584965705871</v>
      </c>
      <c r="I1349" s="23">
        <f t="shared" si="99"/>
        <v>6.0903203293767236E-2</v>
      </c>
    </row>
    <row r="1350" spans="1:11" x14ac:dyDescent="0.3">
      <c r="B1350" s="2">
        <v>40749</v>
      </c>
      <c r="C1350" s="3">
        <v>2362.81005859375</v>
      </c>
      <c r="D1350" s="3">
        <v>2025.4645007324191</v>
      </c>
      <c r="F1350" s="23">
        <f t="shared" si="98"/>
        <v>-2.7450068494031695E-2</v>
      </c>
      <c r="G1350" s="13">
        <v>40749</v>
      </c>
      <c r="H1350" s="36">
        <v>2.7862176895141602</v>
      </c>
      <c r="I1350" s="23">
        <f t="shared" si="99"/>
        <v>-5.4188769329095623E-2</v>
      </c>
    </row>
    <row r="1351" spans="1:11" x14ac:dyDescent="0.3">
      <c r="B1351" s="2">
        <v>40756</v>
      </c>
      <c r="C1351" s="3">
        <v>2194.3798828125</v>
      </c>
      <c r="D1351" s="3">
        <v>2031.027600097653</v>
      </c>
      <c r="F1351" s="23">
        <f t="shared" si="98"/>
        <v>-7.1283840683111402E-2</v>
      </c>
      <c r="G1351" s="13">
        <v>40756</v>
      </c>
      <c r="H1351" s="36">
        <v>2.3923368453979399</v>
      </c>
      <c r="I1351" s="23">
        <f t="shared" si="99"/>
        <v>-0.14136757712743625</v>
      </c>
    </row>
    <row r="1352" spans="1:11" x14ac:dyDescent="0.3">
      <c r="B1352" s="2">
        <v>40763</v>
      </c>
      <c r="C1352" s="3">
        <v>2182.05004882812</v>
      </c>
      <c r="D1352" s="3">
        <v>2035.99350097656</v>
      </c>
      <c r="F1352" s="23">
        <f t="shared" si="98"/>
        <v>-5.6188238330808337E-3</v>
      </c>
      <c r="G1352" s="13">
        <v>40763</v>
      </c>
      <c r="H1352" s="36">
        <v>2.3434073925018302</v>
      </c>
      <c r="I1352" s="23">
        <f t="shared" si="99"/>
        <v>-2.0452576730669726E-2</v>
      </c>
    </row>
    <row r="1353" spans="1:11" ht="15" thickBot="1" x14ac:dyDescent="0.35">
      <c r="A1353" s="4" t="s">
        <v>5</v>
      </c>
      <c r="B1353" s="5">
        <v>40770</v>
      </c>
      <c r="C1353" s="6">
        <v>2038.21997070312</v>
      </c>
      <c r="D1353" s="6">
        <v>2039.1233007812471</v>
      </c>
      <c r="E1353" s="6"/>
      <c r="F1353" s="23">
        <f t="shared" si="98"/>
        <v>-6.5915114184591964E-2</v>
      </c>
      <c r="G1353" s="13">
        <v>40770</v>
      </c>
      <c r="H1353" s="36">
        <v>2.03973960876464</v>
      </c>
      <c r="I1353" s="23">
        <f t="shared" si="99"/>
        <v>-0.12958386352660317</v>
      </c>
      <c r="J1353" s="39"/>
      <c r="K1353" s="25"/>
    </row>
    <row r="1354" spans="1:11" ht="15" thickBot="1" x14ac:dyDescent="0.35">
      <c r="A1354" s="7" t="s">
        <v>4</v>
      </c>
      <c r="B1354" s="8">
        <v>40777</v>
      </c>
      <c r="C1354" s="9">
        <v>2161.96997070312</v>
      </c>
      <c r="D1354" s="9">
        <v>2043.801500244138</v>
      </c>
      <c r="E1354" s="9"/>
      <c r="F1354" s="23">
        <f t="shared" si="98"/>
        <v>6.0714742166573049E-2</v>
      </c>
      <c r="G1354" s="13">
        <v>40777</v>
      </c>
      <c r="H1354" s="36">
        <v>2.2895848751068102</v>
      </c>
      <c r="I1354" s="23">
        <f t="shared" si="99"/>
        <v>0.12248880458495777</v>
      </c>
      <c r="J1354" s="40"/>
      <c r="K1354" s="26"/>
    </row>
    <row r="1355" spans="1:11" x14ac:dyDescent="0.3">
      <c r="B1355" s="2">
        <v>40784</v>
      </c>
      <c r="C1355" s="3">
        <v>2167.830078125</v>
      </c>
      <c r="D1355" s="3">
        <v>2048.8549011230439</v>
      </c>
      <c r="F1355" s="23">
        <f t="shared" si="98"/>
        <v>2.7105406186442851E-3</v>
      </c>
      <c r="G1355" s="13">
        <v>40784</v>
      </c>
      <c r="H1355" s="36">
        <v>2.3012061119079501</v>
      </c>
      <c r="I1355" s="23">
        <f t="shared" si="99"/>
        <v>5.0756960038870697E-3</v>
      </c>
    </row>
    <row r="1356" spans="1:11" x14ac:dyDescent="0.3">
      <c r="B1356" s="2">
        <v>40791</v>
      </c>
      <c r="C1356" s="3">
        <v>2163.65991210937</v>
      </c>
      <c r="D1356" s="3">
        <v>2053.213900146482</v>
      </c>
      <c r="F1356" s="23">
        <f t="shared" si="98"/>
        <v>-1.9236590808984729E-3</v>
      </c>
      <c r="G1356" s="13">
        <v>40791</v>
      </c>
      <c r="H1356" s="36">
        <v>2.2889740467071502</v>
      </c>
      <c r="I1356" s="23">
        <f t="shared" si="99"/>
        <v>-5.3155017873032584E-3</v>
      </c>
    </row>
    <row r="1357" spans="1:11" x14ac:dyDescent="0.3">
      <c r="B1357" s="2">
        <v>40798</v>
      </c>
      <c r="C1357" s="3">
        <v>2306.09008789062</v>
      </c>
      <c r="D1357" s="3">
        <v>2058.8816015624971</v>
      </c>
      <c r="F1357" s="23">
        <f t="shared" si="98"/>
        <v>6.5828356380829567E-2</v>
      </c>
      <c r="G1357" s="13">
        <v>40798</v>
      </c>
      <c r="H1357" s="36">
        <v>2.5960049629211399</v>
      </c>
      <c r="I1357" s="23">
        <f t="shared" si="99"/>
        <v>0.13413473021053918</v>
      </c>
    </row>
    <row r="1358" spans="1:11" x14ac:dyDescent="0.3">
      <c r="B1358" s="2">
        <v>40805</v>
      </c>
      <c r="C1358" s="3">
        <v>2206.86010742187</v>
      </c>
      <c r="D1358" s="3">
        <v>2063.4139025878881</v>
      </c>
      <c r="F1358" s="23">
        <f t="shared" si="98"/>
        <v>-4.3029533403664916E-2</v>
      </c>
      <c r="G1358" s="13">
        <v>40805</v>
      </c>
      <c r="H1358" s="36">
        <v>2.3758232593536301</v>
      </c>
      <c r="I1358" s="23">
        <f t="shared" si="99"/>
        <v>-8.481559423513256E-2</v>
      </c>
    </row>
    <row r="1359" spans="1:11" x14ac:dyDescent="0.3">
      <c r="B1359" s="2">
        <v>40812</v>
      </c>
      <c r="C1359" s="3">
        <v>2139.17993164062</v>
      </c>
      <c r="D1359" s="3">
        <v>2068.134401855466</v>
      </c>
      <c r="F1359" s="23">
        <f t="shared" si="98"/>
        <v>-3.0668086098269414E-2</v>
      </c>
      <c r="G1359" s="13">
        <v>40812</v>
      </c>
      <c r="H1359" s="36">
        <v>2.2308697700500399</v>
      </c>
      <c r="I1359" s="23">
        <f t="shared" si="99"/>
        <v>-6.1011899236573033E-2</v>
      </c>
    </row>
    <row r="1360" spans="1:11" x14ac:dyDescent="0.3">
      <c r="B1360" s="2">
        <v>40819</v>
      </c>
      <c r="C1360" s="3">
        <v>2202.76000976562</v>
      </c>
      <c r="D1360" s="3">
        <v>2072.8544018554662</v>
      </c>
      <c r="F1360" s="23">
        <f t="shared" si="98"/>
        <v>2.9721706521544437E-2</v>
      </c>
      <c r="G1360" s="13">
        <v>40819</v>
      </c>
      <c r="H1360" s="36">
        <v>2.3605332374572701</v>
      </c>
      <c r="I1360" s="23">
        <f t="shared" si="99"/>
        <v>5.8122383093801876E-2</v>
      </c>
    </row>
    <row r="1361" spans="2:9" x14ac:dyDescent="0.3">
      <c r="B1361" s="2">
        <v>40826</v>
      </c>
      <c r="C1361" s="3">
        <v>2371.93994140625</v>
      </c>
      <c r="D1361" s="3">
        <v>2078.6877014160132</v>
      </c>
      <c r="F1361" s="23">
        <f t="shared" si="98"/>
        <v>7.6803614960592653E-2</v>
      </c>
      <c r="G1361" s="13">
        <v>40826</v>
      </c>
      <c r="H1361" s="36">
        <v>2.7262794971465998</v>
      </c>
      <c r="I1361" s="23">
        <f t="shared" si="99"/>
        <v>0.15494221978560485</v>
      </c>
    </row>
    <row r="1362" spans="2:9" x14ac:dyDescent="0.3">
      <c r="B1362" s="2">
        <v>40833</v>
      </c>
      <c r="C1362" s="3">
        <v>2335.92993164062</v>
      </c>
      <c r="D1362" s="3">
        <v>2084.4031005859351</v>
      </c>
      <c r="F1362" s="23">
        <f t="shared" si="98"/>
        <v>-1.5181670132963307E-2</v>
      </c>
      <c r="G1362" s="13">
        <v>40833</v>
      </c>
      <c r="H1362" s="36">
        <v>2.6434047222137398</v>
      </c>
      <c r="I1362" s="23">
        <f t="shared" si="99"/>
        <v>-3.0398488129921766E-2</v>
      </c>
    </row>
    <row r="1363" spans="2:9" x14ac:dyDescent="0.3">
      <c r="B1363" s="2">
        <v>40840</v>
      </c>
      <c r="C1363" s="3">
        <v>2401.2900390625</v>
      </c>
      <c r="D1363" s="3">
        <v>2090.761401367185</v>
      </c>
      <c r="F1363" s="23">
        <f t="shared" si="98"/>
        <v>2.7980337310877686E-2</v>
      </c>
      <c r="G1363" s="13">
        <v>40840</v>
      </c>
      <c r="H1363" s="36">
        <v>2.7914154529571502</v>
      </c>
      <c r="I1363" s="23">
        <f t="shared" si="99"/>
        <v>5.5992459081126891E-2</v>
      </c>
    </row>
    <row r="1364" spans="2:9" x14ac:dyDescent="0.3">
      <c r="B1364" s="2">
        <v>40847</v>
      </c>
      <c r="C1364" s="3">
        <v>2356.32006835937</v>
      </c>
      <c r="D1364" s="3">
        <v>2096.4055017089809</v>
      </c>
      <c r="F1364" s="23">
        <f t="shared" si="98"/>
        <v>-1.8727421499106771E-2</v>
      </c>
      <c r="G1364" s="13">
        <v>40847</v>
      </c>
      <c r="H1364" s="36">
        <v>2.68071365356445</v>
      </c>
      <c r="I1364" s="23">
        <f t="shared" si="99"/>
        <v>-3.9657944601340402E-2</v>
      </c>
    </row>
    <row r="1365" spans="2:9" x14ac:dyDescent="0.3">
      <c r="B1365" s="2">
        <v>40854</v>
      </c>
      <c r="C1365" s="3">
        <v>2355.78002929687</v>
      </c>
      <c r="D1365" s="3">
        <v>2102.0427014160132</v>
      </c>
      <c r="F1365" s="23">
        <f t="shared" si="98"/>
        <v>-2.2918748168028458E-4</v>
      </c>
      <c r="G1365" s="13">
        <v>40854</v>
      </c>
      <c r="H1365" s="36">
        <v>2.6773507595062198</v>
      </c>
      <c r="I1365" s="23">
        <f t="shared" si="99"/>
        <v>-1.2544771627356328E-3</v>
      </c>
    </row>
    <row r="1366" spans="2:9" x14ac:dyDescent="0.3">
      <c r="B1366" s="2">
        <v>40861</v>
      </c>
      <c r="C1366" s="3">
        <v>2253.94995117187</v>
      </c>
      <c r="D1366" s="3">
        <v>2106.5086010742161</v>
      </c>
      <c r="F1366" s="23">
        <f t="shared" si="98"/>
        <v>-4.3225630941184791E-2</v>
      </c>
      <c r="G1366" s="13">
        <v>40861</v>
      </c>
      <c r="H1366" s="36">
        <v>2.4544157981872501</v>
      </c>
      <c r="I1366" s="23">
        <f t="shared" si="99"/>
        <v>-8.3266998366730752E-2</v>
      </c>
    </row>
    <row r="1367" spans="2:9" x14ac:dyDescent="0.3">
      <c r="B1367" s="2">
        <v>40868</v>
      </c>
      <c r="C1367" s="3">
        <v>2150.8798828125</v>
      </c>
      <c r="D1367" s="3">
        <v>2109.3190002441379</v>
      </c>
      <c r="F1367" s="23">
        <f t="shared" si="98"/>
        <v>-4.5728641093286906E-2</v>
      </c>
      <c r="G1367" s="13">
        <v>40868</v>
      </c>
      <c r="H1367" s="36">
        <v>2.2333164215087802</v>
      </c>
      <c r="I1367" s="23">
        <f t="shared" si="99"/>
        <v>-9.0082282244828504E-2</v>
      </c>
    </row>
    <row r="1368" spans="2:9" x14ac:dyDescent="0.3">
      <c r="B1368" s="2">
        <v>40875</v>
      </c>
      <c r="C1368" s="3">
        <v>2302.0400390625</v>
      </c>
      <c r="D1368" s="3">
        <v>2113.7363000488249</v>
      </c>
      <c r="F1368" s="23">
        <f t="shared" si="98"/>
        <v>7.0278288182389015E-2</v>
      </c>
      <c r="G1368" s="13">
        <v>40875</v>
      </c>
      <c r="H1368" s="36">
        <v>2.54921555519104</v>
      </c>
      <c r="I1368" s="23">
        <f t="shared" si="99"/>
        <v>0.14144844440307533</v>
      </c>
    </row>
    <row r="1369" spans="2:9" x14ac:dyDescent="0.3">
      <c r="B1369" s="2">
        <v>40882</v>
      </c>
      <c r="C1369" s="3">
        <v>2318.67993164062</v>
      </c>
      <c r="D1369" s="3">
        <v>2117.9971997070279</v>
      </c>
      <c r="F1369" s="23">
        <f t="shared" si="98"/>
        <v>7.228324571147143E-3</v>
      </c>
      <c r="G1369" s="13">
        <v>40882</v>
      </c>
      <c r="H1369" s="36">
        <v>2.5880546569824201</v>
      </c>
      <c r="I1369" s="23">
        <f t="shared" si="99"/>
        <v>1.5235707201099921E-2</v>
      </c>
    </row>
    <row r="1370" spans="2:9" x14ac:dyDescent="0.3">
      <c r="B1370" s="2">
        <v>40889</v>
      </c>
      <c r="C1370" s="3">
        <v>2238.17993164062</v>
      </c>
      <c r="D1370" s="3">
        <v>2121.733798828122</v>
      </c>
      <c r="F1370" s="23">
        <f t="shared" si="98"/>
        <v>-3.471803024708154E-2</v>
      </c>
      <c r="G1370" s="13">
        <v>40889</v>
      </c>
      <c r="H1370" s="36">
        <v>2.4051809310913002</v>
      </c>
      <c r="I1370" s="23">
        <f t="shared" si="99"/>
        <v>-7.0660689254663664E-2</v>
      </c>
    </row>
    <row r="1371" spans="2:9" x14ac:dyDescent="0.3">
      <c r="B1371" s="2">
        <v>40896</v>
      </c>
      <c r="C1371" s="3">
        <v>2287.57006835937</v>
      </c>
      <c r="D1371" s="3">
        <v>2126.6613000488251</v>
      </c>
      <c r="F1371" s="23">
        <f t="shared" si="98"/>
        <v>2.2067098368872551E-2</v>
      </c>
      <c r="G1371" s="13">
        <v>40896</v>
      </c>
      <c r="H1371" s="36">
        <v>2.5119071006774898</v>
      </c>
      <c r="I1371" s="23">
        <f t="shared" si="99"/>
        <v>4.437344742200533E-2</v>
      </c>
    </row>
    <row r="1372" spans="2:9" x14ac:dyDescent="0.3">
      <c r="B1372" s="2">
        <v>40903</v>
      </c>
      <c r="C1372" s="3">
        <v>2277.830078125</v>
      </c>
      <c r="D1372" s="3">
        <v>2132.0292004394501</v>
      </c>
      <c r="F1372" s="23">
        <f t="shared" si="98"/>
        <v>-4.257788807909807E-3</v>
      </c>
      <c r="G1372" s="13">
        <v>40903</v>
      </c>
      <c r="H1372" s="36">
        <v>2.4911129474639799</v>
      </c>
      <c r="I1372" s="23">
        <f t="shared" si="99"/>
        <v>-8.2782333820790744E-3</v>
      </c>
    </row>
    <row r="1373" spans="2:9" x14ac:dyDescent="0.3">
      <c r="B1373" s="2">
        <v>40910</v>
      </c>
      <c r="C1373" s="3">
        <v>2356.169921875</v>
      </c>
      <c r="D1373" s="3">
        <v>2138.129699707029</v>
      </c>
      <c r="F1373" s="23">
        <f t="shared" si="98"/>
        <v>3.439231244785633E-2</v>
      </c>
      <c r="G1373" s="13">
        <v>40910</v>
      </c>
      <c r="H1373" s="36">
        <v>2.6654233932495099</v>
      </c>
      <c r="I1373" s="23">
        <f t="shared" si="99"/>
        <v>6.9972919518957483E-2</v>
      </c>
    </row>
    <row r="1374" spans="2:9" x14ac:dyDescent="0.3">
      <c r="B1374" s="2">
        <v>40917</v>
      </c>
      <c r="C1374" s="3">
        <v>2371.97998046875</v>
      </c>
      <c r="D1374" s="3">
        <v>2144.0583996582</v>
      </c>
      <c r="F1374" s="23">
        <f t="shared" si="98"/>
        <v>6.7100672353752073E-3</v>
      </c>
      <c r="G1374" s="13">
        <v>40917</v>
      </c>
      <c r="H1374" s="36">
        <v>2.7033433914184499</v>
      </c>
      <c r="I1374" s="23">
        <f t="shared" si="99"/>
        <v>1.4226632160945508E-2</v>
      </c>
    </row>
    <row r="1375" spans="2:9" x14ac:dyDescent="0.3">
      <c r="B1375" s="2">
        <v>40924</v>
      </c>
      <c r="C1375" s="3">
        <v>2437.02001953125</v>
      </c>
      <c r="D1375" s="3">
        <v>2150.1954003906221</v>
      </c>
      <c r="F1375" s="23">
        <f t="shared" si="98"/>
        <v>2.7420146712050581E-2</v>
      </c>
      <c r="G1375" s="13">
        <v>40924</v>
      </c>
      <c r="H1375" s="36">
        <v>2.8507428169250399</v>
      </c>
      <c r="I1375" s="23">
        <f t="shared" si="99"/>
        <v>5.4524862055814978E-2</v>
      </c>
    </row>
    <row r="1376" spans="2:9" x14ac:dyDescent="0.3">
      <c r="B1376" s="2">
        <v>40931</v>
      </c>
      <c r="C1376" s="3">
        <v>2461.77001953125</v>
      </c>
      <c r="D1376" s="3">
        <v>2156.6263000488252</v>
      </c>
      <c r="F1376" s="23">
        <f t="shared" si="98"/>
        <v>1.0155845992910863E-2</v>
      </c>
      <c r="G1376" s="13">
        <v>40931</v>
      </c>
      <c r="H1376" s="36">
        <v>2.9109871387481601</v>
      </c>
      <c r="I1376" s="23">
        <f t="shared" si="99"/>
        <v>2.1132850520729468E-2</v>
      </c>
    </row>
    <row r="1377" spans="2:9" x14ac:dyDescent="0.3">
      <c r="B1377" s="2">
        <v>40938</v>
      </c>
      <c r="C1377" s="3">
        <v>2529.169921875</v>
      </c>
      <c r="D1377" s="3">
        <v>2163.0323986816379</v>
      </c>
      <c r="F1377" s="23">
        <f t="shared" si="98"/>
        <v>2.7378634807074195E-2</v>
      </c>
      <c r="G1377" s="13">
        <v>40938</v>
      </c>
      <c r="H1377" s="36">
        <v>3.0690896511077801</v>
      </c>
      <c r="I1377" s="23">
        <f t="shared" si="99"/>
        <v>5.431233627078489E-2</v>
      </c>
    </row>
    <row r="1378" spans="2:9" x14ac:dyDescent="0.3">
      <c r="B1378" s="2">
        <v>40945</v>
      </c>
      <c r="C1378" s="3">
        <v>2547.32006835937</v>
      </c>
      <c r="D1378" s="3">
        <v>2169.2612988281221</v>
      </c>
      <c r="F1378" s="23">
        <f t="shared" si="98"/>
        <v>7.1763254526269185E-3</v>
      </c>
      <c r="G1378" s="13">
        <v>40945</v>
      </c>
      <c r="H1378" s="36">
        <v>3.1100680828094398</v>
      </c>
      <c r="I1378" s="23">
        <f t="shared" si="99"/>
        <v>1.3351982626792493E-2</v>
      </c>
    </row>
    <row r="1379" spans="2:9" x14ac:dyDescent="0.3">
      <c r="B1379" s="2">
        <v>40952</v>
      </c>
      <c r="C1379" s="3">
        <v>2584.23999023437</v>
      </c>
      <c r="D1379" s="3">
        <v>2175.779398193356</v>
      </c>
      <c r="F1379" s="23">
        <f t="shared" si="98"/>
        <v>1.4493632870712902E-2</v>
      </c>
      <c r="G1379" s="13">
        <v>40952</v>
      </c>
      <c r="H1379" s="36">
        <v>3.2048687934875399</v>
      </c>
      <c r="I1379" s="23">
        <f t="shared" si="99"/>
        <v>3.0481876330007266E-2</v>
      </c>
    </row>
    <row r="1380" spans="2:9" x14ac:dyDescent="0.3">
      <c r="B1380" s="2">
        <v>40959</v>
      </c>
      <c r="C1380" s="3">
        <v>2604.2099609375</v>
      </c>
      <c r="D1380" s="3">
        <v>2182.2951977539042</v>
      </c>
      <c r="F1380" s="23">
        <f t="shared" si="98"/>
        <v>7.7275991311158698E-3</v>
      </c>
      <c r="G1380" s="13">
        <v>40959</v>
      </c>
      <c r="H1380" s="36">
        <v>3.2574667930603001</v>
      </c>
      <c r="I1380" s="23">
        <f t="shared" si="99"/>
        <v>1.6411904187666589E-2</v>
      </c>
    </row>
    <row r="1381" spans="2:9" x14ac:dyDescent="0.3">
      <c r="B1381" s="2">
        <v>40966</v>
      </c>
      <c r="C1381" s="3">
        <v>2641.580078125</v>
      </c>
      <c r="D1381" s="3">
        <v>2189.115397949216</v>
      </c>
      <c r="F1381" s="23">
        <f t="shared" si="98"/>
        <v>1.4349886433138049E-2</v>
      </c>
      <c r="G1381" s="13">
        <v>40966</v>
      </c>
      <c r="H1381" s="36">
        <v>3.34920954704284</v>
      </c>
      <c r="I1381" s="23">
        <f t="shared" si="99"/>
        <v>2.8163833988419623E-2</v>
      </c>
    </row>
    <row r="1382" spans="2:9" x14ac:dyDescent="0.3">
      <c r="B1382" s="2">
        <v>40973</v>
      </c>
      <c r="C1382" s="3">
        <v>2646.85009765625</v>
      </c>
      <c r="D1382" s="3">
        <v>2195.6395983886691</v>
      </c>
      <c r="F1382" s="23">
        <f t="shared" si="98"/>
        <v>1.9950254678596279E-3</v>
      </c>
      <c r="G1382" s="13">
        <v>40973</v>
      </c>
      <c r="H1382" s="36">
        <v>3.3635830879211399</v>
      </c>
      <c r="I1382" s="23">
        <f t="shared" si="99"/>
        <v>4.2916218517861648E-3</v>
      </c>
    </row>
    <row r="1383" spans="2:9" x14ac:dyDescent="0.3">
      <c r="B1383" s="2">
        <v>40980</v>
      </c>
      <c r="C1383" s="3">
        <v>2712.78002929687</v>
      </c>
      <c r="D1383" s="3">
        <v>2202.6389990234352</v>
      </c>
      <c r="F1383" s="23">
        <f t="shared" si="98"/>
        <v>2.4908827174988133E-2</v>
      </c>
      <c r="G1383" s="13">
        <v>40980</v>
      </c>
      <c r="H1383" s="36">
        <v>3.5278019905090301</v>
      </c>
      <c r="I1383" s="23">
        <f t="shared" si="99"/>
        <v>4.8822609192444702E-2</v>
      </c>
    </row>
    <row r="1384" spans="2:9" x14ac:dyDescent="0.3">
      <c r="B1384" s="2">
        <v>40987</v>
      </c>
      <c r="C1384" s="3">
        <v>2728.55004882812</v>
      </c>
      <c r="D1384" s="3">
        <v>2209.3711987304659</v>
      </c>
      <c r="F1384" s="23">
        <f t="shared" si="98"/>
        <v>5.8132319469107333E-3</v>
      </c>
      <c r="G1384" s="13">
        <v>40987</v>
      </c>
      <c r="H1384" s="36">
        <v>3.5776491165161102</v>
      </c>
      <c r="I1384" s="23">
        <f t="shared" si="99"/>
        <v>1.4129797007084171E-2</v>
      </c>
    </row>
    <row r="1385" spans="2:9" x14ac:dyDescent="0.3">
      <c r="B1385" s="2">
        <v>40994</v>
      </c>
      <c r="C1385" s="3">
        <v>2755.27001953125</v>
      </c>
      <c r="D1385" s="3">
        <v>2216.9175988769512</v>
      </c>
      <c r="F1385" s="23">
        <f t="shared" si="98"/>
        <v>9.7927361510579264E-3</v>
      </c>
      <c r="G1385" s="13">
        <v>40994</v>
      </c>
      <c r="H1385" s="36">
        <v>3.6375875473022399</v>
      </c>
      <c r="I1385" s="23">
        <f t="shared" si="99"/>
        <v>1.6753580028132365E-2</v>
      </c>
    </row>
    <row r="1386" spans="2:9" x14ac:dyDescent="0.3">
      <c r="B1386" s="2">
        <v>41001</v>
      </c>
      <c r="C1386" s="3">
        <v>2762.5</v>
      </c>
      <c r="D1386" s="3">
        <v>2226.0481994628881</v>
      </c>
      <c r="F1386" s="23">
        <f t="shared" si="98"/>
        <v>2.6240551443230328E-3</v>
      </c>
      <c r="G1386" s="13">
        <v>41001</v>
      </c>
      <c r="H1386" s="36">
        <v>3.6534891128539999</v>
      </c>
      <c r="I1386" s="23">
        <f t="shared" si="99"/>
        <v>4.3714592006323478E-3</v>
      </c>
    </row>
    <row r="1387" spans="2:9" x14ac:dyDescent="0.3">
      <c r="B1387" s="2">
        <v>41008</v>
      </c>
      <c r="C1387" s="3">
        <v>2698.98999023437</v>
      </c>
      <c r="D1387" s="3">
        <v>2233.9670996093719</v>
      </c>
      <c r="F1387" s="23">
        <f t="shared" si="98"/>
        <v>-2.2990048783938462E-2</v>
      </c>
      <c r="G1387" s="13">
        <v>41008</v>
      </c>
      <c r="H1387" s="36">
        <v>3.4889645576477002</v>
      </c>
      <c r="I1387" s="23">
        <f t="shared" si="99"/>
        <v>-4.5032173389392666E-2</v>
      </c>
    </row>
    <row r="1388" spans="2:9" x14ac:dyDescent="0.3">
      <c r="B1388" s="2">
        <v>41015</v>
      </c>
      <c r="C1388" s="3">
        <v>2676.0400390625</v>
      </c>
      <c r="D1388" s="3">
        <v>2242.4997998046852</v>
      </c>
      <c r="F1388" s="23">
        <f t="shared" si="98"/>
        <v>-8.5031627589982686E-3</v>
      </c>
      <c r="G1388" s="13">
        <v>41015</v>
      </c>
      <c r="H1388" s="36">
        <v>3.43238973617553</v>
      </c>
      <c r="I1388" s="23">
        <f t="shared" si="99"/>
        <v>-1.6215361473982292E-2</v>
      </c>
    </row>
    <row r="1389" spans="2:9" x14ac:dyDescent="0.3">
      <c r="B1389" s="2">
        <v>41022</v>
      </c>
      <c r="C1389" s="3">
        <v>2741.34008789062</v>
      </c>
      <c r="D1389" s="3">
        <v>2251.3893005371069</v>
      </c>
      <c r="F1389" s="23">
        <f t="shared" si="98"/>
        <v>2.440174581655237E-2</v>
      </c>
      <c r="G1389" s="13">
        <v>41022</v>
      </c>
      <c r="H1389" s="36">
        <v>3.5944678783416699</v>
      </c>
      <c r="I1389" s="23">
        <f t="shared" si="99"/>
        <v>4.722020359690627E-2</v>
      </c>
    </row>
    <row r="1390" spans="2:9" x14ac:dyDescent="0.3">
      <c r="B1390" s="2">
        <v>41029</v>
      </c>
      <c r="C1390" s="3">
        <v>2637.919921875</v>
      </c>
      <c r="D1390" s="3">
        <v>2259.4480993652319</v>
      </c>
      <c r="F1390" s="23">
        <f t="shared" si="98"/>
        <v>-3.7726134919363018E-2</v>
      </c>
      <c r="G1390" s="13">
        <v>41029</v>
      </c>
      <c r="H1390" s="36">
        <v>3.3232166767120299</v>
      </c>
      <c r="I1390" s="23">
        <f t="shared" si="99"/>
        <v>-7.546352083546326E-2</v>
      </c>
    </row>
    <row r="1391" spans="2:9" x14ac:dyDescent="0.3">
      <c r="B1391" s="2">
        <v>41036</v>
      </c>
      <c r="C1391" s="3">
        <v>2615.97998046875</v>
      </c>
      <c r="D1391" s="3">
        <v>2267.1363989257788</v>
      </c>
      <c r="F1391" s="23">
        <f t="shared" si="98"/>
        <v>-8.3171370079556349E-3</v>
      </c>
      <c r="G1391" s="13">
        <v>41036</v>
      </c>
      <c r="H1391" s="36">
        <v>3.2690880298614502</v>
      </c>
      <c r="I1391" s="23">
        <f t="shared" si="99"/>
        <v>-1.6288028171588941E-2</v>
      </c>
    </row>
    <row r="1392" spans="2:9" x14ac:dyDescent="0.3">
      <c r="B1392" s="2">
        <v>41043</v>
      </c>
      <c r="C1392" s="3">
        <v>2478.53002929687</v>
      </c>
      <c r="D1392" s="3">
        <v>2272.7868994140599</v>
      </c>
      <c r="F1392" s="23">
        <f t="shared" si="98"/>
        <v>-5.2542432357319008E-2</v>
      </c>
      <c r="G1392" s="13">
        <v>41043</v>
      </c>
      <c r="H1392" s="36">
        <v>2.9339227676391602</v>
      </c>
      <c r="I1392" s="23">
        <f t="shared" si="99"/>
        <v>-0.10252561545015811</v>
      </c>
    </row>
    <row r="1393" spans="2:9" x14ac:dyDescent="0.3">
      <c r="B1393" s="2">
        <v>41050</v>
      </c>
      <c r="C1393" s="3">
        <v>2527.05004882812</v>
      </c>
      <c r="D1393" s="3">
        <v>2279.672199707029</v>
      </c>
      <c r="F1393" s="23">
        <f t="shared" si="98"/>
        <v>1.9576127364902076E-2</v>
      </c>
      <c r="G1393" s="13">
        <v>41050</v>
      </c>
      <c r="H1393" s="36">
        <v>3.0507419109344398</v>
      </c>
      <c r="I1393" s="23">
        <f t="shared" si="99"/>
        <v>3.9816707032571452E-2</v>
      </c>
    </row>
    <row r="1394" spans="2:9" x14ac:dyDescent="0.3">
      <c r="B1394" s="2">
        <v>41057</v>
      </c>
      <c r="C1394" s="3">
        <v>2458.830078125</v>
      </c>
      <c r="D1394" s="3">
        <v>2286.977100830075</v>
      </c>
      <c r="F1394" s="23">
        <f t="shared" si="98"/>
        <v>-2.6995892200376459E-2</v>
      </c>
      <c r="G1394" s="13">
        <v>41057</v>
      </c>
      <c r="H1394" s="36">
        <v>2.8862159252166699</v>
      </c>
      <c r="I1394" s="23">
        <f t="shared" si="99"/>
        <v>-5.3929827734059521E-2</v>
      </c>
    </row>
    <row r="1395" spans="2:9" x14ac:dyDescent="0.3">
      <c r="B1395" s="2">
        <v>41064</v>
      </c>
      <c r="C1395" s="3">
        <v>2559.2099609375</v>
      </c>
      <c r="D1395" s="3">
        <v>2294.4213000488248</v>
      </c>
      <c r="F1395" s="23">
        <f t="shared" si="98"/>
        <v>4.0824245524540462E-2</v>
      </c>
      <c r="G1395" s="13">
        <v>41064</v>
      </c>
      <c r="H1395" s="36">
        <v>3.1271932125091499</v>
      </c>
      <c r="I1395" s="23">
        <f t="shared" si="99"/>
        <v>8.349246679261868E-2</v>
      </c>
    </row>
    <row r="1396" spans="2:9" x14ac:dyDescent="0.3">
      <c r="B1396" s="2">
        <v>41071</v>
      </c>
      <c r="C1396" s="3">
        <v>2571.22998046875</v>
      </c>
      <c r="D1396" s="3">
        <v>2302.098800048826</v>
      </c>
      <c r="F1396" s="23">
        <f t="shared" si="98"/>
        <v>4.6967695948036941E-3</v>
      </c>
      <c r="G1396" s="13">
        <v>41071</v>
      </c>
      <c r="H1396" s="36">
        <v>3.14859938621521</v>
      </c>
      <c r="I1396" s="23">
        <f t="shared" si="99"/>
        <v>6.8451714529286969E-3</v>
      </c>
    </row>
    <row r="1397" spans="2:9" x14ac:dyDescent="0.3">
      <c r="B1397" s="2">
        <v>41078</v>
      </c>
      <c r="C1397" s="3">
        <v>2585.53002929687</v>
      </c>
      <c r="D1397" s="3">
        <v>2309.2003002929659</v>
      </c>
      <c r="F1397" s="23">
        <f t="shared" si="98"/>
        <v>5.5615596180599207E-3</v>
      </c>
      <c r="G1397" s="13">
        <v>41078</v>
      </c>
      <c r="H1397" s="36">
        <v>3.1797921657562198</v>
      </c>
      <c r="I1397" s="23">
        <f t="shared" si="99"/>
        <v>9.9068746813500749E-3</v>
      </c>
    </row>
    <row r="1398" spans="2:9" x14ac:dyDescent="0.3">
      <c r="B1398" s="2">
        <v>41085</v>
      </c>
      <c r="C1398" s="3">
        <v>2615.71997070312</v>
      </c>
      <c r="D1398" s="3">
        <v>2316.717499999997</v>
      </c>
      <c r="F1398" s="23">
        <f t="shared" si="98"/>
        <v>1.1676500007412445E-2</v>
      </c>
      <c r="G1398" s="13">
        <v>41085</v>
      </c>
      <c r="H1398" s="36">
        <v>3.2562441825866699</v>
      </c>
      <c r="I1398" s="23">
        <f t="shared" si="99"/>
        <v>2.4043086102851711E-2</v>
      </c>
    </row>
    <row r="1399" spans="2:9" x14ac:dyDescent="0.3">
      <c r="B1399" s="2">
        <v>41092</v>
      </c>
      <c r="C1399" s="3">
        <v>2612.2900390625</v>
      </c>
      <c r="D1399" s="3">
        <v>2323.811600341794</v>
      </c>
      <c r="F1399" s="23">
        <f t="shared" si="98"/>
        <v>-1.3112763136101351E-3</v>
      </c>
      <c r="G1399" s="13">
        <v>41092</v>
      </c>
      <c r="H1399" s="36">
        <v>3.2507400512695299</v>
      </c>
      <c r="I1399" s="23">
        <f t="shared" si="99"/>
        <v>-1.6903312554305049E-3</v>
      </c>
    </row>
    <row r="1400" spans="2:9" x14ac:dyDescent="0.3">
      <c r="B1400" s="2">
        <v>41099</v>
      </c>
      <c r="C1400" s="3">
        <v>2584.96997070312</v>
      </c>
      <c r="D1400" s="3">
        <v>2331.4732995605441</v>
      </c>
      <c r="F1400" s="23">
        <f t="shared" si="98"/>
        <v>-1.0458282943644589E-2</v>
      </c>
      <c r="G1400" s="13">
        <v>41099</v>
      </c>
      <c r="H1400" s="36">
        <v>3.1736762523651101</v>
      </c>
      <c r="I1400" s="23">
        <f t="shared" si="99"/>
        <v>-2.3706539953671064E-2</v>
      </c>
    </row>
    <row r="1401" spans="2:9" x14ac:dyDescent="0.3">
      <c r="B1401" s="2">
        <v>41106</v>
      </c>
      <c r="C1401" s="3">
        <v>2618.0400390625</v>
      </c>
      <c r="D1401" s="3">
        <v>2339.3961999511689</v>
      </c>
      <c r="F1401" s="23">
        <f t="shared" si="98"/>
        <v>1.2793211810652036E-2</v>
      </c>
      <c r="G1401" s="13">
        <v>41106</v>
      </c>
      <c r="H1401" s="36">
        <v>3.2617485523223801</v>
      </c>
      <c r="I1401" s="23">
        <f t="shared" si="99"/>
        <v>2.775087720167934E-2</v>
      </c>
    </row>
    <row r="1402" spans="2:9" x14ac:dyDescent="0.3">
      <c r="B1402" s="2">
        <v>41113</v>
      </c>
      <c r="C1402" s="3">
        <v>2647.03002929687</v>
      </c>
      <c r="D1402" s="3">
        <v>2347.9501000976529</v>
      </c>
      <c r="F1402" s="23">
        <f t="shared" si="98"/>
        <v>1.1073165345764189E-2</v>
      </c>
      <c r="G1402" s="13">
        <v>41113</v>
      </c>
      <c r="H1402" s="36">
        <v>3.32535672187805</v>
      </c>
      <c r="I1402" s="23">
        <f t="shared" si="99"/>
        <v>1.9501248650936175E-2</v>
      </c>
    </row>
    <row r="1403" spans="2:9" x14ac:dyDescent="0.3">
      <c r="B1403" s="2">
        <v>41120</v>
      </c>
      <c r="C1403" s="3">
        <v>2676</v>
      </c>
      <c r="D1403" s="3">
        <v>2356.006999511716</v>
      </c>
      <c r="F1403" s="23">
        <f t="shared" si="98"/>
        <v>1.094433020498271E-2</v>
      </c>
      <c r="G1403" s="13">
        <v>41120</v>
      </c>
      <c r="H1403" s="36">
        <v>3.3901879787445002</v>
      </c>
      <c r="I1403" s="23">
        <f t="shared" si="99"/>
        <v>1.9496030738571611E-2</v>
      </c>
    </row>
    <row r="1404" spans="2:9" x14ac:dyDescent="0.3">
      <c r="B1404" s="2">
        <v>41127</v>
      </c>
      <c r="C1404" s="3">
        <v>2722.9599609375</v>
      </c>
      <c r="D1404" s="3">
        <v>2364.313199462887</v>
      </c>
      <c r="F1404" s="23">
        <f t="shared" si="98"/>
        <v>1.7548565372757848E-2</v>
      </c>
      <c r="G1404" s="13">
        <v>41127</v>
      </c>
      <c r="H1404" s="36">
        <v>3.5247433185577299</v>
      </c>
      <c r="I1404" s="23">
        <f t="shared" si="99"/>
        <v>3.9689639824355728E-2</v>
      </c>
    </row>
    <row r="1405" spans="2:9" x14ac:dyDescent="0.3">
      <c r="B1405" s="2">
        <v>41134</v>
      </c>
      <c r="C1405" s="3">
        <v>2780.30004882812</v>
      </c>
      <c r="D1405" s="3">
        <v>2372.5579003906219</v>
      </c>
      <c r="F1405" s="23">
        <f t="shared" si="98"/>
        <v>2.1057998910449686E-2</v>
      </c>
      <c r="G1405" s="13">
        <v>41134</v>
      </c>
      <c r="H1405" s="36">
        <v>3.6770362854003902</v>
      </c>
      <c r="I1405" s="23">
        <f t="shared" si="99"/>
        <v>4.3206824746880056E-2</v>
      </c>
    </row>
    <row r="1406" spans="2:9" x14ac:dyDescent="0.3">
      <c r="B1406" s="2">
        <v>41141</v>
      </c>
      <c r="C1406" s="3">
        <v>2778.05004882812</v>
      </c>
      <c r="D1406" s="3">
        <v>2380.100001220701</v>
      </c>
      <c r="F1406" s="23">
        <f t="shared" ref="F1406:F1469" si="100">(C1406-C1405)/C1405</f>
        <v>-8.0926517299755528E-4</v>
      </c>
      <c r="G1406" s="13">
        <v>41141</v>
      </c>
      <c r="H1406" s="36">
        <v>3.6721436977386399</v>
      </c>
      <c r="I1406" s="23">
        <f t="shared" ref="I1406:I1469" si="101">(H1406-H1405)/H1405</f>
        <v>-1.3305791082824517E-3</v>
      </c>
    </row>
    <row r="1407" spans="2:9" x14ac:dyDescent="0.3">
      <c r="B1407" s="2">
        <v>41148</v>
      </c>
      <c r="C1407" s="3">
        <v>2772.23999023437</v>
      </c>
      <c r="D1407" s="3">
        <v>2387.8564013671848</v>
      </c>
      <c r="F1407" s="23">
        <f t="shared" si="100"/>
        <v>-2.0914160982092055E-3</v>
      </c>
      <c r="G1407" s="13">
        <v>41148</v>
      </c>
      <c r="H1407" s="36">
        <v>3.6617453098297101</v>
      </c>
      <c r="I1407" s="23">
        <f t="shared" si="101"/>
        <v>-2.8316941723531283E-3</v>
      </c>
    </row>
    <row r="1408" spans="2:9" x14ac:dyDescent="0.3">
      <c r="B1408" s="2">
        <v>41155</v>
      </c>
      <c r="C1408" s="3">
        <v>2825.11010742187</v>
      </c>
      <c r="D1408" s="3">
        <v>2395.8372021484352</v>
      </c>
      <c r="F1408" s="23">
        <f t="shared" si="100"/>
        <v>1.9071262723913837E-2</v>
      </c>
      <c r="G1408" s="13">
        <v>41155</v>
      </c>
      <c r="H1408" s="36">
        <v>3.79263138771057</v>
      </c>
      <c r="I1408" s="23">
        <f t="shared" si="101"/>
        <v>3.5744178473992964E-2</v>
      </c>
    </row>
    <row r="1409" spans="2:9" x14ac:dyDescent="0.3">
      <c r="B1409" s="2">
        <v>41162</v>
      </c>
      <c r="C1409" s="3">
        <v>2855.22998046875</v>
      </c>
      <c r="D1409" s="3">
        <v>2403.412202148435</v>
      </c>
      <c r="F1409" s="23">
        <f t="shared" si="100"/>
        <v>1.0661486420565285E-2</v>
      </c>
      <c r="G1409" s="13">
        <v>41162</v>
      </c>
      <c r="H1409" s="36">
        <v>3.8758111000061</v>
      </c>
      <c r="I1409" s="23">
        <f t="shared" si="101"/>
        <v>2.1931926357267643E-2</v>
      </c>
    </row>
    <row r="1410" spans="2:9" x14ac:dyDescent="0.3">
      <c r="B1410" s="2">
        <v>41169</v>
      </c>
      <c r="C1410" s="3">
        <v>2861.63989257812</v>
      </c>
      <c r="D1410" s="3">
        <v>2410.9865014648408</v>
      </c>
      <c r="F1410" s="23">
        <f t="shared" si="100"/>
        <v>2.2449722625557706E-3</v>
      </c>
      <c r="G1410" s="13">
        <v>41169</v>
      </c>
      <c r="H1410" s="36">
        <v>3.8947715759277299</v>
      </c>
      <c r="I1410" s="23">
        <f t="shared" si="101"/>
        <v>4.8920020693475307E-3</v>
      </c>
    </row>
    <row r="1411" spans="2:9" x14ac:dyDescent="0.3">
      <c r="B1411" s="2">
        <v>41176</v>
      </c>
      <c r="C1411" s="3">
        <v>2799.18994140625</v>
      </c>
      <c r="D1411" s="3">
        <v>2417.733901367184</v>
      </c>
      <c r="F1411" s="23">
        <f t="shared" si="100"/>
        <v>-2.1823134117552205E-2</v>
      </c>
      <c r="G1411" s="13">
        <v>41176</v>
      </c>
      <c r="H1411" s="36">
        <v>3.7204613685607901</v>
      </c>
      <c r="I1411" s="23">
        <f t="shared" si="101"/>
        <v>-4.4754924382290465E-2</v>
      </c>
    </row>
    <row r="1412" spans="2:9" x14ac:dyDescent="0.3">
      <c r="B1412" s="2">
        <v>41183</v>
      </c>
      <c r="C1412" s="3">
        <v>2811.93994140625</v>
      </c>
      <c r="D1412" s="3">
        <v>2423.9862011718719</v>
      </c>
      <c r="F1412" s="23">
        <f t="shared" si="100"/>
        <v>4.5548891882609037E-3</v>
      </c>
      <c r="G1412" s="13">
        <v>41183</v>
      </c>
      <c r="H1412" s="36">
        <v>3.75715780258178</v>
      </c>
      <c r="I1412" s="23">
        <f t="shared" si="101"/>
        <v>9.8634095037480243E-3</v>
      </c>
    </row>
    <row r="1413" spans="2:9" x14ac:dyDescent="0.3">
      <c r="B1413" s="2">
        <v>41190</v>
      </c>
      <c r="C1413" s="3">
        <v>2720.13989257812</v>
      </c>
      <c r="D1413" s="3">
        <v>2429.808100585934</v>
      </c>
      <c r="F1413" s="23">
        <f t="shared" si="100"/>
        <v>-3.2646518325786446E-2</v>
      </c>
      <c r="G1413" s="13">
        <v>41190</v>
      </c>
      <c r="H1413" s="36">
        <v>3.51067662239074</v>
      </c>
      <c r="I1413" s="23">
        <f t="shared" si="101"/>
        <v>-6.5603094983571697E-2</v>
      </c>
    </row>
    <row r="1414" spans="2:9" x14ac:dyDescent="0.3">
      <c r="B1414" s="2">
        <v>41197</v>
      </c>
      <c r="C1414" s="3">
        <v>2678.32006835937</v>
      </c>
      <c r="D1414" s="3">
        <v>2435.2386010742161</v>
      </c>
      <c r="F1414" s="23">
        <f t="shared" si="100"/>
        <v>-1.5374144665447191E-2</v>
      </c>
      <c r="G1414" s="13">
        <v>41197</v>
      </c>
      <c r="H1414" s="36">
        <v>3.4048666954040501</v>
      </c>
      <c r="I1414" s="23">
        <f t="shared" si="101"/>
        <v>-3.0139468361125858E-2</v>
      </c>
    </row>
    <row r="1415" spans="2:9" x14ac:dyDescent="0.3">
      <c r="B1415" s="2">
        <v>41204</v>
      </c>
      <c r="C1415" s="3">
        <v>2665.830078125</v>
      </c>
      <c r="D1415" s="3">
        <v>2440.3578027343719</v>
      </c>
      <c r="F1415" s="23">
        <f t="shared" si="100"/>
        <v>-4.6633673032293183E-3</v>
      </c>
      <c r="G1415" s="13">
        <v>41204</v>
      </c>
      <c r="H1415" s="36">
        <v>3.3675584793090798</v>
      </c>
      <c r="I1415" s="23">
        <f t="shared" si="101"/>
        <v>-1.0957320633236407E-2</v>
      </c>
    </row>
    <row r="1416" spans="2:9" x14ac:dyDescent="0.3">
      <c r="B1416" s="2">
        <v>41211</v>
      </c>
      <c r="C1416" s="3">
        <v>2656.28002929687</v>
      </c>
      <c r="D1416" s="3">
        <v>2445.0089038085912</v>
      </c>
      <c r="F1416" s="23">
        <f t="shared" si="100"/>
        <v>-3.5823921811426883E-3</v>
      </c>
      <c r="G1416" s="13">
        <v>41211</v>
      </c>
      <c r="H1416" s="36">
        <v>3.33881258964538</v>
      </c>
      <c r="I1416" s="23">
        <f t="shared" si="101"/>
        <v>-8.536121893745887E-3</v>
      </c>
    </row>
    <row r="1417" spans="2:9" x14ac:dyDescent="0.3">
      <c r="B1417" s="2">
        <v>41218</v>
      </c>
      <c r="C1417" s="3">
        <v>2584.10009765625</v>
      </c>
      <c r="D1417" s="3">
        <v>2448.696503906247</v>
      </c>
      <c r="F1417" s="23">
        <f t="shared" si="100"/>
        <v>-2.7173314125215318E-2</v>
      </c>
      <c r="G1417" s="13">
        <v>41218</v>
      </c>
      <c r="H1417" s="36">
        <v>3.1700067520141602</v>
      </c>
      <c r="I1417" s="23">
        <f t="shared" si="101"/>
        <v>-5.0558644158326033E-2</v>
      </c>
    </row>
    <row r="1418" spans="2:9" x14ac:dyDescent="0.3">
      <c r="B1418" s="2">
        <v>41225</v>
      </c>
      <c r="C1418" s="3">
        <v>2534.15991210937</v>
      </c>
      <c r="D1418" s="3">
        <v>2451.8552026367161</v>
      </c>
      <c r="F1418" s="23">
        <f t="shared" si="100"/>
        <v>-1.9325948554460098E-2</v>
      </c>
      <c r="G1418" s="13">
        <v>41225</v>
      </c>
      <c r="H1418" s="36">
        <v>3.0507419109344398</v>
      </c>
      <c r="I1418" s="23">
        <f t="shared" si="101"/>
        <v>-3.7622898122832642E-2</v>
      </c>
    </row>
    <row r="1419" spans="2:9" x14ac:dyDescent="0.3">
      <c r="B1419" s="2">
        <v>41232</v>
      </c>
      <c r="C1419" s="3">
        <v>2639.59008789062</v>
      </c>
      <c r="D1419" s="3">
        <v>2455.9484033203098</v>
      </c>
      <c r="F1419" s="23">
        <f t="shared" si="100"/>
        <v>4.1603600182236571E-2</v>
      </c>
      <c r="G1419" s="13">
        <v>41232</v>
      </c>
      <c r="H1419" s="36">
        <v>3.3100662231445299</v>
      </c>
      <c r="I1419" s="23">
        <f t="shared" si="101"/>
        <v>8.5003687555680274E-2</v>
      </c>
    </row>
    <row r="1420" spans="2:9" x14ac:dyDescent="0.3">
      <c r="B1420" s="2">
        <v>41239</v>
      </c>
      <c r="C1420" s="3">
        <v>2677.8798828125</v>
      </c>
      <c r="D1420" s="3">
        <v>2460.5486010742161</v>
      </c>
      <c r="F1420" s="23">
        <f t="shared" si="100"/>
        <v>1.4505962534689842E-2</v>
      </c>
      <c r="G1420" s="13">
        <v>41239</v>
      </c>
      <c r="H1420" s="36">
        <v>3.4054784774780198</v>
      </c>
      <c r="I1420" s="23">
        <f t="shared" si="101"/>
        <v>2.8824877782308893E-2</v>
      </c>
    </row>
    <row r="1421" spans="2:9" x14ac:dyDescent="0.3">
      <c r="B1421" s="2">
        <v>41246</v>
      </c>
      <c r="C1421" s="3">
        <v>2640.5400390625</v>
      </c>
      <c r="D1421" s="3">
        <v>2464.187001953122</v>
      </c>
      <c r="F1421" s="23">
        <f t="shared" si="100"/>
        <v>-1.3943808305092101E-2</v>
      </c>
      <c r="G1421" s="13">
        <v>41246</v>
      </c>
      <c r="H1421" s="36">
        <v>3.3106780052185001</v>
      </c>
      <c r="I1421" s="23">
        <f t="shared" si="101"/>
        <v>-2.7837636586599625E-2</v>
      </c>
    </row>
    <row r="1422" spans="2:9" x14ac:dyDescent="0.3">
      <c r="B1422" s="2">
        <v>41253</v>
      </c>
      <c r="C1422" s="3">
        <v>2628.09008789062</v>
      </c>
      <c r="D1422" s="3">
        <v>2467.2336035156218</v>
      </c>
      <c r="F1422" s="23">
        <f t="shared" si="100"/>
        <v>-4.7149261089410501E-3</v>
      </c>
      <c r="G1422" s="13">
        <v>41253</v>
      </c>
      <c r="H1422" s="36">
        <v>3.2862133979797301</v>
      </c>
      <c r="I1422" s="23">
        <f t="shared" si="101"/>
        <v>-7.3896063586393222E-3</v>
      </c>
    </row>
    <row r="1423" spans="2:9" x14ac:dyDescent="0.3">
      <c r="B1423" s="2">
        <v>41260</v>
      </c>
      <c r="C1423" s="3">
        <v>2664.669921875</v>
      </c>
      <c r="D1423" s="3">
        <v>2471.197102050779</v>
      </c>
      <c r="F1423" s="23">
        <f t="shared" si="100"/>
        <v>1.391878998095534E-2</v>
      </c>
      <c r="G1423" s="13">
        <v>41260</v>
      </c>
      <c r="H1423" s="36">
        <v>3.3748977184295601</v>
      </c>
      <c r="I1423" s="23">
        <f t="shared" si="101"/>
        <v>2.6986780744169131E-2</v>
      </c>
    </row>
    <row r="1424" spans="2:9" x14ac:dyDescent="0.3">
      <c r="B1424" s="2">
        <v>41267</v>
      </c>
      <c r="C1424" s="3">
        <v>2606.36010742187</v>
      </c>
      <c r="D1424" s="3">
        <v>2474.555603027341</v>
      </c>
      <c r="F1424" s="23">
        <f t="shared" si="100"/>
        <v>-2.1882565632031524E-2</v>
      </c>
      <c r="G1424" s="13">
        <v>41267</v>
      </c>
      <c r="H1424" s="36">
        <v>3.2219932079315101</v>
      </c>
      <c r="I1424" s="23">
        <f t="shared" si="101"/>
        <v>-4.5306413187893878E-2</v>
      </c>
    </row>
    <row r="1425" spans="2:9" x14ac:dyDescent="0.3">
      <c r="B1425" s="2">
        <v>41274</v>
      </c>
      <c r="C1425" s="3">
        <v>2724.48999023437</v>
      </c>
      <c r="D1425" s="3">
        <v>2478.4185034179659</v>
      </c>
      <c r="F1425" s="23">
        <f t="shared" si="100"/>
        <v>4.5323699697564196E-2</v>
      </c>
      <c r="G1425" s="13">
        <v>41274</v>
      </c>
      <c r="H1425" s="36">
        <v>3.5153176784515301</v>
      </c>
      <c r="I1425" s="23">
        <f t="shared" si="101"/>
        <v>9.1038202624992987E-2</v>
      </c>
    </row>
    <row r="1426" spans="2:9" x14ac:dyDescent="0.3">
      <c r="B1426" s="2">
        <v>41281</v>
      </c>
      <c r="C1426" s="3">
        <v>2748.26000976562</v>
      </c>
      <c r="D1426" s="3">
        <v>2482.1096044921851</v>
      </c>
      <c r="F1426" s="23">
        <f t="shared" si="100"/>
        <v>8.7245758349089111E-3</v>
      </c>
      <c r="G1426" s="13">
        <v>41281</v>
      </c>
      <c r="H1426" s="36">
        <v>3.58330798149108</v>
      </c>
      <c r="I1426" s="23">
        <f t="shared" si="101"/>
        <v>1.9341154700277072E-2</v>
      </c>
    </row>
    <row r="1427" spans="2:9" x14ac:dyDescent="0.3">
      <c r="B1427" s="2">
        <v>41288</v>
      </c>
      <c r="C1427" s="3">
        <v>2743.23999023437</v>
      </c>
      <c r="D1427" s="3">
        <v>2485.6173046874969</v>
      </c>
      <c r="F1427" s="23">
        <f t="shared" si="100"/>
        <v>-1.82661739188139E-3</v>
      </c>
      <c r="G1427" s="13">
        <v>41288</v>
      </c>
      <c r="H1427" s="36">
        <v>3.5624821186065598</v>
      </c>
      <c r="I1427" s="23">
        <f t="shared" si="101"/>
        <v>-5.8119098308301509E-3</v>
      </c>
    </row>
    <row r="1428" spans="2:9" x14ac:dyDescent="0.3">
      <c r="B1428" s="2">
        <v>41295</v>
      </c>
      <c r="C1428" s="3">
        <v>2736.72998046875</v>
      </c>
      <c r="D1428" s="3">
        <v>2489.5217041015599</v>
      </c>
      <c r="F1428" s="23">
        <f t="shared" si="100"/>
        <v>-2.3731098222521218E-3</v>
      </c>
      <c r="G1428" s="13">
        <v>41295</v>
      </c>
      <c r="H1428" s="36">
        <v>3.55206966400146</v>
      </c>
      <c r="I1428" s="23">
        <f t="shared" si="101"/>
        <v>-2.9228089456832512E-3</v>
      </c>
    </row>
    <row r="1429" spans="2:9" x14ac:dyDescent="0.3">
      <c r="B1429" s="2">
        <v>41302</v>
      </c>
      <c r="C1429" s="3">
        <v>2763.9599609375</v>
      </c>
      <c r="D1429" s="3">
        <v>2493.5617041015598</v>
      </c>
      <c r="F1429" s="23">
        <f t="shared" si="100"/>
        <v>9.9498235715918242E-3</v>
      </c>
      <c r="G1429" s="13">
        <v>41302</v>
      </c>
      <c r="H1429" s="36">
        <v>3.6182227134704501</v>
      </c>
      <c r="I1429" s="23">
        <f t="shared" si="101"/>
        <v>1.8623804071023691E-2</v>
      </c>
    </row>
    <row r="1430" spans="2:9" x14ac:dyDescent="0.3">
      <c r="B1430" s="2">
        <v>41309</v>
      </c>
      <c r="C1430" s="3">
        <v>2775.56005859375</v>
      </c>
      <c r="D1430" s="3">
        <v>2498.3247045898411</v>
      </c>
      <c r="F1430" s="23">
        <f t="shared" si="100"/>
        <v>4.1969123359932442E-3</v>
      </c>
      <c r="G1430" s="13">
        <v>41309</v>
      </c>
      <c r="H1430" s="36">
        <v>3.65313649177551</v>
      </c>
      <c r="I1430" s="23">
        <f t="shared" si="101"/>
        <v>9.6494276527196061E-3</v>
      </c>
    </row>
    <row r="1431" spans="2:9" x14ac:dyDescent="0.3">
      <c r="B1431" s="2">
        <v>41316</v>
      </c>
      <c r="C1431" s="3">
        <v>2764.669921875</v>
      </c>
      <c r="D1431" s="3">
        <v>2503.7607031249968</v>
      </c>
      <c r="F1431" s="23">
        <f t="shared" si="100"/>
        <v>-3.9235817236350987E-3</v>
      </c>
      <c r="G1431" s="13">
        <v>41316</v>
      </c>
      <c r="H1431" s="36">
        <v>3.6274101734161301</v>
      </c>
      <c r="I1431" s="23">
        <f t="shared" si="101"/>
        <v>-7.0422548999466185E-3</v>
      </c>
    </row>
    <row r="1432" spans="2:9" x14ac:dyDescent="0.3">
      <c r="B1432" s="2">
        <v>41323</v>
      </c>
      <c r="C1432" s="3">
        <v>2737.28002929687</v>
      </c>
      <c r="D1432" s="3">
        <v>2507.9699023437479</v>
      </c>
      <c r="F1432" s="23">
        <f t="shared" si="100"/>
        <v>-9.9071112834888328E-3</v>
      </c>
      <c r="G1432" s="13">
        <v>41323</v>
      </c>
      <c r="H1432" s="36">
        <v>3.5575821399688698</v>
      </c>
      <c r="I1432" s="23">
        <f t="shared" si="101"/>
        <v>-1.9250106855574985E-2</v>
      </c>
    </row>
    <row r="1433" spans="2:9" x14ac:dyDescent="0.3">
      <c r="B1433" s="2">
        <v>41330</v>
      </c>
      <c r="C1433" s="3">
        <v>2747.75</v>
      </c>
      <c r="D1433" s="3">
        <v>2512.0182031249979</v>
      </c>
      <c r="F1433" s="23">
        <f t="shared" si="100"/>
        <v>3.8249541848370708E-3</v>
      </c>
      <c r="G1433" s="13">
        <v>41330</v>
      </c>
      <c r="H1433" s="36">
        <v>3.58147072792053</v>
      </c>
      <c r="I1433" s="23">
        <f t="shared" si="101"/>
        <v>6.7148380590501813E-3</v>
      </c>
    </row>
    <row r="1434" spans="2:9" x14ac:dyDescent="0.3">
      <c r="B1434" s="2">
        <v>41337</v>
      </c>
      <c r="C1434" s="3">
        <v>2804.11010742187</v>
      </c>
      <c r="D1434" s="3">
        <v>2516.84750488281</v>
      </c>
      <c r="F1434" s="23">
        <f t="shared" si="100"/>
        <v>2.0511366544216175E-2</v>
      </c>
      <c r="G1434" s="13">
        <v>41337</v>
      </c>
      <c r="H1434" s="36">
        <v>3.72786545753479</v>
      </c>
      <c r="I1434" s="23">
        <f t="shared" si="101"/>
        <v>4.0875590151551955E-2</v>
      </c>
    </row>
    <row r="1435" spans="2:9" x14ac:dyDescent="0.3">
      <c r="B1435" s="2">
        <v>41344</v>
      </c>
      <c r="C1435" s="3">
        <v>2799.40991210937</v>
      </c>
      <c r="D1435" s="3">
        <v>2521.7658032226541</v>
      </c>
      <c r="F1435" s="23">
        <f t="shared" si="100"/>
        <v>-1.676180724879385E-3</v>
      </c>
      <c r="G1435" s="13">
        <v>41344</v>
      </c>
      <c r="H1435" s="36">
        <v>3.7199025154113698</v>
      </c>
      <c r="I1435" s="23">
        <f t="shared" si="101"/>
        <v>-2.1360594190236752E-3</v>
      </c>
    </row>
    <row r="1436" spans="2:9" x14ac:dyDescent="0.3">
      <c r="B1436" s="2">
        <v>41351</v>
      </c>
      <c r="C1436" s="3">
        <v>2800.81005859375</v>
      </c>
      <c r="D1436" s="3">
        <v>2526.00090332031</v>
      </c>
      <c r="F1436" s="23">
        <f t="shared" si="100"/>
        <v>5.0015772192682723E-4</v>
      </c>
      <c r="G1436" s="13">
        <v>41351</v>
      </c>
      <c r="H1436" s="36">
        <v>3.7168402671813898</v>
      </c>
      <c r="I1436" s="23">
        <f t="shared" si="101"/>
        <v>-8.2320658062765993E-4</v>
      </c>
    </row>
    <row r="1437" spans="2:9" x14ac:dyDescent="0.3">
      <c r="B1437" s="2">
        <v>41358</v>
      </c>
      <c r="C1437" s="3">
        <v>2818.68994140625</v>
      </c>
      <c r="D1437" s="3">
        <v>2530.147001953123</v>
      </c>
      <c r="F1437" s="23">
        <f t="shared" si="100"/>
        <v>6.3838255499115331E-3</v>
      </c>
      <c r="G1437" s="13">
        <v>41358</v>
      </c>
      <c r="H1437" s="36">
        <v>3.7685258388519198</v>
      </c>
      <c r="I1437" s="23">
        <f t="shared" si="101"/>
        <v>1.3905782319164601E-2</v>
      </c>
    </row>
    <row r="1438" spans="2:9" x14ac:dyDescent="0.3">
      <c r="B1438" s="2">
        <v>41365</v>
      </c>
      <c r="C1438" s="3">
        <v>2771.75</v>
      </c>
      <c r="D1438" s="3">
        <v>2534.0327026367158</v>
      </c>
      <c r="F1438" s="23">
        <f t="shared" si="100"/>
        <v>-1.6653105656179966E-2</v>
      </c>
      <c r="G1438" s="13">
        <v>41365</v>
      </c>
      <c r="H1438" s="36">
        <v>3.6445248126983598</v>
      </c>
      <c r="I1438" s="23">
        <f t="shared" si="101"/>
        <v>-3.2904385283805536E-2</v>
      </c>
    </row>
    <row r="1439" spans="2:9" x14ac:dyDescent="0.3">
      <c r="B1439" s="2">
        <v>41372</v>
      </c>
      <c r="C1439" s="3">
        <v>2856.47998046875</v>
      </c>
      <c r="D1439" s="3">
        <v>2538.80510253906</v>
      </c>
      <c r="F1439" s="23">
        <f t="shared" si="100"/>
        <v>3.0569127976458915E-2</v>
      </c>
      <c r="G1439" s="13">
        <v>41372</v>
      </c>
      <c r="H1439" s="36">
        <v>3.86735844612121</v>
      </c>
      <c r="I1439" s="23">
        <f t="shared" si="101"/>
        <v>6.1142026704399645E-2</v>
      </c>
    </row>
    <row r="1440" spans="2:9" x14ac:dyDescent="0.3">
      <c r="B1440" s="2">
        <v>41379</v>
      </c>
      <c r="C1440" s="3">
        <v>2780.4599609375</v>
      </c>
      <c r="D1440" s="3">
        <v>2543.095402832028</v>
      </c>
      <c r="F1440" s="23">
        <f t="shared" si="100"/>
        <v>-2.6613181275919558E-2</v>
      </c>
      <c r="G1440" s="13">
        <v>41379</v>
      </c>
      <c r="H1440" s="36">
        <v>3.6617131233215301</v>
      </c>
      <c r="I1440" s="23">
        <f t="shared" si="101"/>
        <v>-5.3174621816070126E-2</v>
      </c>
    </row>
    <row r="1441" spans="2:9" x14ac:dyDescent="0.3">
      <c r="B1441" s="2">
        <v>41386</v>
      </c>
      <c r="C1441" s="3">
        <v>2840.55004882812</v>
      </c>
      <c r="D1441" s="3">
        <v>2548.1400024414038</v>
      </c>
      <c r="F1441" s="23">
        <f t="shared" si="100"/>
        <v>2.1611563818512661E-2</v>
      </c>
      <c r="G1441" s="13">
        <v>41386</v>
      </c>
      <c r="H1441" s="36">
        <v>3.8207044601440399</v>
      </c>
      <c r="I1441" s="23">
        <f t="shared" si="101"/>
        <v>4.3419932547388955E-2</v>
      </c>
    </row>
    <row r="1442" spans="2:9" x14ac:dyDescent="0.3">
      <c r="B1442" s="2">
        <v>41393</v>
      </c>
      <c r="C1442" s="3">
        <v>2944.59008789062</v>
      </c>
      <c r="D1442" s="3">
        <v>2554.6628027343731</v>
      </c>
      <c r="F1442" s="23">
        <f t="shared" si="100"/>
        <v>3.6626722738232378E-2</v>
      </c>
      <c r="G1442" s="13">
        <v>41393</v>
      </c>
      <c r="H1442" s="36">
        <v>4.1030826568603498</v>
      </c>
      <c r="I1442" s="23">
        <f t="shared" si="101"/>
        <v>7.3907364377946233E-2</v>
      </c>
    </row>
    <row r="1443" spans="2:9" x14ac:dyDescent="0.3">
      <c r="B1443" s="2">
        <v>41400</v>
      </c>
      <c r="C1443" s="3">
        <v>2981.02001953125</v>
      </c>
      <c r="D1443" s="3">
        <v>2562.262102050779</v>
      </c>
      <c r="F1443" s="23">
        <f t="shared" si="100"/>
        <v>1.2371817656537337E-2</v>
      </c>
      <c r="G1443" s="13">
        <v>41400</v>
      </c>
      <c r="H1443" s="36">
        <v>4.2055983543395996</v>
      </c>
      <c r="I1443" s="23">
        <f t="shared" si="101"/>
        <v>2.4985043210826789E-2</v>
      </c>
    </row>
    <row r="1444" spans="2:9" x14ac:dyDescent="0.3">
      <c r="B1444" s="2">
        <v>41407</v>
      </c>
      <c r="C1444" s="3">
        <v>3028.9599609375</v>
      </c>
      <c r="D1444" s="3">
        <v>2570.6221020507792</v>
      </c>
      <c r="F1444" s="23">
        <f t="shared" si="100"/>
        <v>1.6081724071678093E-2</v>
      </c>
      <c r="G1444" s="13">
        <v>41407</v>
      </c>
      <c r="H1444" s="36">
        <v>4.34924268722534</v>
      </c>
      <c r="I1444" s="23">
        <f t="shared" si="101"/>
        <v>3.4155504349938505E-2</v>
      </c>
    </row>
    <row r="1445" spans="2:9" x14ac:dyDescent="0.3">
      <c r="B1445" s="2">
        <v>41414</v>
      </c>
      <c r="C1445" s="3">
        <v>2991.02001953125</v>
      </c>
      <c r="D1445" s="3">
        <v>2578.3617016601538</v>
      </c>
      <c r="F1445" s="23">
        <f t="shared" si="100"/>
        <v>-1.2525732230051375E-2</v>
      </c>
      <c r="G1445" s="13">
        <v>41414</v>
      </c>
      <c r="H1445" s="36">
        <v>4.2479553222656197</v>
      </c>
      <c r="I1445" s="23">
        <f t="shared" si="101"/>
        <v>-2.3288506124807221E-2</v>
      </c>
    </row>
    <row r="1446" spans="2:9" x14ac:dyDescent="0.3">
      <c r="B1446" s="2">
        <v>41421</v>
      </c>
      <c r="C1446" s="3">
        <v>2981.76000976562</v>
      </c>
      <c r="D1446" s="3">
        <v>2584.5654028320291</v>
      </c>
      <c r="F1446" s="23">
        <f t="shared" si="100"/>
        <v>-3.0959370733604193E-3</v>
      </c>
      <c r="G1446" s="13">
        <v>41421</v>
      </c>
      <c r="H1446" s="36">
        <v>4.2246284484863201</v>
      </c>
      <c r="I1446" s="23">
        <f t="shared" si="101"/>
        <v>-5.4913180600162951E-3</v>
      </c>
    </row>
    <row r="1447" spans="2:9" x14ac:dyDescent="0.3">
      <c r="B1447" s="2">
        <v>41428</v>
      </c>
      <c r="C1447" s="3">
        <v>2990.8701171875</v>
      </c>
      <c r="D1447" s="3">
        <v>2590.4152050781231</v>
      </c>
      <c r="F1447" s="23">
        <f t="shared" si="100"/>
        <v>3.0552785576449188E-3</v>
      </c>
      <c r="G1447" s="13">
        <v>41428</v>
      </c>
      <c r="H1447" s="36">
        <v>4.2381334304809499</v>
      </c>
      <c r="I1447" s="23">
        <f t="shared" si="101"/>
        <v>3.1967265664436394E-3</v>
      </c>
    </row>
    <row r="1448" spans="2:9" x14ac:dyDescent="0.3">
      <c r="B1448" s="2">
        <v>41435</v>
      </c>
      <c r="C1448" s="3">
        <v>2943.86010742187</v>
      </c>
      <c r="D1448" s="3">
        <v>2596.2871069335911</v>
      </c>
      <c r="F1448" s="23">
        <f t="shared" si="100"/>
        <v>-1.571783725929109E-2</v>
      </c>
      <c r="G1448" s="13">
        <v>41435</v>
      </c>
      <c r="H1448" s="36">
        <v>4.1104497909545898</v>
      </c>
      <c r="I1448" s="23">
        <f t="shared" si="101"/>
        <v>-3.0127328839637393E-2</v>
      </c>
    </row>
    <row r="1449" spans="2:9" x14ac:dyDescent="0.3">
      <c r="B1449" s="2">
        <v>41442</v>
      </c>
      <c r="C1449" s="3">
        <v>2877.93994140625</v>
      </c>
      <c r="D1449" s="3">
        <v>2600.771506347653</v>
      </c>
      <c r="F1449" s="23">
        <f t="shared" si="100"/>
        <v>-2.2392424779094065E-2</v>
      </c>
      <c r="G1449" s="13">
        <v>41442</v>
      </c>
      <c r="H1449" s="36">
        <v>3.9226062297821001</v>
      </c>
      <c r="I1449" s="23">
        <f t="shared" si="101"/>
        <v>-4.5699028263489865E-2</v>
      </c>
    </row>
    <row r="1450" spans="2:9" x14ac:dyDescent="0.3">
      <c r="B1450" s="2">
        <v>41449</v>
      </c>
      <c r="C1450" s="3">
        <v>2909.60009765625</v>
      </c>
      <c r="D1450" s="3">
        <v>2606.2394067382788</v>
      </c>
      <c r="F1450" s="23">
        <f t="shared" si="100"/>
        <v>1.1000978788504485E-2</v>
      </c>
      <c r="G1450" s="13">
        <v>41449</v>
      </c>
      <c r="H1450" s="36">
        <v>4.0060925483703604</v>
      </c>
      <c r="I1450" s="23">
        <f t="shared" si="101"/>
        <v>2.1283379900433705E-2</v>
      </c>
    </row>
    <row r="1451" spans="2:9" x14ac:dyDescent="0.3">
      <c r="B1451" s="2">
        <v>41456</v>
      </c>
      <c r="C1451" s="3">
        <v>2963.21997070312</v>
      </c>
      <c r="D1451" s="3">
        <v>2613.927807617185</v>
      </c>
      <c r="F1451" s="23">
        <f t="shared" si="100"/>
        <v>1.8428605735221842E-2</v>
      </c>
      <c r="G1451" s="13">
        <v>41456</v>
      </c>
      <c r="H1451" s="36">
        <v>4.1589446067809996</v>
      </c>
      <c r="I1451" s="23">
        <f t="shared" si="101"/>
        <v>3.8154899460028188E-2</v>
      </c>
    </row>
    <row r="1452" spans="2:9" x14ac:dyDescent="0.3">
      <c r="B1452" s="2">
        <v>41463</v>
      </c>
      <c r="C1452" s="3">
        <v>3079.07006835937</v>
      </c>
      <c r="D1452" s="3">
        <v>2622.8980078124978</v>
      </c>
      <c r="F1452" s="23">
        <f t="shared" si="100"/>
        <v>3.9096016766099487E-2</v>
      </c>
      <c r="G1452" s="13">
        <v>41463</v>
      </c>
      <c r="H1452" s="36">
        <v>4.4769272804260201</v>
      </c>
      <c r="I1452" s="23">
        <f t="shared" si="101"/>
        <v>7.645754000343305E-2</v>
      </c>
    </row>
    <row r="1453" spans="2:9" x14ac:dyDescent="0.3">
      <c r="B1453" s="2">
        <v>41470</v>
      </c>
      <c r="C1453" s="3">
        <v>3044.92993164062</v>
      </c>
      <c r="D1453" s="3">
        <v>2632.9651074218718</v>
      </c>
      <c r="F1453" s="23">
        <f t="shared" si="100"/>
        <v>-1.1087807669456834E-2</v>
      </c>
      <c r="G1453" s="13">
        <v>41470</v>
      </c>
      <c r="H1453" s="36">
        <v>4.3928270339965803</v>
      </c>
      <c r="I1453" s="23">
        <f t="shared" si="101"/>
        <v>-1.8785260774089881E-2</v>
      </c>
    </row>
    <row r="1454" spans="2:9" x14ac:dyDescent="0.3">
      <c r="B1454" s="2">
        <v>41477</v>
      </c>
      <c r="C1454" s="3">
        <v>3076.22998046875</v>
      </c>
      <c r="D1454" s="3">
        <v>2642.107707519529</v>
      </c>
      <c r="F1454" s="23">
        <f t="shared" si="100"/>
        <v>1.0279398715511794E-2</v>
      </c>
      <c r="G1454" s="13">
        <v>41477</v>
      </c>
      <c r="H1454" s="36">
        <v>4.47999715805053</v>
      </c>
      <c r="I1454" s="23">
        <f t="shared" si="101"/>
        <v>1.9843741485683457E-2</v>
      </c>
    </row>
    <row r="1455" spans="2:9" x14ac:dyDescent="0.3">
      <c r="B1455" s="2">
        <v>41484</v>
      </c>
      <c r="C1455" s="3">
        <v>3143.52001953125</v>
      </c>
      <c r="D1455" s="3">
        <v>2651.8646069335909</v>
      </c>
      <c r="F1455" s="23">
        <f t="shared" si="100"/>
        <v>2.1874189995458815E-2</v>
      </c>
      <c r="G1455" s="13">
        <v>41484</v>
      </c>
      <c r="H1455" s="36">
        <v>4.67275047302246</v>
      </c>
      <c r="I1455" s="23">
        <f t="shared" si="101"/>
        <v>4.3025320814222709E-2</v>
      </c>
    </row>
    <row r="1456" spans="2:9" x14ac:dyDescent="0.3">
      <c r="B1456" s="2">
        <v>41491</v>
      </c>
      <c r="C1456" s="3">
        <v>3118.57006835937</v>
      </c>
      <c r="D1456" s="3">
        <v>2661.4137084960912</v>
      </c>
      <c r="F1456" s="23">
        <f t="shared" si="100"/>
        <v>-7.9369468038573039E-3</v>
      </c>
      <c r="G1456" s="13">
        <v>41491</v>
      </c>
      <c r="H1456" s="36">
        <v>4.6144337654113698</v>
      </c>
      <c r="I1456" s="23">
        <f t="shared" si="101"/>
        <v>-1.2480167290715482E-2</v>
      </c>
    </row>
    <row r="1457" spans="2:9" x14ac:dyDescent="0.3">
      <c r="B1457" s="2">
        <v>41498</v>
      </c>
      <c r="C1457" s="3">
        <v>3073.90991210937</v>
      </c>
      <c r="D1457" s="3">
        <v>2669.0919067382788</v>
      </c>
      <c r="F1457" s="23">
        <f t="shared" si="100"/>
        <v>-1.4320715991959417E-2</v>
      </c>
      <c r="G1457" s="13">
        <v>41498</v>
      </c>
      <c r="H1457" s="36">
        <v>4.4873619079589799</v>
      </c>
      <c r="I1457" s="23">
        <f t="shared" si="101"/>
        <v>-2.7537909072373835E-2</v>
      </c>
    </row>
    <row r="1458" spans="2:9" x14ac:dyDescent="0.3">
      <c r="B1458" s="2">
        <v>41505</v>
      </c>
      <c r="C1458" s="3">
        <v>3124.27001953125</v>
      </c>
      <c r="D1458" s="3">
        <v>2678.2660058593729</v>
      </c>
      <c r="F1458" s="23">
        <f t="shared" si="100"/>
        <v>1.6383078509715345E-2</v>
      </c>
      <c r="G1458" s="13">
        <v>41505</v>
      </c>
      <c r="H1458" s="36">
        <v>4.6310081481933496</v>
      </c>
      <c r="I1458" s="23">
        <f t="shared" si="101"/>
        <v>3.2011289301090796E-2</v>
      </c>
    </row>
    <row r="1459" spans="2:9" x14ac:dyDescent="0.3">
      <c r="B1459" s="2">
        <v>41512</v>
      </c>
      <c r="C1459" s="3">
        <v>3073.81005859375</v>
      </c>
      <c r="D1459" s="3">
        <v>2687.6123071289039</v>
      </c>
      <c r="F1459" s="23">
        <f t="shared" si="100"/>
        <v>-1.6150960263374023E-2</v>
      </c>
      <c r="G1459" s="13">
        <v>41512</v>
      </c>
      <c r="H1459" s="36">
        <v>4.4818377494812003</v>
      </c>
      <c r="I1459" s="23">
        <f t="shared" si="101"/>
        <v>-3.2211214910158111E-2</v>
      </c>
    </row>
    <row r="1460" spans="2:9" x14ac:dyDescent="0.3">
      <c r="B1460" s="2">
        <v>41519</v>
      </c>
      <c r="C1460" s="3">
        <v>3133.3798828125</v>
      </c>
      <c r="D1460" s="3">
        <v>2696.918505859373</v>
      </c>
      <c r="F1460" s="23">
        <f t="shared" si="100"/>
        <v>1.9379800014709705E-2</v>
      </c>
      <c r="G1460" s="13">
        <v>41519</v>
      </c>
      <c r="H1460" s="36">
        <v>4.6567907333373997</v>
      </c>
      <c r="I1460" s="23">
        <f t="shared" si="101"/>
        <v>3.9035992295002479E-2</v>
      </c>
    </row>
    <row r="1461" spans="2:9" x14ac:dyDescent="0.3">
      <c r="B1461" s="2">
        <v>41526</v>
      </c>
      <c r="C1461" s="3">
        <v>3178.28002929687</v>
      </c>
      <c r="D1461" s="3">
        <v>2704.9819067382791</v>
      </c>
      <c r="F1461" s="23">
        <f t="shared" si="100"/>
        <v>1.4329621100416315E-2</v>
      </c>
      <c r="G1461" s="13">
        <v>41526</v>
      </c>
      <c r="H1461" s="36">
        <v>4.7936816215515101</v>
      </c>
      <c r="I1461" s="23">
        <f t="shared" si="101"/>
        <v>2.9395971614984799E-2</v>
      </c>
    </row>
    <row r="1462" spans="2:9" x14ac:dyDescent="0.3">
      <c r="B1462" s="2">
        <v>41533</v>
      </c>
      <c r="C1462" s="3">
        <v>3224.72998046875</v>
      </c>
      <c r="D1462" s="3">
        <v>2713.8699072265599</v>
      </c>
      <c r="F1462" s="23">
        <f t="shared" si="100"/>
        <v>1.4614807614090604E-2</v>
      </c>
      <c r="G1462" s="13">
        <v>41533</v>
      </c>
      <c r="H1462" s="36">
        <v>4.9330296516418404</v>
      </c>
      <c r="I1462" s="23">
        <f t="shared" si="101"/>
        <v>2.9069104102334865E-2</v>
      </c>
    </row>
    <row r="1463" spans="2:9" x14ac:dyDescent="0.3">
      <c r="B1463" s="2">
        <v>41540</v>
      </c>
      <c r="C1463" s="3">
        <v>3230.30004882812</v>
      </c>
      <c r="D1463" s="3">
        <v>2722.1600073242171</v>
      </c>
      <c r="F1463" s="23">
        <f t="shared" si="100"/>
        <v>1.7272976010724243E-3</v>
      </c>
      <c r="G1463" s="13">
        <v>41540</v>
      </c>
      <c r="H1463" s="36">
        <v>4.94592189788818</v>
      </c>
      <c r="I1463" s="23">
        <f t="shared" si="101"/>
        <v>2.6134540346922086E-3</v>
      </c>
    </row>
    <row r="1464" spans="2:9" x14ac:dyDescent="0.3">
      <c r="B1464" s="2">
        <v>41547</v>
      </c>
      <c r="C1464" s="3">
        <v>3242.57006835937</v>
      </c>
      <c r="D1464" s="3">
        <v>2731.0225073242159</v>
      </c>
      <c r="F1464" s="23">
        <f t="shared" si="100"/>
        <v>3.7984148053680916E-3</v>
      </c>
      <c r="G1464" s="13">
        <v>41547</v>
      </c>
      <c r="H1464" s="36">
        <v>4.98091268539428</v>
      </c>
      <c r="I1464" s="23">
        <f t="shared" si="101"/>
        <v>7.0746744951715474E-3</v>
      </c>
    </row>
    <row r="1465" spans="2:9" x14ac:dyDescent="0.3">
      <c r="B1465" s="2">
        <v>41554</v>
      </c>
      <c r="C1465" s="3">
        <v>3233.830078125</v>
      </c>
      <c r="D1465" s="3">
        <v>2739.803007812498</v>
      </c>
      <c r="F1465" s="23">
        <f t="shared" si="100"/>
        <v>-2.6953897834479596E-3</v>
      </c>
      <c r="G1465" s="13">
        <v>41554</v>
      </c>
      <c r="H1465" s="36">
        <v>4.9557442665100098</v>
      </c>
      <c r="I1465" s="23">
        <f t="shared" si="101"/>
        <v>-5.0529733151260716E-3</v>
      </c>
    </row>
    <row r="1466" spans="2:9" x14ac:dyDescent="0.3">
      <c r="B1466" s="2">
        <v>41561</v>
      </c>
      <c r="C1466" s="3">
        <v>3353.8798828125</v>
      </c>
      <c r="D1466" s="3">
        <v>2750.802307128904</v>
      </c>
      <c r="F1466" s="23">
        <f t="shared" si="100"/>
        <v>3.7123102261794105E-2</v>
      </c>
      <c r="G1466" s="13">
        <v>41561</v>
      </c>
      <c r="H1466" s="36">
        <v>5.3234500885009703</v>
      </c>
      <c r="I1466" s="23">
        <f t="shared" si="101"/>
        <v>7.4197900903774955E-2</v>
      </c>
    </row>
    <row r="1467" spans="2:9" x14ac:dyDescent="0.3">
      <c r="B1467" s="2">
        <v>41568</v>
      </c>
      <c r="C1467" s="3">
        <v>3383.830078125</v>
      </c>
      <c r="D1467" s="3">
        <v>2763.13180908203</v>
      </c>
      <c r="F1467" s="23">
        <f t="shared" si="100"/>
        <v>8.9300142995533682E-3</v>
      </c>
      <c r="G1467" s="13">
        <v>41568</v>
      </c>
      <c r="H1467" s="36">
        <v>5.4173707962036097</v>
      </c>
      <c r="I1467" s="23">
        <f t="shared" si="101"/>
        <v>1.7642826764829592E-2</v>
      </c>
    </row>
    <row r="1468" spans="2:9" x14ac:dyDescent="0.3">
      <c r="B1468" s="2">
        <v>41575</v>
      </c>
      <c r="C1468" s="3">
        <v>3379.76000976562</v>
      </c>
      <c r="D1468" s="3">
        <v>2773.90900878906</v>
      </c>
      <c r="F1468" s="23">
        <f t="shared" si="100"/>
        <v>-1.2027992734301987E-3</v>
      </c>
      <c r="G1468" s="13">
        <v>41575</v>
      </c>
      <c r="H1468" s="36">
        <v>5.4063210487365696</v>
      </c>
      <c r="I1468" s="23">
        <f t="shared" si="101"/>
        <v>-2.0396882330416775E-3</v>
      </c>
    </row>
    <row r="1469" spans="2:9" x14ac:dyDescent="0.3">
      <c r="B1469" s="2">
        <v>41582</v>
      </c>
      <c r="C1469" s="3">
        <v>3366.84008789062</v>
      </c>
      <c r="D1469" s="3">
        <v>2784.3906103515601</v>
      </c>
      <c r="F1469" s="23">
        <f t="shared" si="100"/>
        <v>-3.8227335188500476E-3</v>
      </c>
      <c r="G1469" s="13">
        <v>41582</v>
      </c>
      <c r="H1469" s="36">
        <v>5.3694896697998002</v>
      </c>
      <c r="I1469" s="23">
        <f t="shared" si="101"/>
        <v>-6.81265108097431E-3</v>
      </c>
    </row>
    <row r="1470" spans="2:9" x14ac:dyDescent="0.3">
      <c r="B1470" s="2">
        <v>41589</v>
      </c>
      <c r="C1470" s="3">
        <v>3422.580078125</v>
      </c>
      <c r="D1470" s="3">
        <v>2796.2346118164041</v>
      </c>
      <c r="F1470" s="23">
        <f t="shared" ref="F1470:F1533" si="102">(C1470-C1469)/C1469</f>
        <v>1.6555579944190938E-2</v>
      </c>
      <c r="G1470" s="13">
        <v>41589</v>
      </c>
      <c r="H1470" s="36">
        <v>5.54996585845947</v>
      </c>
      <c r="I1470" s="23">
        <f t="shared" ref="I1470:I1533" si="103">(H1470-H1469)/H1469</f>
        <v>3.3611423013762638E-2</v>
      </c>
    </row>
    <row r="1471" spans="2:9" x14ac:dyDescent="0.3">
      <c r="B1471" s="2">
        <v>41596</v>
      </c>
      <c r="C1471" s="3">
        <v>3422.02001953125</v>
      </c>
      <c r="D1471" s="3">
        <v>2807.579111328123</v>
      </c>
      <c r="F1471" s="23">
        <f t="shared" si="102"/>
        <v>-1.6363637401197584E-4</v>
      </c>
      <c r="G1471" s="13">
        <v>41596</v>
      </c>
      <c r="H1471" s="36">
        <v>5.5542635917663503</v>
      </c>
      <c r="I1471" s="23">
        <f t="shared" si="103"/>
        <v>7.7437112524387077E-4</v>
      </c>
    </row>
    <row r="1472" spans="2:9" x14ac:dyDescent="0.3">
      <c r="B1472" s="2">
        <v>41603</v>
      </c>
      <c r="C1472" s="3">
        <v>3487.82006835937</v>
      </c>
      <c r="D1472" s="3">
        <v>2819.679011230467</v>
      </c>
      <c r="F1472" s="23">
        <f t="shared" si="102"/>
        <v>1.9228423110491714E-2</v>
      </c>
      <c r="G1472" s="13">
        <v>41603</v>
      </c>
      <c r="H1472" s="36">
        <v>5.77770948410034</v>
      </c>
      <c r="I1472" s="23">
        <f t="shared" si="103"/>
        <v>4.0229616157437371E-2</v>
      </c>
    </row>
    <row r="1473" spans="2:9" x14ac:dyDescent="0.3">
      <c r="B1473" s="2">
        <v>41610</v>
      </c>
      <c r="C1473" s="3">
        <v>3504.26000976562</v>
      </c>
      <c r="D1473" s="3">
        <v>2831.1599121093732</v>
      </c>
      <c r="F1473" s="23">
        <f t="shared" si="102"/>
        <v>4.7135291052967524E-3</v>
      </c>
      <c r="G1473" s="13">
        <v>41610</v>
      </c>
      <c r="H1473" s="36">
        <v>5.8200664520263601</v>
      </c>
      <c r="I1473" s="23">
        <f t="shared" si="103"/>
        <v>7.3311003335460295E-3</v>
      </c>
    </row>
    <row r="1474" spans="2:9" x14ac:dyDescent="0.3">
      <c r="B1474" s="2">
        <v>41617</v>
      </c>
      <c r="C1474" s="3">
        <v>3456.39990234375</v>
      </c>
      <c r="D1474" s="3">
        <v>2842.0041113281231</v>
      </c>
      <c r="F1474" s="23">
        <f t="shared" si="102"/>
        <v>-1.3657693004655521E-2</v>
      </c>
      <c r="G1474" s="13">
        <v>41617</v>
      </c>
      <c r="H1474" s="36">
        <v>5.6629180908203098</v>
      </c>
      <c r="I1474" s="23">
        <f t="shared" si="103"/>
        <v>-2.700112833786223E-2</v>
      </c>
    </row>
    <row r="1475" spans="2:9" x14ac:dyDescent="0.3">
      <c r="B1475" s="2">
        <v>41624</v>
      </c>
      <c r="C1475" s="3">
        <v>3531.18994140625</v>
      </c>
      <c r="D1475" s="3">
        <v>2852.945810546873</v>
      </c>
      <c r="F1475" s="23">
        <f t="shared" si="102"/>
        <v>2.1638132500751903E-2</v>
      </c>
      <c r="G1475" s="13">
        <v>41624</v>
      </c>
      <c r="H1475" s="36">
        <v>5.9158301353454501</v>
      </c>
      <c r="I1475" s="23">
        <f t="shared" si="103"/>
        <v>4.4661081172110748E-2</v>
      </c>
    </row>
    <row r="1476" spans="2:9" x14ac:dyDescent="0.3">
      <c r="B1476" s="2">
        <v>41631</v>
      </c>
      <c r="C1476" s="3">
        <v>3574.02001953125</v>
      </c>
      <c r="D1476" s="3">
        <v>2864.068310546872</v>
      </c>
      <c r="F1476" s="23">
        <f t="shared" si="102"/>
        <v>1.2129077969661265E-2</v>
      </c>
      <c r="G1476" s="13">
        <v>41631</v>
      </c>
      <c r="H1476" s="36">
        <v>6.0551767349243102</v>
      </c>
      <c r="I1476" s="23">
        <f t="shared" si="103"/>
        <v>2.3554868275595452E-2</v>
      </c>
    </row>
    <row r="1477" spans="2:9" x14ac:dyDescent="0.3">
      <c r="B1477" s="2">
        <v>41638</v>
      </c>
      <c r="C1477" s="3">
        <v>3538.72998046875</v>
      </c>
      <c r="D1477" s="3">
        <v>2874.16391113281</v>
      </c>
      <c r="F1477" s="23">
        <f t="shared" si="102"/>
        <v>-9.8740462755237887E-3</v>
      </c>
      <c r="G1477" s="13">
        <v>41638</v>
      </c>
      <c r="H1477" s="36">
        <v>5.9348607063293404</v>
      </c>
      <c r="I1477" s="23">
        <f t="shared" si="103"/>
        <v>-1.9869944984598997E-2</v>
      </c>
    </row>
    <row r="1478" spans="2:9" x14ac:dyDescent="0.3">
      <c r="B1478" s="2">
        <v>41645</v>
      </c>
      <c r="C1478" s="3">
        <v>3565.080078125</v>
      </c>
      <c r="D1478" s="3">
        <v>2884.341511230466</v>
      </c>
      <c r="F1478" s="23">
        <f t="shared" si="102"/>
        <v>7.4462018299456664E-3</v>
      </c>
      <c r="G1478" s="13">
        <v>41645</v>
      </c>
      <c r="H1478" s="36">
        <v>6.0201873779296804</v>
      </c>
      <c r="I1478" s="23">
        <f t="shared" si="103"/>
        <v>1.4377198694712722E-2</v>
      </c>
    </row>
    <row r="1479" spans="2:9" x14ac:dyDescent="0.3">
      <c r="B1479" s="2">
        <v>41652</v>
      </c>
      <c r="C1479" s="3">
        <v>3591.25</v>
      </c>
      <c r="D1479" s="3">
        <v>2894.411611328122</v>
      </c>
      <c r="F1479" s="23">
        <f t="shared" si="102"/>
        <v>7.3406266623788361E-3</v>
      </c>
      <c r="G1479" s="13">
        <v>41652</v>
      </c>
      <c r="H1479" s="36">
        <v>6.0963082313537598</v>
      </c>
      <c r="I1479" s="23">
        <f t="shared" si="103"/>
        <v>1.264426647302414E-2</v>
      </c>
    </row>
    <row r="1480" spans="2:9" x14ac:dyDescent="0.3">
      <c r="B1480" s="2">
        <v>41659</v>
      </c>
      <c r="C1480" s="3">
        <v>3541.47998046875</v>
      </c>
      <c r="D1480" s="3">
        <v>2903.784311523435</v>
      </c>
      <c r="F1480" s="23">
        <f t="shared" si="102"/>
        <v>-1.3858689740689175E-2</v>
      </c>
      <c r="G1480" s="13">
        <v>41659</v>
      </c>
      <c r="H1480" s="36">
        <v>5.9281077384948704</v>
      </c>
      <c r="I1480" s="23">
        <f t="shared" si="103"/>
        <v>-2.7590549308813148E-2</v>
      </c>
    </row>
    <row r="1481" spans="2:9" x14ac:dyDescent="0.3">
      <c r="B1481" s="2">
        <v>41666</v>
      </c>
      <c r="C1481" s="3">
        <v>3521.919921875</v>
      </c>
      <c r="D1481" s="3">
        <v>2912.5877099609352</v>
      </c>
      <c r="F1481" s="23">
        <f t="shared" si="102"/>
        <v>-5.5231312054913927E-3</v>
      </c>
      <c r="G1481" s="13">
        <v>41666</v>
      </c>
      <c r="H1481" s="36">
        <v>5.8648796081542898</v>
      </c>
      <c r="I1481" s="23">
        <f t="shared" si="103"/>
        <v>-1.0665820044059127E-2</v>
      </c>
    </row>
    <row r="1482" spans="2:9" x14ac:dyDescent="0.3">
      <c r="B1482" s="2">
        <v>41673</v>
      </c>
      <c r="C1482" s="3">
        <v>3561.90991210937</v>
      </c>
      <c r="D1482" s="3">
        <v>2921.7383081054659</v>
      </c>
      <c r="F1482" s="23">
        <f t="shared" si="102"/>
        <v>1.1354599514312672E-2</v>
      </c>
      <c r="G1482" s="13">
        <v>41673</v>
      </c>
      <c r="H1482" s="36">
        <v>5.9931774139404297</v>
      </c>
      <c r="I1482" s="23">
        <f t="shared" si="103"/>
        <v>2.1875607746109547E-2</v>
      </c>
    </row>
    <row r="1483" spans="2:9" x14ac:dyDescent="0.3">
      <c r="B1483" s="2">
        <v>41680</v>
      </c>
      <c r="C1483" s="3">
        <v>3663.8798828125</v>
      </c>
      <c r="D1483" s="3">
        <v>2931.2493066406232</v>
      </c>
      <c r="F1483" s="23">
        <f t="shared" si="102"/>
        <v>2.8627891557971265E-2</v>
      </c>
      <c r="G1483" s="13">
        <v>41680</v>
      </c>
      <c r="H1483" s="36">
        <v>6.3449230194091797</v>
      </c>
      <c r="I1483" s="23">
        <f t="shared" si="103"/>
        <v>5.8691004983528798E-2</v>
      </c>
    </row>
    <row r="1484" spans="2:9" x14ac:dyDescent="0.3">
      <c r="B1484" s="2">
        <v>41687</v>
      </c>
      <c r="C1484" s="3">
        <v>3662.60009765625</v>
      </c>
      <c r="D1484" s="3">
        <v>2940.5898071289039</v>
      </c>
      <c r="F1484" s="23">
        <f t="shared" si="102"/>
        <v>-3.4929779282709454E-4</v>
      </c>
      <c r="G1484" s="13">
        <v>41687</v>
      </c>
      <c r="H1484" s="36">
        <v>6.3535175323486301</v>
      </c>
      <c r="I1484" s="23">
        <f t="shared" si="103"/>
        <v>1.3545496002330942E-3</v>
      </c>
    </row>
    <row r="1485" spans="2:9" x14ac:dyDescent="0.3">
      <c r="B1485" s="2">
        <v>41694</v>
      </c>
      <c r="C1485" s="3">
        <v>3696.10009765625</v>
      </c>
      <c r="D1485" s="3">
        <v>2949.998107910154</v>
      </c>
      <c r="F1485" s="23">
        <f t="shared" si="102"/>
        <v>9.1465077013013589E-3</v>
      </c>
      <c r="G1485" s="13">
        <v>41694</v>
      </c>
      <c r="H1485" s="36">
        <v>6.4664669036865199</v>
      </c>
      <c r="I1485" s="23">
        <f t="shared" si="103"/>
        <v>1.7777454892162241E-2</v>
      </c>
    </row>
    <row r="1486" spans="2:9" x14ac:dyDescent="0.3">
      <c r="B1486" s="2">
        <v>41701</v>
      </c>
      <c r="C1486" s="3">
        <v>3703.39990234375</v>
      </c>
      <c r="D1486" s="3">
        <v>2959.407106933591</v>
      </c>
      <c r="F1486" s="23">
        <f t="shared" si="102"/>
        <v>1.9750018924349238E-3</v>
      </c>
      <c r="G1486" s="13">
        <v>41701</v>
      </c>
      <c r="H1486" s="36">
        <v>6.4916362762451101</v>
      </c>
      <c r="I1486" s="23">
        <f t="shared" si="103"/>
        <v>3.8922912516943663E-3</v>
      </c>
    </row>
    <row r="1487" spans="2:9" x14ac:dyDescent="0.3">
      <c r="B1487" s="2">
        <v>41708</v>
      </c>
      <c r="C1487" s="3">
        <v>3627.8701171875</v>
      </c>
      <c r="D1487" s="3">
        <v>2968.6959082031231</v>
      </c>
      <c r="F1487" s="23">
        <f t="shared" si="102"/>
        <v>-2.0394714896560289E-2</v>
      </c>
      <c r="G1487" s="13">
        <v>41708</v>
      </c>
      <c r="H1487" s="36">
        <v>6.2227644920349103</v>
      </c>
      <c r="I1487" s="23">
        <f t="shared" si="103"/>
        <v>-4.1418183762710822E-2</v>
      </c>
    </row>
    <row r="1488" spans="2:9" x14ac:dyDescent="0.3">
      <c r="B1488" s="2">
        <v>41715</v>
      </c>
      <c r="C1488" s="3">
        <v>3653.07006835937</v>
      </c>
      <c r="D1488" s="3">
        <v>2978.466208496091</v>
      </c>
      <c r="F1488" s="23">
        <f t="shared" si="102"/>
        <v>6.9462109606631163E-3</v>
      </c>
      <c r="G1488" s="13">
        <v>41715</v>
      </c>
      <c r="H1488" s="36">
        <v>6.2945861816406197</v>
      </c>
      <c r="I1488" s="23">
        <f t="shared" si="103"/>
        <v>1.1541765673060669E-2</v>
      </c>
    </row>
    <row r="1489" spans="2:9" x14ac:dyDescent="0.3">
      <c r="B1489" s="2">
        <v>41722</v>
      </c>
      <c r="C1489" s="3">
        <v>3571.48999023437</v>
      </c>
      <c r="D1489" s="3">
        <v>2986.7677075195288</v>
      </c>
      <c r="F1489" s="23">
        <f t="shared" si="102"/>
        <v>-2.2331922629022668E-2</v>
      </c>
      <c r="G1489" s="13">
        <v>41722</v>
      </c>
      <c r="H1489" s="36">
        <v>6.0226426124572701</v>
      </c>
      <c r="I1489" s="23">
        <f t="shared" si="103"/>
        <v>-4.3202771609756607E-2</v>
      </c>
    </row>
    <row r="1490" spans="2:9" x14ac:dyDescent="0.3">
      <c r="B1490" s="2">
        <v>41729</v>
      </c>
      <c r="C1490" s="3">
        <v>3539.3798828125</v>
      </c>
      <c r="D1490" s="3">
        <v>2995.782307128904</v>
      </c>
      <c r="F1490" s="23">
        <f t="shared" si="102"/>
        <v>-8.9906754630895251E-3</v>
      </c>
      <c r="G1490" s="13">
        <v>41729</v>
      </c>
      <c r="H1490" s="36">
        <v>5.9146022796630797</v>
      </c>
      <c r="I1490" s="23">
        <f t="shared" si="103"/>
        <v>-1.7939024402796055E-2</v>
      </c>
    </row>
    <row r="1491" spans="2:9" x14ac:dyDescent="0.3">
      <c r="B1491" s="2">
        <v>41736</v>
      </c>
      <c r="C1491" s="3">
        <v>3446.85009765625</v>
      </c>
      <c r="D1491" s="3">
        <v>3004.0910083007789</v>
      </c>
      <c r="F1491" s="23">
        <f t="shared" si="102"/>
        <v>-2.6142936960675437E-2</v>
      </c>
      <c r="G1491" s="13">
        <v>41736</v>
      </c>
      <c r="H1491" s="36">
        <v>5.6046009063720703</v>
      </c>
      <c r="I1491" s="23">
        <f t="shared" si="103"/>
        <v>-5.2412885707789021E-2</v>
      </c>
    </row>
    <row r="1492" spans="2:9" x14ac:dyDescent="0.3">
      <c r="B1492" s="2">
        <v>41743</v>
      </c>
      <c r="C1492" s="3">
        <v>3534.53002929687</v>
      </c>
      <c r="D1492" s="3">
        <v>3014.6510083007788</v>
      </c>
      <c r="F1492" s="23">
        <f t="shared" si="102"/>
        <v>2.5437697943475873E-2</v>
      </c>
      <c r="G1492" s="13">
        <v>41743</v>
      </c>
      <c r="H1492" s="36">
        <v>5.8789982795715297</v>
      </c>
      <c r="I1492" s="23">
        <f t="shared" si="103"/>
        <v>4.8959306431165722E-2</v>
      </c>
    </row>
    <row r="1493" spans="2:9" x14ac:dyDescent="0.3">
      <c r="B1493" s="2">
        <v>41750</v>
      </c>
      <c r="C1493" s="3">
        <v>3533.10009765625</v>
      </c>
      <c r="D1493" s="3">
        <v>3024.7115087890611</v>
      </c>
      <c r="F1493" s="23">
        <f t="shared" si="102"/>
        <v>-4.0456061449970377E-4</v>
      </c>
      <c r="G1493" s="13">
        <v>41750</v>
      </c>
      <c r="H1493" s="36">
        <v>5.8753161430358798</v>
      </c>
      <c r="I1493" s="23">
        <f t="shared" si="103"/>
        <v>-6.2632039686839642E-4</v>
      </c>
    </row>
    <row r="1494" spans="2:9" x14ac:dyDescent="0.3">
      <c r="B1494" s="2">
        <v>41757</v>
      </c>
      <c r="C1494" s="3">
        <v>3587.63989257812</v>
      </c>
      <c r="D1494" s="3">
        <v>3035.9996069335921</v>
      </c>
      <c r="F1494" s="23">
        <f t="shared" si="102"/>
        <v>1.5436810000953559E-2</v>
      </c>
      <c r="G1494" s="13">
        <v>41757</v>
      </c>
      <c r="H1494" s="36">
        <v>6.05395030975341</v>
      </c>
      <c r="I1494" s="23">
        <f t="shared" si="103"/>
        <v>3.0404179514538728E-2</v>
      </c>
    </row>
    <row r="1495" spans="2:9" x14ac:dyDescent="0.3">
      <c r="B1495" s="2">
        <v>41764</v>
      </c>
      <c r="C1495" s="3">
        <v>3555.69995117187</v>
      </c>
      <c r="D1495" s="3">
        <v>3045.9645068359359</v>
      </c>
      <c r="F1495" s="23">
        <f t="shared" si="102"/>
        <v>-8.9027723970639613E-3</v>
      </c>
      <c r="G1495" s="13">
        <v>41764</v>
      </c>
      <c r="H1495" s="36">
        <v>5.9557309150695801</v>
      </c>
      <c r="I1495" s="23">
        <f t="shared" si="103"/>
        <v>-1.6224017320655971E-2</v>
      </c>
    </row>
    <row r="1496" spans="2:9" x14ac:dyDescent="0.3">
      <c r="B1496" s="2">
        <v>41771</v>
      </c>
      <c r="C1496" s="3">
        <v>3587.19995117187</v>
      </c>
      <c r="D1496" s="3">
        <v>3056.1242065429669</v>
      </c>
      <c r="F1496" s="23">
        <f t="shared" si="102"/>
        <v>8.8590152241665911E-3</v>
      </c>
      <c r="G1496" s="13">
        <v>41771</v>
      </c>
      <c r="H1496" s="36">
        <v>6.0754356384277299</v>
      </c>
      <c r="I1496" s="23">
        <f t="shared" si="103"/>
        <v>2.0099081886870533E-2</v>
      </c>
    </row>
    <row r="1497" spans="2:9" x14ac:dyDescent="0.3">
      <c r="B1497" s="2">
        <v>41778</v>
      </c>
      <c r="C1497" s="3">
        <v>3677.330078125</v>
      </c>
      <c r="D1497" s="3">
        <v>3067.0422070312479</v>
      </c>
      <c r="F1497" s="23">
        <f t="shared" si="102"/>
        <v>2.5125481762923809E-2</v>
      </c>
      <c r="G1497" s="13">
        <v>41778</v>
      </c>
      <c r="H1497" s="36">
        <v>6.3780708312988201</v>
      </c>
      <c r="I1497" s="23">
        <f t="shared" si="103"/>
        <v>4.9812920567686166E-2</v>
      </c>
    </row>
    <row r="1498" spans="2:9" x14ac:dyDescent="0.3">
      <c r="B1498" s="2">
        <v>41785</v>
      </c>
      <c r="C1498" s="3">
        <v>3736.82006835937</v>
      </c>
      <c r="D1498" s="3">
        <v>3078.2532080078108</v>
      </c>
      <c r="F1498" s="23">
        <f t="shared" si="102"/>
        <v>1.617749534866416E-2</v>
      </c>
      <c r="G1498" s="13">
        <v>41785</v>
      </c>
      <c r="H1498" s="36">
        <v>6.5812616348266602</v>
      </c>
      <c r="I1498" s="23">
        <f t="shared" si="103"/>
        <v>3.1857721386650481E-2</v>
      </c>
    </row>
    <row r="1499" spans="2:9" x14ac:dyDescent="0.3">
      <c r="B1499" s="2">
        <v>41792</v>
      </c>
      <c r="C1499" s="3">
        <v>3794.57006835937</v>
      </c>
      <c r="D1499" s="3">
        <v>3090.076008300779</v>
      </c>
      <c r="F1499" s="23">
        <f t="shared" si="102"/>
        <v>1.5454316489301775E-2</v>
      </c>
      <c r="G1499" s="13">
        <v>41792</v>
      </c>
      <c r="H1499" s="36">
        <v>6.7955002784729004</v>
      </c>
      <c r="I1499" s="23">
        <f t="shared" si="103"/>
        <v>3.2552822776796192E-2</v>
      </c>
    </row>
    <row r="1500" spans="2:9" x14ac:dyDescent="0.3">
      <c r="B1500" s="2">
        <v>41799</v>
      </c>
      <c r="C1500" s="3">
        <v>3775.56005859375</v>
      </c>
      <c r="D1500" s="3">
        <v>3101.9819091796849</v>
      </c>
      <c r="F1500" s="23">
        <f t="shared" si="102"/>
        <v>-5.0097927889467628E-3</v>
      </c>
      <c r="G1500" s="13">
        <v>41799</v>
      </c>
      <c r="H1500" s="36">
        <v>6.72245121002197</v>
      </c>
      <c r="I1500" s="23">
        <f t="shared" si="103"/>
        <v>-1.0749623347428681E-2</v>
      </c>
    </row>
    <row r="1501" spans="2:9" x14ac:dyDescent="0.3">
      <c r="B1501" s="2">
        <v>41806</v>
      </c>
      <c r="C1501" s="3">
        <v>3802.63989257812</v>
      </c>
      <c r="D1501" s="3">
        <v>3113.8279077148409</v>
      </c>
      <c r="F1501" s="23">
        <f t="shared" si="102"/>
        <v>7.1724018593565132E-3</v>
      </c>
      <c r="G1501" s="13">
        <v>41806</v>
      </c>
      <c r="H1501" s="36">
        <v>6.8200545310974103</v>
      </c>
      <c r="I1501" s="23">
        <f t="shared" si="103"/>
        <v>1.4519007728896758E-2</v>
      </c>
    </row>
    <row r="1502" spans="2:9" x14ac:dyDescent="0.3">
      <c r="B1502" s="2">
        <v>41813</v>
      </c>
      <c r="C1502" s="3">
        <v>3844.43994140625</v>
      </c>
      <c r="D1502" s="3">
        <v>3125.8020068359351</v>
      </c>
      <c r="F1502" s="23">
        <f t="shared" si="102"/>
        <v>1.099237635141684E-2</v>
      </c>
      <c r="G1502" s="13">
        <v>41813</v>
      </c>
      <c r="H1502" s="36">
        <v>6.9514226913452104</v>
      </c>
      <c r="I1502" s="23">
        <f t="shared" si="103"/>
        <v>1.926203957003577E-2</v>
      </c>
    </row>
    <row r="1503" spans="2:9" x14ac:dyDescent="0.3">
      <c r="B1503" s="2">
        <v>41820</v>
      </c>
      <c r="C1503" s="3">
        <v>3923.01000976562</v>
      </c>
      <c r="D1503" s="3">
        <v>3138.2721069335912</v>
      </c>
      <c r="F1503" s="23">
        <f t="shared" si="102"/>
        <v>2.0437324956786816E-2</v>
      </c>
      <c r="G1503" s="13">
        <v>41820</v>
      </c>
      <c r="H1503" s="36">
        <v>7.2510886192321697</v>
      </c>
      <c r="I1503" s="23">
        <f t="shared" si="103"/>
        <v>4.3108575207209739E-2</v>
      </c>
    </row>
    <row r="1504" spans="2:9" x14ac:dyDescent="0.3">
      <c r="B1504" s="2">
        <v>41827</v>
      </c>
      <c r="C1504" s="3">
        <v>3904.580078125</v>
      </c>
      <c r="D1504" s="3">
        <v>3150.0883081054658</v>
      </c>
      <c r="F1504" s="23">
        <f t="shared" si="102"/>
        <v>-4.6979058413672246E-3</v>
      </c>
      <c r="G1504" s="13">
        <v>41827</v>
      </c>
      <c r="H1504" s="36">
        <v>7.1822228431701598</v>
      </c>
      <c r="I1504" s="23">
        <f t="shared" si="103"/>
        <v>-9.4973016712768098E-3</v>
      </c>
    </row>
    <row r="1505" spans="2:9" x14ac:dyDescent="0.3">
      <c r="B1505" s="2">
        <v>41834</v>
      </c>
      <c r="C1505" s="3">
        <v>3939.88989257812</v>
      </c>
      <c r="D1505" s="3">
        <v>3161.684206542966</v>
      </c>
      <c r="F1505" s="23">
        <f t="shared" si="102"/>
        <v>9.0431784587898523E-3</v>
      </c>
      <c r="G1505" s="13">
        <v>41834</v>
      </c>
      <c r="H1505" s="36">
        <v>7.3058128356933496</v>
      </c>
      <c r="I1505" s="23">
        <f t="shared" si="103"/>
        <v>1.7207763560374081E-2</v>
      </c>
    </row>
    <row r="1506" spans="2:9" x14ac:dyDescent="0.3">
      <c r="B1506" s="2">
        <v>41841</v>
      </c>
      <c r="C1506" s="3">
        <v>3965.169921875</v>
      </c>
      <c r="D1506" s="3">
        <v>3173.5554052734351</v>
      </c>
      <c r="F1506" s="23">
        <f t="shared" si="102"/>
        <v>6.4164304044389614E-3</v>
      </c>
      <c r="G1506" s="13">
        <v>41841</v>
      </c>
      <c r="H1506" s="36">
        <v>7.3980417251586896</v>
      </c>
      <c r="I1506" s="23">
        <f t="shared" si="103"/>
        <v>1.2624042189357174E-2</v>
      </c>
    </row>
    <row r="1507" spans="2:9" x14ac:dyDescent="0.3">
      <c r="B1507" s="2">
        <v>41848</v>
      </c>
      <c r="C1507" s="3">
        <v>3879.669921875</v>
      </c>
      <c r="D1507" s="3">
        <v>3184.6297045898409</v>
      </c>
      <c r="F1507" s="23">
        <f t="shared" si="102"/>
        <v>-2.1562758137631043E-2</v>
      </c>
      <c r="G1507" s="13">
        <v>41848</v>
      </c>
      <c r="H1507" s="36">
        <v>7.0863060951232901</v>
      </c>
      <c r="I1507" s="23">
        <f t="shared" si="103"/>
        <v>-4.2137587434154772E-2</v>
      </c>
    </row>
    <row r="1508" spans="2:9" x14ac:dyDescent="0.3">
      <c r="B1508" s="2">
        <v>41855</v>
      </c>
      <c r="C1508" s="3">
        <v>3888.09008789062</v>
      </c>
      <c r="D1508" s="3">
        <v>3195.2595043945289</v>
      </c>
      <c r="F1508" s="23">
        <f t="shared" si="102"/>
        <v>2.170330513981104E-3</v>
      </c>
      <c r="G1508" s="13">
        <v>41855</v>
      </c>
      <c r="H1508" s="36">
        <v>7.1145896911620996</v>
      </c>
      <c r="I1508" s="23">
        <f t="shared" si="103"/>
        <v>3.9913031781500241E-3</v>
      </c>
    </row>
    <row r="1509" spans="2:9" x14ac:dyDescent="0.3">
      <c r="B1509" s="2">
        <v>41862</v>
      </c>
      <c r="C1509" s="3">
        <v>3987.51000976562</v>
      </c>
      <c r="D1509" s="3">
        <v>3206.582304687498</v>
      </c>
      <c r="F1509" s="23">
        <f t="shared" si="102"/>
        <v>2.5570375075577953E-2</v>
      </c>
      <c r="G1509" s="13">
        <v>41862</v>
      </c>
      <c r="H1509" s="36">
        <v>7.4914994239807102</v>
      </c>
      <c r="I1509" s="23">
        <f t="shared" si="103"/>
        <v>5.2977016128817125E-2</v>
      </c>
    </row>
    <row r="1510" spans="2:9" x14ac:dyDescent="0.3">
      <c r="B1510" s="2">
        <v>41869</v>
      </c>
      <c r="C1510" s="3">
        <v>4052.75</v>
      </c>
      <c r="D1510" s="3">
        <v>3218.493405761717</v>
      </c>
      <c r="F1510" s="23">
        <f t="shared" si="102"/>
        <v>1.6361085006584026E-2</v>
      </c>
      <c r="G1510" s="13">
        <v>41869</v>
      </c>
      <c r="H1510" s="36">
        <v>7.7460532188415501</v>
      </c>
      <c r="I1510" s="23">
        <f t="shared" si="103"/>
        <v>3.397901814501899E-2</v>
      </c>
    </row>
    <row r="1511" spans="2:9" x14ac:dyDescent="0.3">
      <c r="B1511" s="2">
        <v>41876</v>
      </c>
      <c r="C1511" s="3">
        <v>4082.56005859375</v>
      </c>
      <c r="D1511" s="3">
        <v>3231.327106933591</v>
      </c>
      <c r="F1511" s="23">
        <f t="shared" si="102"/>
        <v>7.3555138100672383E-3</v>
      </c>
      <c r="G1511" s="13">
        <v>41876</v>
      </c>
      <c r="H1511" s="36">
        <v>7.86164999008178</v>
      </c>
      <c r="I1511" s="23">
        <f t="shared" si="103"/>
        <v>1.4923312295228182E-2</v>
      </c>
    </row>
    <row r="1512" spans="2:9" x14ac:dyDescent="0.3">
      <c r="B1512" s="2">
        <v>41883</v>
      </c>
      <c r="C1512" s="3">
        <v>4089.919921875</v>
      </c>
      <c r="D1512" s="3">
        <v>3244.1069067382791</v>
      </c>
      <c r="F1512" s="23">
        <f t="shared" si="102"/>
        <v>1.8027568916610445E-3</v>
      </c>
      <c r="G1512" s="13">
        <v>41883</v>
      </c>
      <c r="H1512" s="36">
        <v>7.8800945281982404</v>
      </c>
      <c r="I1512" s="23">
        <f t="shared" si="103"/>
        <v>2.3461408406288691E-3</v>
      </c>
    </row>
    <row r="1513" spans="2:9" x14ac:dyDescent="0.3">
      <c r="B1513" s="2">
        <v>41890</v>
      </c>
      <c r="C1513" s="3">
        <v>4069.22998046875</v>
      </c>
      <c r="D1513" s="3">
        <v>3257.597807617185</v>
      </c>
      <c r="F1513" s="23">
        <f t="shared" si="102"/>
        <v>-5.0587644260684734E-3</v>
      </c>
      <c r="G1513" s="13">
        <v>41890</v>
      </c>
      <c r="H1513" s="36">
        <v>7.8069257736206001</v>
      </c>
      <c r="I1513" s="23">
        <f t="shared" si="103"/>
        <v>-9.285263560711382E-3</v>
      </c>
    </row>
    <row r="1514" spans="2:9" x14ac:dyDescent="0.3">
      <c r="B1514" s="2">
        <v>41897</v>
      </c>
      <c r="C1514" s="3">
        <v>4100.08984375</v>
      </c>
      <c r="D1514" s="3">
        <v>3271.8155053710921</v>
      </c>
      <c r="F1514" s="23">
        <f t="shared" si="102"/>
        <v>7.5837107829661516E-3</v>
      </c>
      <c r="G1514" s="13">
        <v>41897</v>
      </c>
      <c r="H1514" s="36">
        <v>7.9151411056518501</v>
      </c>
      <c r="I1514" s="23">
        <f t="shared" si="103"/>
        <v>1.3861452660009502E-2</v>
      </c>
    </row>
    <row r="1515" spans="2:9" x14ac:dyDescent="0.3">
      <c r="B1515" s="2">
        <v>41904</v>
      </c>
      <c r="C1515" s="3">
        <v>4053.71997070312</v>
      </c>
      <c r="D1515" s="3">
        <v>3285.694404296873</v>
      </c>
      <c r="F1515" s="23">
        <f t="shared" si="102"/>
        <v>-1.1309477307567841E-2</v>
      </c>
      <c r="G1515" s="13">
        <v>41904</v>
      </c>
      <c r="H1515" s="36">
        <v>7.7294530868530202</v>
      </c>
      <c r="I1515" s="23">
        <f t="shared" si="103"/>
        <v>-2.345984946070492E-2</v>
      </c>
    </row>
    <row r="1516" spans="2:9" x14ac:dyDescent="0.3">
      <c r="B1516" s="2">
        <v>41911</v>
      </c>
      <c r="C1516" s="3">
        <v>4027.31005859375</v>
      </c>
      <c r="D1516" s="3">
        <v>3299.4047045898419</v>
      </c>
      <c r="F1516" s="23">
        <f t="shared" si="102"/>
        <v>-6.5149818685648342E-3</v>
      </c>
      <c r="G1516" s="13">
        <v>41911</v>
      </c>
      <c r="H1516" s="36">
        <v>7.6249265670776296</v>
      </c>
      <c r="I1516" s="23">
        <f t="shared" si="103"/>
        <v>-1.3523145635385141E-2</v>
      </c>
    </row>
    <row r="1517" spans="2:9" x14ac:dyDescent="0.3">
      <c r="B1517" s="2">
        <v>41918</v>
      </c>
      <c r="C1517" s="3">
        <v>3870.86010742187</v>
      </c>
      <c r="D1517" s="3">
        <v>3312.272304687498</v>
      </c>
      <c r="F1517" s="23">
        <f t="shared" si="102"/>
        <v>-3.8847257572839813E-2</v>
      </c>
      <c r="G1517" s="13">
        <v>41918</v>
      </c>
      <c r="H1517" s="36">
        <v>7.04141998291015</v>
      </c>
      <c r="I1517" s="23">
        <f t="shared" si="103"/>
        <v>-7.6526190650399589E-2</v>
      </c>
    </row>
    <row r="1518" spans="2:9" x14ac:dyDescent="0.3">
      <c r="B1518" s="2">
        <v>41925</v>
      </c>
      <c r="C1518" s="3">
        <v>3815.46997070312</v>
      </c>
      <c r="D1518" s="3">
        <v>3325.0854052734362</v>
      </c>
      <c r="F1518" s="23">
        <f t="shared" si="102"/>
        <v>-1.4309516536788976E-2</v>
      </c>
      <c r="G1518" s="13">
        <v>41925</v>
      </c>
      <c r="H1518" s="36">
        <v>6.8274483680725098</v>
      </c>
      <c r="I1518" s="23">
        <f t="shared" si="103"/>
        <v>-3.0387566053006243E-2</v>
      </c>
    </row>
    <row r="1519" spans="2:9" x14ac:dyDescent="0.3">
      <c r="B1519" s="2">
        <v>41932</v>
      </c>
      <c r="C1519" s="3">
        <v>4042.02001953125</v>
      </c>
      <c r="D1519" s="3">
        <v>3339.1097045898418</v>
      </c>
      <c r="F1519" s="23">
        <f t="shared" si="102"/>
        <v>5.9376708653896458E-2</v>
      </c>
      <c r="G1519" s="13">
        <v>41932</v>
      </c>
      <c r="H1519" s="36">
        <v>7.6575145721435502</v>
      </c>
      <c r="I1519" s="23">
        <f t="shared" si="103"/>
        <v>0.12157780759686368</v>
      </c>
    </row>
    <row r="1520" spans="2:9" x14ac:dyDescent="0.3">
      <c r="B1520" s="2">
        <v>41939</v>
      </c>
      <c r="C1520" s="3">
        <v>4158.2099609375</v>
      </c>
      <c r="D1520" s="3">
        <v>3353.9130053710919</v>
      </c>
      <c r="F1520" s="23">
        <f t="shared" si="102"/>
        <v>2.8745513590930818E-2</v>
      </c>
      <c r="G1520" s="13">
        <v>41939</v>
      </c>
      <c r="H1520" s="36">
        <v>8.0952959060668892</v>
      </c>
      <c r="I1520" s="23">
        <f t="shared" si="103"/>
        <v>5.7170160082475933E-2</v>
      </c>
    </row>
    <row r="1521" spans="2:9" x14ac:dyDescent="0.3">
      <c r="B1521" s="2">
        <v>41946</v>
      </c>
      <c r="C1521" s="3">
        <v>4160.5</v>
      </c>
      <c r="D1521" s="3">
        <v>3369.112604980467</v>
      </c>
      <c r="F1521" s="23">
        <f t="shared" si="102"/>
        <v>5.5072713595820768E-4</v>
      </c>
      <c r="G1521" s="13">
        <v>41946</v>
      </c>
      <c r="H1521" s="36">
        <v>8.1223497390746999</v>
      </c>
      <c r="I1521" s="23">
        <f t="shared" si="103"/>
        <v>3.3419202116547293E-3</v>
      </c>
    </row>
    <row r="1522" spans="2:9" x14ac:dyDescent="0.3">
      <c r="B1522" s="2">
        <v>41953</v>
      </c>
      <c r="C1522" s="3">
        <v>4224.990234375</v>
      </c>
      <c r="D1522" s="3">
        <v>3385.0816064453111</v>
      </c>
      <c r="F1522" s="23">
        <f t="shared" si="102"/>
        <v>1.5500597133757961E-2</v>
      </c>
      <c r="G1522" s="13">
        <v>41953</v>
      </c>
      <c r="H1522" s="36">
        <v>8.3805961608886701</v>
      </c>
      <c r="I1522" s="23">
        <f t="shared" si="103"/>
        <v>3.1794545926975767E-2</v>
      </c>
    </row>
    <row r="1523" spans="2:9" x14ac:dyDescent="0.3">
      <c r="B1523" s="2">
        <v>41960</v>
      </c>
      <c r="C1523" s="3">
        <v>4251.31982421875</v>
      </c>
      <c r="D1523" s="3">
        <v>3400.9481054687481</v>
      </c>
      <c r="F1523" s="23">
        <f t="shared" si="102"/>
        <v>6.2318699886048179E-3</v>
      </c>
      <c r="G1523" s="13">
        <v>41960</v>
      </c>
      <c r="H1523" s="36">
        <v>8.4875783920287997</v>
      </c>
      <c r="I1523" s="23">
        <f t="shared" si="103"/>
        <v>1.2765467883944108E-2</v>
      </c>
    </row>
    <row r="1524" spans="2:9" x14ac:dyDescent="0.3">
      <c r="B1524" s="2">
        <v>41967</v>
      </c>
      <c r="C1524" s="3">
        <v>4337.7900390625</v>
      </c>
      <c r="D1524" s="3">
        <v>3418.262404785155</v>
      </c>
      <c r="F1524" s="23">
        <f t="shared" si="102"/>
        <v>2.033961650006897E-2</v>
      </c>
      <c r="G1524" s="13">
        <v>41967</v>
      </c>
      <c r="H1524" s="36">
        <v>8.8392829895019496</v>
      </c>
      <c r="I1524" s="23">
        <f t="shared" si="103"/>
        <v>4.1437566904060294E-2</v>
      </c>
    </row>
    <row r="1525" spans="2:9" x14ac:dyDescent="0.3">
      <c r="B1525" s="2">
        <v>41974</v>
      </c>
      <c r="C1525" s="3">
        <v>4311.56982421875</v>
      </c>
      <c r="D1525" s="3">
        <v>3434.1332031249981</v>
      </c>
      <c r="F1525" s="23">
        <f t="shared" si="102"/>
        <v>-6.0446021148171606E-3</v>
      </c>
      <c r="G1525" s="13">
        <v>41974</v>
      </c>
      <c r="H1525" s="36">
        <v>8.7322959899902308</v>
      </c>
      <c r="I1525" s="23">
        <f t="shared" si="103"/>
        <v>-1.2103583473770755E-2</v>
      </c>
    </row>
    <row r="1526" spans="2:9" x14ac:dyDescent="0.3">
      <c r="B1526" s="2">
        <v>41981</v>
      </c>
      <c r="C1526" s="3">
        <v>4199.27978515625</v>
      </c>
      <c r="D1526" s="3">
        <v>3448.6434008789051</v>
      </c>
      <c r="F1526" s="23">
        <f t="shared" si="102"/>
        <v>-2.6043887410044854E-2</v>
      </c>
      <c r="G1526" s="13">
        <v>41981</v>
      </c>
      <c r="H1526" s="36">
        <v>8.2852907180786097</v>
      </c>
      <c r="I1526" s="23">
        <f t="shared" si="103"/>
        <v>-5.118989008435125E-2</v>
      </c>
    </row>
    <row r="1527" spans="2:9" x14ac:dyDescent="0.3">
      <c r="B1527" s="2">
        <v>41988</v>
      </c>
      <c r="C1527" s="3">
        <v>4281.77978515625</v>
      </c>
      <c r="D1527" s="3">
        <v>3464.0287988281229</v>
      </c>
      <c r="F1527" s="23">
        <f t="shared" si="102"/>
        <v>1.9646226072295461E-2</v>
      </c>
      <c r="G1527" s="13">
        <v>41988</v>
      </c>
      <c r="H1527" s="36">
        <v>8.5865726470947195</v>
      </c>
      <c r="I1527" s="23">
        <f t="shared" si="103"/>
        <v>3.6363471031705466E-2</v>
      </c>
    </row>
    <row r="1528" spans="2:9" x14ac:dyDescent="0.3">
      <c r="B1528" s="2">
        <v>41995</v>
      </c>
      <c r="C1528" s="3">
        <v>4314.08984375</v>
      </c>
      <c r="D1528" s="3">
        <v>3479.8023974609359</v>
      </c>
      <c r="F1528" s="23">
        <f t="shared" si="102"/>
        <v>7.5459412241984198E-3</v>
      </c>
      <c r="G1528" s="13">
        <v>41995</v>
      </c>
      <c r="H1528" s="36">
        <v>8.7156934738159109</v>
      </c>
      <c r="I1528" s="23">
        <f t="shared" si="103"/>
        <v>1.5037528013564254E-2</v>
      </c>
    </row>
    <row r="1529" spans="2:9" x14ac:dyDescent="0.3">
      <c r="B1529" s="2">
        <v>42002</v>
      </c>
      <c r="C1529" s="3">
        <v>4230.240234375</v>
      </c>
      <c r="D1529" s="3">
        <v>3494.4652001953109</v>
      </c>
      <c r="F1529" s="23">
        <f t="shared" si="102"/>
        <v>-1.9436222334700885E-2</v>
      </c>
      <c r="G1529" s="13">
        <v>42002</v>
      </c>
      <c r="H1529" s="36">
        <v>8.37739753723144</v>
      </c>
      <c r="I1529" s="23">
        <f t="shared" si="103"/>
        <v>-3.8814574835702421E-2</v>
      </c>
    </row>
    <row r="1530" spans="2:9" x14ac:dyDescent="0.3">
      <c r="B1530" s="2">
        <v>42009</v>
      </c>
      <c r="C1530" s="3">
        <v>4213.27978515625</v>
      </c>
      <c r="D1530" s="3">
        <v>3508.8423974609359</v>
      </c>
      <c r="F1530" s="23">
        <f t="shared" si="102"/>
        <v>-4.0093347609266063E-3</v>
      </c>
      <c r="G1530" s="13">
        <v>42009</v>
      </c>
      <c r="H1530" s="36">
        <v>8.3072643280029297</v>
      </c>
      <c r="I1530" s="23">
        <f t="shared" si="103"/>
        <v>-8.3717179370823916E-3</v>
      </c>
    </row>
    <row r="1531" spans="2:9" x14ac:dyDescent="0.3">
      <c r="B1531" s="2">
        <v>42016</v>
      </c>
      <c r="C1531" s="3">
        <v>4142.14013671875</v>
      </c>
      <c r="D1531" s="3">
        <v>3522.6170996093729</v>
      </c>
      <c r="F1531" s="23">
        <f t="shared" si="102"/>
        <v>-1.6884624820818012E-2</v>
      </c>
      <c r="G1531" s="13">
        <v>42016</v>
      </c>
      <c r="H1531" s="36">
        <v>8.0156526565551705</v>
      </c>
      <c r="I1531" s="23">
        <f t="shared" si="103"/>
        <v>-3.5103213276212533E-2</v>
      </c>
    </row>
    <row r="1532" spans="2:9" x14ac:dyDescent="0.3">
      <c r="B1532" s="2">
        <v>42023</v>
      </c>
      <c r="C1532" s="3">
        <v>4278.14013671875</v>
      </c>
      <c r="D1532" s="3">
        <v>3538.0257006835918</v>
      </c>
      <c r="F1532" s="23">
        <f t="shared" si="102"/>
        <v>3.2833268675389181E-2</v>
      </c>
      <c r="G1532" s="13">
        <v>42023</v>
      </c>
      <c r="H1532" s="36">
        <v>8.5625791549682599</v>
      </c>
      <c r="I1532" s="23">
        <f t="shared" si="103"/>
        <v>6.8232310186970874E-2</v>
      </c>
    </row>
    <row r="1533" spans="2:9" x14ac:dyDescent="0.3">
      <c r="B1533" s="2">
        <v>42030</v>
      </c>
      <c r="C1533" s="3">
        <v>4148.43017578125</v>
      </c>
      <c r="D1533" s="3">
        <v>3552.0325024414051</v>
      </c>
      <c r="F1533" s="23">
        <f t="shared" si="102"/>
        <v>-3.0319240789757066E-2</v>
      </c>
      <c r="G1533" s="13">
        <v>42030</v>
      </c>
      <c r="H1533" s="36">
        <v>8.0464115142822195</v>
      </c>
      <c r="I1533" s="23">
        <f t="shared" si="103"/>
        <v>-6.0281794929340285E-2</v>
      </c>
    </row>
    <row r="1534" spans="2:9" x14ac:dyDescent="0.3">
      <c r="B1534" s="2">
        <v>42037</v>
      </c>
      <c r="C1534" s="3">
        <v>4228.68017578125</v>
      </c>
      <c r="D1534" s="3">
        <v>3566.2782031249981</v>
      </c>
      <c r="F1534" s="23">
        <f t="shared" ref="F1534:F1597" si="104">(C1534-C1533)/C1533</f>
        <v>1.9344666922081429E-2</v>
      </c>
      <c r="G1534" s="13">
        <v>42037</v>
      </c>
      <c r="H1534" s="36">
        <v>8.3638648986816406</v>
      </c>
      <c r="I1534" s="23">
        <f t="shared" ref="I1534:I1597" si="105">(H1534-H1533)/H1533</f>
        <v>3.9452790083622714E-2</v>
      </c>
    </row>
    <row r="1535" spans="2:9" x14ac:dyDescent="0.3">
      <c r="B1535" s="2">
        <v>42044</v>
      </c>
      <c r="C1535" s="3">
        <v>4384.02978515625</v>
      </c>
      <c r="D1535" s="3">
        <v>3582.1244018554671</v>
      </c>
      <c r="F1535" s="23">
        <f t="shared" si="104"/>
        <v>3.6737138520129185E-2</v>
      </c>
      <c r="G1535" s="13">
        <v>42044</v>
      </c>
      <c r="H1535" s="36">
        <v>8.9809265136718697</v>
      </c>
      <c r="I1535" s="23">
        <f t="shared" si="105"/>
        <v>7.3777090192776035E-2</v>
      </c>
    </row>
    <row r="1536" spans="2:9" x14ac:dyDescent="0.3">
      <c r="B1536" s="2">
        <v>42051</v>
      </c>
      <c r="C1536" s="3">
        <v>4443.0498046875</v>
      </c>
      <c r="D1536" s="3">
        <v>3598.5467993164038</v>
      </c>
      <c r="F1536" s="23">
        <f t="shared" si="104"/>
        <v>1.3462504230943879E-2</v>
      </c>
      <c r="G1536" s="13">
        <v>42051</v>
      </c>
      <c r="H1536" s="36">
        <v>9.2343959808349592</v>
      </c>
      <c r="I1536" s="23">
        <f t="shared" si="105"/>
        <v>2.8223086646709236E-2</v>
      </c>
    </row>
    <row r="1537" spans="2:9" x14ac:dyDescent="0.3">
      <c r="B1537" s="2">
        <v>42058</v>
      </c>
      <c r="C1537" s="3">
        <v>4440.669921875</v>
      </c>
      <c r="D1537" s="3">
        <v>3614.766599121092</v>
      </c>
      <c r="F1537" s="23">
        <f t="shared" si="104"/>
        <v>-5.3564171393919097E-4</v>
      </c>
      <c r="G1537" s="13">
        <v>42058</v>
      </c>
      <c r="H1537" s="36">
        <v>9.2319345474243093</v>
      </c>
      <c r="I1537" s="23">
        <f t="shared" si="105"/>
        <v>-2.6655055899252236E-4</v>
      </c>
    </row>
    <row r="1538" spans="2:9" x14ac:dyDescent="0.3">
      <c r="B1538" s="2">
        <v>42065</v>
      </c>
      <c r="C1538" s="3">
        <v>4399.22998046875</v>
      </c>
      <c r="D1538" s="3">
        <v>3631.04139892578</v>
      </c>
      <c r="F1538" s="23">
        <f t="shared" si="104"/>
        <v>-9.3319121068004673E-3</v>
      </c>
      <c r="G1538" s="13">
        <v>42065</v>
      </c>
      <c r="H1538" s="36">
        <v>9.0529060363769496</v>
      </c>
      <c r="I1538" s="23">
        <f t="shared" si="105"/>
        <v>-1.9392307227449779E-2</v>
      </c>
    </row>
    <row r="1539" spans="2:9" x14ac:dyDescent="0.3">
      <c r="B1539" s="2">
        <v>42072</v>
      </c>
      <c r="C1539" s="3">
        <v>4314.89990234375</v>
      </c>
      <c r="D1539" s="3">
        <v>3645.6255981445302</v>
      </c>
      <c r="F1539" s="23">
        <f t="shared" si="104"/>
        <v>-1.9169281555954116E-2</v>
      </c>
      <c r="G1539" s="13">
        <v>42072</v>
      </c>
      <c r="H1539" s="36">
        <v>8.7065410614013601</v>
      </c>
      <c r="I1539" s="23">
        <f t="shared" si="105"/>
        <v>-3.8260087267425975E-2</v>
      </c>
    </row>
    <row r="1540" spans="2:9" x14ac:dyDescent="0.3">
      <c r="B1540" s="2">
        <v>42079</v>
      </c>
      <c r="C1540" s="3">
        <v>4458.5400390625</v>
      </c>
      <c r="D1540" s="3">
        <v>3662.4063989257788</v>
      </c>
      <c r="F1540" s="23">
        <f t="shared" si="104"/>
        <v>3.3289332306579843E-2</v>
      </c>
      <c r="G1540" s="13">
        <v>42079</v>
      </c>
      <c r="H1540" s="36">
        <v>9.28791999816894</v>
      </c>
      <c r="I1540" s="23">
        <f t="shared" si="105"/>
        <v>6.6774960649413642E-2</v>
      </c>
    </row>
    <row r="1541" spans="2:9" x14ac:dyDescent="0.3">
      <c r="B1541" s="2">
        <v>42086</v>
      </c>
      <c r="C1541" s="3">
        <v>4332.85986328125</v>
      </c>
      <c r="D1541" s="3">
        <v>3677.3294970703109</v>
      </c>
      <c r="F1541" s="23">
        <f t="shared" si="104"/>
        <v>-2.8188639034332157E-2</v>
      </c>
      <c r="G1541" s="13">
        <v>42086</v>
      </c>
      <c r="H1541" s="36">
        <v>8.7625246047973597</v>
      </c>
      <c r="I1541" s="23">
        <f t="shared" si="105"/>
        <v>-5.6567605392290089E-2</v>
      </c>
    </row>
    <row r="1542" spans="2:9" x14ac:dyDescent="0.3">
      <c r="B1542" s="2">
        <v>42093</v>
      </c>
      <c r="C1542" s="3">
        <v>4316.009765625</v>
      </c>
      <c r="D1542" s="3">
        <v>3691.043693847655</v>
      </c>
      <c r="F1542" s="23">
        <f t="shared" si="104"/>
        <v>-3.8889089857361593E-3</v>
      </c>
      <c r="G1542" s="13">
        <v>42093</v>
      </c>
      <c r="H1542" s="36">
        <v>8.6926889419555593</v>
      </c>
      <c r="I1542" s="23">
        <f t="shared" si="105"/>
        <v>-7.9698107556315876E-3</v>
      </c>
    </row>
    <row r="1543" spans="2:9" x14ac:dyDescent="0.3">
      <c r="B1543" s="2">
        <v>42100</v>
      </c>
      <c r="C1543" s="3">
        <v>4422.02001953125</v>
      </c>
      <c r="D1543" s="3">
        <v>3705.4536938476549</v>
      </c>
      <c r="F1543" s="23">
        <f t="shared" si="104"/>
        <v>2.456209778545269E-2</v>
      </c>
      <c r="G1543" s="13">
        <v>42100</v>
      </c>
      <c r="H1543" s="36">
        <v>9.1291074752807599</v>
      </c>
      <c r="I1543" s="23">
        <f t="shared" si="105"/>
        <v>5.0205239856083161E-2</v>
      </c>
    </row>
    <row r="1544" spans="2:9" x14ac:dyDescent="0.3">
      <c r="B1544" s="2">
        <v>42107</v>
      </c>
      <c r="C1544" s="3">
        <v>4351.7998046875</v>
      </c>
      <c r="D1544" s="3">
        <v>3718.6820922851548</v>
      </c>
      <c r="F1544" s="23">
        <f t="shared" si="104"/>
        <v>-1.5879669140709499E-2</v>
      </c>
      <c r="G1544" s="13">
        <v>42107</v>
      </c>
      <c r="H1544" s="36">
        <v>8.8348770141601491</v>
      </c>
      <c r="I1544" s="23">
        <f t="shared" si="105"/>
        <v>-3.2229926300825142E-2</v>
      </c>
    </row>
    <row r="1545" spans="2:9" x14ac:dyDescent="0.3">
      <c r="B1545" s="2">
        <v>42114</v>
      </c>
      <c r="C1545" s="3">
        <v>4536.77978515625</v>
      </c>
      <c r="D1545" s="3">
        <v>3734.1396899414049</v>
      </c>
      <c r="F1545" s="23">
        <f t="shared" si="104"/>
        <v>4.2506546433845729E-2</v>
      </c>
      <c r="G1545" s="13">
        <v>42114</v>
      </c>
      <c r="H1545" s="36">
        <v>9.5938425064086896</v>
      </c>
      <c r="I1545" s="23">
        <f t="shared" si="105"/>
        <v>8.5905609215850345E-2</v>
      </c>
    </row>
    <row r="1546" spans="2:9" x14ac:dyDescent="0.3">
      <c r="B1546" s="2">
        <v>42121</v>
      </c>
      <c r="C1546" s="3">
        <v>4479.06005859375</v>
      </c>
      <c r="D1546" s="3">
        <v>3749.1126904296862</v>
      </c>
      <c r="F1546" s="23">
        <f t="shared" si="104"/>
        <v>-1.2722620293661023E-2</v>
      </c>
      <c r="G1546" s="13">
        <v>42121</v>
      </c>
      <c r="H1546" s="36">
        <v>9.3365449905395508</v>
      </c>
      <c r="I1546" s="23">
        <f t="shared" si="105"/>
        <v>-2.6819026442977779E-2</v>
      </c>
    </row>
    <row r="1547" spans="2:9" x14ac:dyDescent="0.3">
      <c r="B1547" s="2">
        <v>42128</v>
      </c>
      <c r="C1547" s="3">
        <v>4458.64990234375</v>
      </c>
      <c r="D1547" s="3">
        <v>3763.7904882812491</v>
      </c>
      <c r="F1547" s="23">
        <f t="shared" si="104"/>
        <v>-4.5567945021947288E-3</v>
      </c>
      <c r="G1547" s="13">
        <v>42128</v>
      </c>
      <c r="H1547" s="36">
        <v>9.2626800537109304</v>
      </c>
      <c r="I1547" s="23">
        <f t="shared" si="105"/>
        <v>-7.9113780208273591E-3</v>
      </c>
    </row>
    <row r="1548" spans="2:9" x14ac:dyDescent="0.3">
      <c r="B1548" s="2">
        <v>42135</v>
      </c>
      <c r="C1548" s="3">
        <v>4494.2900390625</v>
      </c>
      <c r="D1548" s="3">
        <v>3779.2947875976552</v>
      </c>
      <c r="F1548" s="23">
        <f t="shared" si="104"/>
        <v>7.993481771245434E-3</v>
      </c>
      <c r="G1548" s="13">
        <v>42135</v>
      </c>
      <c r="H1548" s="36">
        <v>9.4147167205810494</v>
      </c>
      <c r="I1548" s="23">
        <f t="shared" si="105"/>
        <v>1.6413895977029688E-2</v>
      </c>
    </row>
    <row r="1549" spans="2:9" x14ac:dyDescent="0.3">
      <c r="B1549" s="2">
        <v>42142</v>
      </c>
      <c r="C1549" s="3">
        <v>4527.16015625</v>
      </c>
      <c r="D1549" s="3">
        <v>3795.7869897460928</v>
      </c>
      <c r="F1549" s="23">
        <f t="shared" si="104"/>
        <v>7.313750759698776E-3</v>
      </c>
      <c r="G1549" s="13">
        <v>42142</v>
      </c>
      <c r="H1549" s="36">
        <v>9.5704526901245099</v>
      </c>
      <c r="I1549" s="23">
        <f t="shared" si="105"/>
        <v>1.6541758415631755E-2</v>
      </c>
    </row>
    <row r="1550" spans="2:9" x14ac:dyDescent="0.3">
      <c r="B1550" s="2">
        <v>42149</v>
      </c>
      <c r="C1550" s="3">
        <v>4508.25</v>
      </c>
      <c r="D1550" s="3">
        <v>3811.7734887695301</v>
      </c>
      <c r="F1550" s="23">
        <f t="shared" si="104"/>
        <v>-4.1770460061797158E-3</v>
      </c>
      <c r="G1550" s="13">
        <v>42149</v>
      </c>
      <c r="H1550" s="36">
        <v>9.4916629791259695</v>
      </c>
      <c r="I1550" s="23">
        <f t="shared" si="105"/>
        <v>-8.2326002279747377E-3</v>
      </c>
    </row>
    <row r="1551" spans="2:9" x14ac:dyDescent="0.3">
      <c r="B1551" s="2">
        <v>42156</v>
      </c>
      <c r="C1551" s="3">
        <v>4477.18994140625</v>
      </c>
      <c r="D1551" s="3">
        <v>3826.9131884765611</v>
      </c>
      <c r="F1551" s="23">
        <f t="shared" si="104"/>
        <v>-6.8896043018355241E-3</v>
      </c>
      <c r="G1551" s="13">
        <v>42156</v>
      </c>
      <c r="H1551" s="36">
        <v>9.3550119400024396</v>
      </c>
      <c r="I1551" s="23">
        <f t="shared" si="105"/>
        <v>-1.439695440346463E-2</v>
      </c>
    </row>
    <row r="1552" spans="2:9" x14ac:dyDescent="0.3">
      <c r="B1552" s="2">
        <v>42163</v>
      </c>
      <c r="C1552" s="3">
        <v>4453.7900390625</v>
      </c>
      <c r="D1552" s="3">
        <v>3840.6603881835931</v>
      </c>
      <c r="F1552" s="23">
        <f t="shared" si="104"/>
        <v>-5.2264707662593099E-3</v>
      </c>
      <c r="G1552" s="13">
        <v>42163</v>
      </c>
      <c r="H1552" s="36">
        <v>9.2528314590454102</v>
      </c>
      <c r="I1552" s="23">
        <f t="shared" si="105"/>
        <v>-1.0922538807257024E-2</v>
      </c>
    </row>
    <row r="1553" spans="2:9" x14ac:dyDescent="0.3">
      <c r="B1553" s="2">
        <v>42170</v>
      </c>
      <c r="C1553" s="3">
        <v>4513.419921875</v>
      </c>
      <c r="D1553" s="3">
        <v>3855.3452880859359</v>
      </c>
      <c r="F1553" s="23">
        <f t="shared" si="104"/>
        <v>1.3388570698104077E-2</v>
      </c>
      <c r="G1553" s="13">
        <v>42170</v>
      </c>
      <c r="H1553" s="36">
        <v>9.4830455780029297</v>
      </c>
      <c r="I1553" s="23">
        <f t="shared" si="105"/>
        <v>2.4880396879213243E-2</v>
      </c>
    </row>
    <row r="1554" spans="2:9" x14ac:dyDescent="0.3">
      <c r="B1554" s="2">
        <v>42177</v>
      </c>
      <c r="C1554" s="3">
        <v>4484.27978515625</v>
      </c>
      <c r="D1554" s="3">
        <v>3869.425786132811</v>
      </c>
      <c r="F1554" s="23">
        <f t="shared" si="104"/>
        <v>-6.4563318333217216E-3</v>
      </c>
      <c r="G1554" s="13">
        <v>42177</v>
      </c>
      <c r="H1554" s="36">
        <v>9.3845567703246999</v>
      </c>
      <c r="I1554" s="23">
        <f t="shared" si="105"/>
        <v>-1.0385778162522645E-2</v>
      </c>
    </row>
    <row r="1555" spans="2:9" x14ac:dyDescent="0.3">
      <c r="B1555" s="2">
        <v>42184</v>
      </c>
      <c r="C1555" s="3">
        <v>4433.39013671875</v>
      </c>
      <c r="D1555" s="3">
        <v>3882.324487304686</v>
      </c>
      <c r="F1555" s="23">
        <f t="shared" si="104"/>
        <v>-1.1348455242679913E-2</v>
      </c>
      <c r="G1555" s="13">
        <v>42184</v>
      </c>
      <c r="H1555" s="36">
        <v>9.1494188308715803</v>
      </c>
      <c r="I1555" s="23">
        <f t="shared" si="105"/>
        <v>-2.5055838566255914E-2</v>
      </c>
    </row>
    <row r="1556" spans="2:9" x14ac:dyDescent="0.3">
      <c r="B1556" s="2">
        <v>42191</v>
      </c>
      <c r="C1556" s="3">
        <v>4420.14990234375</v>
      </c>
      <c r="D1556" s="3">
        <v>3895.34028564453</v>
      </c>
      <c r="F1556" s="23">
        <f t="shared" si="104"/>
        <v>-2.9864807667929244E-3</v>
      </c>
      <c r="G1556" s="13">
        <v>42191</v>
      </c>
      <c r="H1556" s="36">
        <v>9.0915603637695295</v>
      </c>
      <c r="I1556" s="23">
        <f t="shared" si="105"/>
        <v>-6.3237313944823686E-3</v>
      </c>
    </row>
    <row r="1557" spans="2:9" x14ac:dyDescent="0.3">
      <c r="B1557" s="2">
        <v>42198</v>
      </c>
      <c r="C1557" s="3">
        <v>4661.60009765625</v>
      </c>
      <c r="D1557" s="3">
        <v>3911.217187499999</v>
      </c>
      <c r="F1557" s="23">
        <f t="shared" si="104"/>
        <v>5.4624888442012548E-2</v>
      </c>
      <c r="G1557" s="13">
        <v>42198</v>
      </c>
      <c r="H1557" s="36">
        <v>10.0998191833496</v>
      </c>
      <c r="I1557" s="23">
        <f t="shared" si="105"/>
        <v>0.11090052523855523</v>
      </c>
    </row>
    <row r="1558" spans="2:9" x14ac:dyDescent="0.3">
      <c r="B1558" s="2">
        <v>42205</v>
      </c>
      <c r="C1558" s="3">
        <v>4557.3701171875</v>
      </c>
      <c r="D1558" s="3">
        <v>3925.5481884765609</v>
      </c>
      <c r="F1558" s="23">
        <f t="shared" si="104"/>
        <v>-2.23592711269151E-2</v>
      </c>
      <c r="G1558" s="13">
        <v>42205</v>
      </c>
      <c r="H1558" s="36">
        <v>9.6664772033691406</v>
      </c>
      <c r="I1558" s="23">
        <f t="shared" si="105"/>
        <v>-4.2905914661805086E-2</v>
      </c>
    </row>
    <row r="1559" spans="2:9" x14ac:dyDescent="0.3">
      <c r="B1559" s="2">
        <v>42212</v>
      </c>
      <c r="C1559" s="3">
        <v>4588.91015625</v>
      </c>
      <c r="D1559" s="3">
        <v>3940.6991894531238</v>
      </c>
      <c r="F1559" s="23">
        <f t="shared" si="104"/>
        <v>6.9206665799538738E-3</v>
      </c>
      <c r="G1559" s="13">
        <v>42212</v>
      </c>
      <c r="H1559" s="36">
        <v>9.8080511093139595</v>
      </c>
      <c r="I1559" s="23">
        <f t="shared" si="105"/>
        <v>1.4645863530870886E-2</v>
      </c>
    </row>
    <row r="1560" spans="2:9" x14ac:dyDescent="0.3">
      <c r="B1560" s="2">
        <v>42219</v>
      </c>
      <c r="C1560" s="3">
        <v>4520.080078125</v>
      </c>
      <c r="D1560" s="3">
        <v>3954.5661914062489</v>
      </c>
      <c r="F1560" s="23">
        <f t="shared" si="104"/>
        <v>-1.4999221118167866E-2</v>
      </c>
      <c r="G1560" s="13">
        <v>42219</v>
      </c>
      <c r="H1560" s="36">
        <v>9.5162830352783203</v>
      </c>
      <c r="I1560" s="23">
        <f t="shared" si="105"/>
        <v>-2.9747813381454474E-2</v>
      </c>
    </row>
    <row r="1561" spans="2:9" x14ac:dyDescent="0.3">
      <c r="B1561" s="2">
        <v>42226</v>
      </c>
      <c r="C1561" s="3">
        <v>4530.740234375</v>
      </c>
      <c r="D1561" s="3">
        <v>3968.09079345703</v>
      </c>
      <c r="F1561" s="23">
        <f t="shared" si="104"/>
        <v>2.3583998658762702E-3</v>
      </c>
      <c r="G1561" s="13">
        <v>42226</v>
      </c>
      <c r="H1561" s="36">
        <v>9.5409040451049805</v>
      </c>
      <c r="I1561" s="23">
        <f t="shared" si="105"/>
        <v>2.5872506876252312E-3</v>
      </c>
    </row>
    <row r="1562" spans="2:9" x14ac:dyDescent="0.3">
      <c r="B1562" s="2">
        <v>42233</v>
      </c>
      <c r="C1562" s="3">
        <v>4197.27001953125</v>
      </c>
      <c r="D1562" s="3">
        <v>3977.8161938476551</v>
      </c>
      <c r="F1562" s="23">
        <f t="shared" si="104"/>
        <v>-7.3601706916165993E-2</v>
      </c>
      <c r="G1562" s="13">
        <v>42233</v>
      </c>
      <c r="H1562" s="36">
        <v>8.1891746520996094</v>
      </c>
      <c r="I1562" s="23">
        <f t="shared" si="105"/>
        <v>-0.14167728620003092</v>
      </c>
    </row>
    <row r="1563" spans="2:9" x14ac:dyDescent="0.3">
      <c r="B1563" s="2">
        <v>42240</v>
      </c>
      <c r="C1563" s="3">
        <v>4329.1201171875</v>
      </c>
      <c r="D1563" s="3">
        <v>3988.8043945312488</v>
      </c>
      <c r="F1563" s="23">
        <f t="shared" si="104"/>
        <v>3.1413298892544204E-2</v>
      </c>
      <c r="G1563" s="13">
        <v>42240</v>
      </c>
      <c r="H1563" s="36">
        <v>8.6569881439208896</v>
      </c>
      <c r="I1563" s="23">
        <f t="shared" si="105"/>
        <v>5.7125841332659605E-2</v>
      </c>
    </row>
    <row r="1564" spans="2:9" x14ac:dyDescent="0.3">
      <c r="B1564" s="2">
        <v>42247</v>
      </c>
      <c r="C1564" s="3">
        <v>4184.72021484375</v>
      </c>
      <c r="D1564" s="3">
        <v>3998.2258959960932</v>
      </c>
      <c r="F1564" s="23">
        <f t="shared" si="104"/>
        <v>-3.3355485279896159E-2</v>
      </c>
      <c r="G1564" s="13">
        <v>42247</v>
      </c>
      <c r="H1564" s="36">
        <v>8.0697593688964808</v>
      </c>
      <c r="I1564" s="23">
        <f t="shared" si="105"/>
        <v>-6.7832918939223982E-2</v>
      </c>
    </row>
    <row r="1565" spans="2:9" x14ac:dyDescent="0.3">
      <c r="B1565" s="2">
        <v>42254</v>
      </c>
      <c r="C1565" s="3">
        <v>4323.22998046875</v>
      </c>
      <c r="D1565" s="3">
        <v>4009.1198950195298</v>
      </c>
      <c r="F1565" s="23">
        <f t="shared" si="104"/>
        <v>3.3098930995120714E-2</v>
      </c>
      <c r="G1565" s="13">
        <v>42254</v>
      </c>
      <c r="H1565" s="36">
        <v>8.6052808761596609</v>
      </c>
      <c r="I1565" s="23">
        <f t="shared" si="105"/>
        <v>6.6361521178346025E-2</v>
      </c>
    </row>
    <row r="1566" spans="2:9" x14ac:dyDescent="0.3">
      <c r="B1566" s="2">
        <v>42261</v>
      </c>
      <c r="C1566" s="3">
        <v>4323.85986328125</v>
      </c>
      <c r="D1566" s="3">
        <v>4018.819694824218</v>
      </c>
      <c r="F1566" s="23">
        <f t="shared" si="104"/>
        <v>1.4569727156446679E-4</v>
      </c>
      <c r="G1566" s="13">
        <v>42261</v>
      </c>
      <c r="H1566" s="36">
        <v>8.61512947082519</v>
      </c>
      <c r="I1566" s="23">
        <f t="shared" si="105"/>
        <v>1.1444826505098717E-3</v>
      </c>
    </row>
    <row r="1567" spans="2:9" x14ac:dyDescent="0.3">
      <c r="B1567" s="2">
        <v>42268</v>
      </c>
      <c r="C1567" s="3">
        <v>4224.740234375</v>
      </c>
      <c r="D1567" s="3">
        <v>4027.228796386717</v>
      </c>
      <c r="F1567" s="23">
        <f t="shared" si="104"/>
        <v>-2.292387636056064E-2</v>
      </c>
      <c r="G1567" s="13">
        <v>42268</v>
      </c>
      <c r="H1567" s="36">
        <v>8.2137956619262695</v>
      </c>
      <c r="I1567" s="23">
        <f t="shared" si="105"/>
        <v>-4.6584768140516312E-2</v>
      </c>
    </row>
    <row r="1568" spans="2:9" x14ac:dyDescent="0.3">
      <c r="B1568" s="2">
        <v>42275</v>
      </c>
      <c r="C1568" s="3">
        <v>4267.4501953125</v>
      </c>
      <c r="D1568" s="3">
        <v>4036.1056982421869</v>
      </c>
      <c r="F1568" s="23">
        <f t="shared" si="104"/>
        <v>1.0109488055617325E-2</v>
      </c>
      <c r="G1568" s="13">
        <v>42275</v>
      </c>
      <c r="H1568" s="36">
        <v>8.3652191162109304</v>
      </c>
      <c r="I1568" s="23">
        <f t="shared" si="105"/>
        <v>1.8435259472859785E-2</v>
      </c>
    </row>
    <row r="1569" spans="1:11" x14ac:dyDescent="0.3">
      <c r="B1569" s="2">
        <v>42282</v>
      </c>
      <c r="C1569" s="3">
        <v>4370.009765625</v>
      </c>
      <c r="D1569" s="3">
        <v>4046.1373950195311</v>
      </c>
      <c r="F1569" s="23">
        <f t="shared" si="104"/>
        <v>2.403298588584692E-2</v>
      </c>
      <c r="G1569" s="13">
        <v>42282</v>
      </c>
      <c r="H1569" s="36">
        <v>8.7690153121948207</v>
      </c>
      <c r="I1569" s="23">
        <f t="shared" si="105"/>
        <v>4.827084507581815E-2</v>
      </c>
    </row>
    <row r="1570" spans="1:11" x14ac:dyDescent="0.3">
      <c r="B1570" s="2">
        <v>42289</v>
      </c>
      <c r="C1570" s="3">
        <v>4438.6201171875</v>
      </c>
      <c r="D1570" s="3">
        <v>4056.2977954101561</v>
      </c>
      <c r="F1570" s="23">
        <f t="shared" si="104"/>
        <v>1.5700274196684166E-2</v>
      </c>
      <c r="G1570" s="13">
        <v>42289</v>
      </c>
      <c r="H1570" s="36">
        <v>9.0410852432250906</v>
      </c>
      <c r="I1570" s="23">
        <f t="shared" si="105"/>
        <v>3.102628075605136E-2</v>
      </c>
    </row>
    <row r="1571" spans="1:11" x14ac:dyDescent="0.3">
      <c r="B1571" s="2">
        <v>42296</v>
      </c>
      <c r="C1571" s="3">
        <v>4624.08984375</v>
      </c>
      <c r="D1571" s="3">
        <v>4068.318493652343</v>
      </c>
      <c r="F1571" s="23">
        <f t="shared" si="104"/>
        <v>4.1785447203357778E-2</v>
      </c>
      <c r="G1571" s="13">
        <v>42296</v>
      </c>
      <c r="H1571" s="36">
        <v>9.8191318511962802</v>
      </c>
      <c r="I1571" s="23">
        <f t="shared" si="105"/>
        <v>8.6056771619780537E-2</v>
      </c>
    </row>
    <row r="1572" spans="1:11" x14ac:dyDescent="0.3">
      <c r="B1572" s="2">
        <v>42303</v>
      </c>
      <c r="C1572" s="3">
        <v>4648.830078125</v>
      </c>
      <c r="D1572" s="3">
        <v>4079.928593749999</v>
      </c>
      <c r="F1572" s="23">
        <f t="shared" si="104"/>
        <v>5.3502927518675547E-3</v>
      </c>
      <c r="G1572" s="13">
        <v>42303</v>
      </c>
      <c r="H1572" s="36">
        <v>9.9151554107665998</v>
      </c>
      <c r="I1572" s="23">
        <f t="shared" si="105"/>
        <v>9.7792310996028531E-3</v>
      </c>
    </row>
    <row r="1573" spans="1:11" ht="15" thickBot="1" x14ac:dyDescent="0.35">
      <c r="A1573" s="10" t="s">
        <v>6</v>
      </c>
      <c r="B1573" s="11">
        <v>42310</v>
      </c>
      <c r="C1573" s="12">
        <v>4707.22998046875</v>
      </c>
      <c r="D1573" s="12">
        <v>4091.9582934570308</v>
      </c>
      <c r="E1573" s="12"/>
      <c r="F1573" s="23">
        <f t="shared" si="104"/>
        <v>1.2562279404134357E-2</v>
      </c>
      <c r="G1573" s="13">
        <v>42310</v>
      </c>
      <c r="H1573" s="36">
        <v>10.1675271987915</v>
      </c>
      <c r="I1573" s="23">
        <f t="shared" si="105"/>
        <v>2.5453134879848363E-2</v>
      </c>
      <c r="J1573" s="41"/>
      <c r="K1573" s="27"/>
    </row>
    <row r="1574" spans="1:11" x14ac:dyDescent="0.3">
      <c r="B1574" s="2">
        <v>42317</v>
      </c>
      <c r="C1574" s="3">
        <v>4502.14013671875</v>
      </c>
      <c r="D1574" s="3">
        <v>4102.4156958007807</v>
      </c>
      <c r="F1574" s="23">
        <f t="shared" si="104"/>
        <v>-4.3569114872432251E-2</v>
      </c>
      <c r="G1574" s="13">
        <v>42317</v>
      </c>
      <c r="H1574" s="36">
        <v>9.3008451461791992</v>
      </c>
      <c r="I1574" s="23">
        <f t="shared" si="105"/>
        <v>-8.5240200067063884E-2</v>
      </c>
    </row>
    <row r="1575" spans="1:11" x14ac:dyDescent="0.3">
      <c r="B1575" s="2">
        <v>42324</v>
      </c>
      <c r="C1575" s="3">
        <v>4686.35986328125</v>
      </c>
      <c r="D1575" s="3">
        <v>4113.9673950195311</v>
      </c>
      <c r="F1575" s="23">
        <f t="shared" si="104"/>
        <v>4.0918256866336246E-2</v>
      </c>
      <c r="G1575" s="13">
        <v>42324</v>
      </c>
      <c r="H1575" s="36">
        <v>10.088736534118601</v>
      </c>
      <c r="I1575" s="23">
        <f t="shared" si="105"/>
        <v>8.4711805815095048E-2</v>
      </c>
    </row>
    <row r="1576" spans="1:11" x14ac:dyDescent="0.3">
      <c r="B1576" s="2">
        <v>42331</v>
      </c>
      <c r="C1576" s="3">
        <v>4680.47021484375</v>
      </c>
      <c r="D1576" s="3">
        <v>4125.0318969726559</v>
      </c>
      <c r="F1576" s="23">
        <f t="shared" si="104"/>
        <v>-1.2567640149973979E-3</v>
      </c>
      <c r="G1576" s="13">
        <v>42331</v>
      </c>
      <c r="H1576" s="36">
        <v>10.0641155242919</v>
      </c>
      <c r="I1576" s="23">
        <f t="shared" si="105"/>
        <v>-2.4404453167585884E-3</v>
      </c>
    </row>
    <row r="1577" spans="1:11" x14ac:dyDescent="0.3">
      <c r="B1577" s="2">
        <v>42338</v>
      </c>
      <c r="C1577" s="3">
        <v>4716.1201171875</v>
      </c>
      <c r="D1577" s="3">
        <v>4136.805798339843</v>
      </c>
      <c r="F1577" s="23">
        <f t="shared" si="104"/>
        <v>7.616735222604149E-3</v>
      </c>
      <c r="G1577" s="13">
        <v>42338</v>
      </c>
      <c r="H1577" s="36">
        <v>10.192151069641101</v>
      </c>
      <c r="I1577" s="23">
        <f t="shared" si="105"/>
        <v>1.2721986849232781E-2</v>
      </c>
    </row>
    <row r="1578" spans="1:11" x14ac:dyDescent="0.3">
      <c r="B1578" s="2">
        <v>42345</v>
      </c>
      <c r="C1578" s="3">
        <v>4537.56005859375</v>
      </c>
      <c r="D1578" s="3">
        <v>4146.5305981445308</v>
      </c>
      <c r="F1578" s="23">
        <f t="shared" si="104"/>
        <v>-3.7861643502887683E-2</v>
      </c>
      <c r="G1578" s="13">
        <v>42345</v>
      </c>
      <c r="H1578" s="36">
        <v>9.4338016510009695</v>
      </c>
      <c r="I1578" s="23">
        <f t="shared" si="105"/>
        <v>-7.4405237271157845E-2</v>
      </c>
    </row>
    <row r="1579" spans="1:11" x14ac:dyDescent="0.3">
      <c r="B1579" s="2">
        <v>42352</v>
      </c>
      <c r="C1579" s="3">
        <v>4514.830078125</v>
      </c>
      <c r="D1579" s="3">
        <v>4155.7663989257808</v>
      </c>
      <c r="F1579" s="23">
        <f t="shared" si="104"/>
        <v>-5.0092957834687755E-3</v>
      </c>
      <c r="G1579" s="13">
        <v>42352</v>
      </c>
      <c r="H1579" s="36">
        <v>9.3279266357421804</v>
      </c>
      <c r="I1579" s="23">
        <f t="shared" si="105"/>
        <v>-1.1222942687962412E-2</v>
      </c>
    </row>
    <row r="1580" spans="1:11" x14ac:dyDescent="0.3">
      <c r="B1580" s="2">
        <v>42359</v>
      </c>
      <c r="C1580" s="3">
        <v>4622.77001953125</v>
      </c>
      <c r="D1580" s="3">
        <v>4166.5792993164059</v>
      </c>
      <c r="F1580" s="23">
        <f t="shared" si="104"/>
        <v>2.3907863538261277E-2</v>
      </c>
      <c r="G1580" s="13">
        <v>42359</v>
      </c>
      <c r="H1580" s="36">
        <v>9.7760438919067294</v>
      </c>
      <c r="I1580" s="23">
        <f t="shared" si="105"/>
        <v>4.8040392432706386E-2</v>
      </c>
    </row>
    <row r="1581" spans="1:11" x14ac:dyDescent="0.3">
      <c r="B1581" s="2">
        <v>42366</v>
      </c>
      <c r="C1581" s="3">
        <v>4593.27001953125</v>
      </c>
      <c r="D1581" s="3">
        <v>4177.2928002929684</v>
      </c>
      <c r="F1581" s="23">
        <f t="shared" si="104"/>
        <v>-6.3814552476896321E-3</v>
      </c>
      <c r="G1581" s="13">
        <v>42366</v>
      </c>
      <c r="H1581" s="36">
        <v>9.6525201797485298</v>
      </c>
      <c r="I1581" s="23">
        <f t="shared" si="105"/>
        <v>-1.2635347541806851E-2</v>
      </c>
    </row>
    <row r="1582" spans="1:11" x14ac:dyDescent="0.3">
      <c r="B1582" s="2">
        <v>42373</v>
      </c>
      <c r="C1582" s="3">
        <v>4270.77978515625</v>
      </c>
      <c r="D1582" s="3">
        <v>4184.3814990234368</v>
      </c>
      <c r="F1582" s="23">
        <f t="shared" si="104"/>
        <v>-7.0209291638358901E-2</v>
      </c>
      <c r="G1582" s="13">
        <v>42373</v>
      </c>
      <c r="H1582" s="36">
        <v>8.3233890533447195</v>
      </c>
      <c r="I1582" s="23">
        <f t="shared" si="105"/>
        <v>-0.13769783451915427</v>
      </c>
    </row>
    <row r="1583" spans="1:11" ht="15" thickBot="1" x14ac:dyDescent="0.35">
      <c r="A1583" s="4" t="s">
        <v>5</v>
      </c>
      <c r="B1583" s="5">
        <v>42380</v>
      </c>
      <c r="C1583" s="6">
        <v>4141.080078125</v>
      </c>
      <c r="D1583" s="6">
        <v>4189.1535009765621</v>
      </c>
      <c r="E1583" s="6"/>
      <c r="F1583" s="23">
        <f t="shared" si="104"/>
        <v>-3.0369092661260883E-2</v>
      </c>
      <c r="G1583" s="13">
        <v>42380</v>
      </c>
      <c r="H1583" s="36">
        <v>7.7998671531677202</v>
      </c>
      <c r="I1583" s="23">
        <f t="shared" si="105"/>
        <v>-6.289768468369554E-2</v>
      </c>
      <c r="J1583" s="39"/>
      <c r="K1583" s="25"/>
    </row>
    <row r="1584" spans="1:11" ht="15" thickBot="1" x14ac:dyDescent="0.35">
      <c r="A1584" s="7" t="s">
        <v>4</v>
      </c>
      <c r="B1584" s="8">
        <v>42387</v>
      </c>
      <c r="C1584" s="9">
        <v>4259.77001953125</v>
      </c>
      <c r="D1584" s="9">
        <v>4195.1252001953117</v>
      </c>
      <c r="E1584" s="9"/>
      <c r="F1584" s="23">
        <f t="shared" si="104"/>
        <v>2.8661590495006918E-2</v>
      </c>
      <c r="G1584" s="13">
        <v>42387</v>
      </c>
      <c r="H1584" s="36">
        <v>8.2519464492797798</v>
      </c>
      <c r="I1584" s="23">
        <f t="shared" si="105"/>
        <v>5.7959871268891933E-2</v>
      </c>
      <c r="J1584" s="40"/>
      <c r="K1584" s="26"/>
    </row>
    <row r="1585" spans="1:11" x14ac:dyDescent="0.3">
      <c r="B1585" s="2">
        <v>42394</v>
      </c>
      <c r="C1585" s="3">
        <v>4279.169921875</v>
      </c>
      <c r="D1585" s="3">
        <v>4200.9558984374999</v>
      </c>
      <c r="F1585" s="23">
        <f t="shared" si="104"/>
        <v>4.554213550215274E-3</v>
      </c>
      <c r="G1585" s="13">
        <v>42394</v>
      </c>
      <c r="H1585" s="36">
        <v>8.2925939559936506</v>
      </c>
      <c r="I1585" s="23">
        <f t="shared" si="105"/>
        <v>4.9258083488191327E-3</v>
      </c>
    </row>
    <row r="1586" spans="1:11" ht="15" thickBot="1" x14ac:dyDescent="0.35">
      <c r="A1586" s="4" t="s">
        <v>5</v>
      </c>
      <c r="B1586" s="5">
        <v>42401</v>
      </c>
      <c r="C1586" s="6">
        <v>4024.46997070312</v>
      </c>
      <c r="D1586" s="6">
        <v>4204.166599121093</v>
      </c>
      <c r="E1586" s="6"/>
      <c r="F1586" s="23">
        <f t="shared" si="104"/>
        <v>-5.9520878072604873E-2</v>
      </c>
      <c r="G1586" s="13">
        <v>42401</v>
      </c>
      <c r="H1586" s="36">
        <v>7.3440952301025302</v>
      </c>
      <c r="I1586" s="23">
        <f t="shared" si="105"/>
        <v>-0.11437901468762648</v>
      </c>
      <c r="J1586" s="39"/>
      <c r="K1586" s="25"/>
    </row>
    <row r="1587" spans="1:11" x14ac:dyDescent="0.3">
      <c r="B1587" s="2">
        <v>42408</v>
      </c>
      <c r="C1587" s="3">
        <v>4019.18994140625</v>
      </c>
      <c r="D1587" s="3">
        <v>4208.0797973632807</v>
      </c>
      <c r="F1587" s="23">
        <f t="shared" si="104"/>
        <v>-1.3119812882955908E-3</v>
      </c>
      <c r="G1587" s="13">
        <v>42408</v>
      </c>
      <c r="H1587" s="36">
        <v>7.3243856430053702</v>
      </c>
      <c r="I1587" s="23">
        <f t="shared" si="105"/>
        <v>-2.6837325061326595E-3</v>
      </c>
    </row>
    <row r="1588" spans="1:11" x14ac:dyDescent="0.3">
      <c r="B1588" s="2">
        <v>42415</v>
      </c>
      <c r="C1588" s="3">
        <v>4164.08984375</v>
      </c>
      <c r="D1588" s="3">
        <v>4213.1899951171872</v>
      </c>
      <c r="F1588" s="23">
        <f t="shared" si="104"/>
        <v>3.6052016564574664E-2</v>
      </c>
      <c r="G1588" s="13">
        <v>42415</v>
      </c>
      <c r="H1588" s="36">
        <v>7.8676176071166903</v>
      </c>
      <c r="I1588" s="23">
        <f t="shared" si="105"/>
        <v>7.4167580816842285E-2</v>
      </c>
    </row>
    <row r="1589" spans="1:11" ht="15" thickBot="1" x14ac:dyDescent="0.35">
      <c r="A1589" s="7" t="s">
        <v>4</v>
      </c>
      <c r="B1589" s="8">
        <v>42422</v>
      </c>
      <c r="C1589" s="9">
        <v>4235.6201171875</v>
      </c>
      <c r="D1589" s="9">
        <v>4219.8312963867183</v>
      </c>
      <c r="E1589" s="9"/>
      <c r="F1589" s="23">
        <f t="shared" si="104"/>
        <v>1.7177889075775301E-2</v>
      </c>
      <c r="G1589" s="13">
        <v>42422</v>
      </c>
      <c r="H1589" s="36">
        <v>8.1373872756958008</v>
      </c>
      <c r="I1589" s="23">
        <f t="shared" si="105"/>
        <v>3.4288609595754756E-2</v>
      </c>
      <c r="J1589" s="40"/>
      <c r="K1589" s="26"/>
    </row>
    <row r="1590" spans="1:11" x14ac:dyDescent="0.3">
      <c r="B1590" s="2">
        <v>42429</v>
      </c>
      <c r="C1590" s="3">
        <v>4329</v>
      </c>
      <c r="D1590" s="3">
        <v>4227.7274975585933</v>
      </c>
      <c r="F1590" s="23">
        <f t="shared" si="104"/>
        <v>2.2046330933593098E-2</v>
      </c>
      <c r="G1590" s="13">
        <v>42429</v>
      </c>
      <c r="H1590" s="36">
        <v>8.4872217178344709</v>
      </c>
      <c r="I1590" s="23">
        <f t="shared" si="105"/>
        <v>4.2991003166769758E-2</v>
      </c>
    </row>
    <row r="1591" spans="1:11" x14ac:dyDescent="0.3">
      <c r="B1591" s="2">
        <v>42436</v>
      </c>
      <c r="C1591" s="3">
        <v>4361.830078125</v>
      </c>
      <c r="D1591" s="3">
        <v>4236.8772973632804</v>
      </c>
      <c r="F1591" s="23">
        <f t="shared" si="104"/>
        <v>7.5837556306306304E-3</v>
      </c>
      <c r="G1591" s="13">
        <v>42436</v>
      </c>
      <c r="H1591" s="36">
        <v>8.6104040145874006</v>
      </c>
      <c r="I1591" s="23">
        <f t="shared" si="105"/>
        <v>1.4513853985230854E-2</v>
      </c>
    </row>
    <row r="1592" spans="1:11" x14ac:dyDescent="0.3">
      <c r="B1592" s="2">
        <v>42443</v>
      </c>
      <c r="C1592" s="3">
        <v>4410.830078125</v>
      </c>
      <c r="D1592" s="3">
        <v>4245.6402978515616</v>
      </c>
      <c r="F1592" s="23">
        <f t="shared" si="104"/>
        <v>1.1233816797618904E-2</v>
      </c>
      <c r="G1592" s="13">
        <v>42443</v>
      </c>
      <c r="H1592" s="36">
        <v>8.8087263107299805</v>
      </c>
      <c r="I1592" s="23">
        <f t="shared" si="105"/>
        <v>2.3032867657149448E-2</v>
      </c>
    </row>
    <row r="1593" spans="1:11" x14ac:dyDescent="0.3">
      <c r="B1593" s="2">
        <v>42450</v>
      </c>
      <c r="C1593" s="3">
        <v>4405.52978515625</v>
      </c>
      <c r="D1593" s="3">
        <v>4254.3645947265622</v>
      </c>
      <c r="F1593" s="23">
        <f t="shared" si="104"/>
        <v>-1.2016543087969287E-3</v>
      </c>
      <c r="G1593" s="13">
        <v>42450</v>
      </c>
      <c r="H1593" s="36">
        <v>8.7717704772949201</v>
      </c>
      <c r="I1593" s="23">
        <f t="shared" si="105"/>
        <v>-4.1953662914971232E-3</v>
      </c>
    </row>
    <row r="1594" spans="1:11" x14ac:dyDescent="0.3">
      <c r="B1594" s="2">
        <v>42457</v>
      </c>
      <c r="C1594" s="3">
        <v>4532.080078125</v>
      </c>
      <c r="D1594" s="3">
        <v>4263.8089965820309</v>
      </c>
      <c r="F1594" s="23">
        <f t="shared" si="104"/>
        <v>2.8725329106874184E-2</v>
      </c>
      <c r="G1594" s="13">
        <v>42457</v>
      </c>
      <c r="H1594" s="36">
        <v>9.2780475616455007</v>
      </c>
      <c r="I1594" s="23">
        <f t="shared" si="105"/>
        <v>5.7716636072619711E-2</v>
      </c>
    </row>
    <row r="1595" spans="1:11" x14ac:dyDescent="0.3">
      <c r="B1595" s="2">
        <v>42464</v>
      </c>
      <c r="C1595" s="3">
        <v>4474.93017578125</v>
      </c>
      <c r="D1595" s="3">
        <v>4273.0012988281242</v>
      </c>
      <c r="F1595" s="23">
        <f t="shared" si="104"/>
        <v>-1.2610082204768523E-2</v>
      </c>
      <c r="G1595" s="13">
        <v>42464</v>
      </c>
      <c r="H1595" s="36">
        <v>9.0476980209350497</v>
      </c>
      <c r="I1595" s="23">
        <f t="shared" si="105"/>
        <v>-2.4827372265549968E-2</v>
      </c>
    </row>
    <row r="1596" spans="1:11" x14ac:dyDescent="0.3">
      <c r="B1596" s="2">
        <v>42471</v>
      </c>
      <c r="C1596" s="3">
        <v>4543.16015625</v>
      </c>
      <c r="D1596" s="3">
        <v>4282.5609008789061</v>
      </c>
      <c r="F1596" s="23">
        <f t="shared" si="104"/>
        <v>1.5247160913932731E-2</v>
      </c>
      <c r="G1596" s="13">
        <v>42471</v>
      </c>
      <c r="H1596" s="36">
        <v>9.3125419616699201</v>
      </c>
      <c r="I1596" s="23">
        <f t="shared" si="105"/>
        <v>2.9271969524409441E-2</v>
      </c>
    </row>
    <row r="1597" spans="1:11" x14ac:dyDescent="0.3">
      <c r="B1597" s="2">
        <v>42478</v>
      </c>
      <c r="C1597" s="3">
        <v>4474.18994140625</v>
      </c>
      <c r="D1597" s="3">
        <v>4290.5294995117183</v>
      </c>
      <c r="F1597" s="23">
        <f t="shared" si="104"/>
        <v>-1.518111016818724E-2</v>
      </c>
      <c r="G1597" s="13">
        <v>42478</v>
      </c>
      <c r="H1597" s="36">
        <v>9.0341482162475497</v>
      </c>
      <c r="I1597" s="23">
        <f t="shared" si="105"/>
        <v>-2.989449567778903E-2</v>
      </c>
    </row>
    <row r="1598" spans="1:11" x14ac:dyDescent="0.3">
      <c r="B1598" s="2">
        <v>42485</v>
      </c>
      <c r="C1598" s="3">
        <v>4341.2998046875</v>
      </c>
      <c r="D1598" s="3">
        <v>4296.5742968749992</v>
      </c>
      <c r="F1598" s="23">
        <f t="shared" ref="F1598:F1661" si="106">(C1598-C1597)/C1597</f>
        <v>-2.9701496462839545E-2</v>
      </c>
      <c r="G1598" s="13">
        <v>42485</v>
      </c>
      <c r="H1598" s="36">
        <v>8.4946126937866193</v>
      </c>
      <c r="I1598" s="23">
        <f t="shared" ref="I1598:I1661" si="107">(H1598-H1597)/H1597</f>
        <v>-5.9721792198471749E-2</v>
      </c>
    </row>
    <row r="1599" spans="1:11" x14ac:dyDescent="0.3">
      <c r="B1599" s="2">
        <v>42492</v>
      </c>
      <c r="C1599" s="3">
        <v>4330.169921875</v>
      </c>
      <c r="D1599" s="3">
        <v>4301.9302954101558</v>
      </c>
      <c r="F1599" s="23">
        <f t="shared" si="106"/>
        <v>-2.5637213077250635E-3</v>
      </c>
      <c r="G1599" s="13">
        <v>42492</v>
      </c>
      <c r="H1599" s="36">
        <v>8.4699773788452095</v>
      </c>
      <c r="I1599" s="23">
        <f t="shared" si="107"/>
        <v>-2.9001104381638602E-3</v>
      </c>
    </row>
    <row r="1600" spans="1:11" x14ac:dyDescent="0.3">
      <c r="B1600" s="2">
        <v>42499</v>
      </c>
      <c r="C1600" s="3">
        <v>4326.52978515625</v>
      </c>
      <c r="D1600" s="3">
        <v>4307.4399926757806</v>
      </c>
      <c r="F1600" s="23">
        <f t="shared" si="106"/>
        <v>-8.4064523665939423E-4</v>
      </c>
      <c r="G1600" s="13">
        <v>42499</v>
      </c>
      <c r="H1600" s="36">
        <v>8.4551935195922798</v>
      </c>
      <c r="I1600" s="23">
        <f t="shared" si="107"/>
        <v>-1.7454425899476615E-3</v>
      </c>
    </row>
    <row r="1601" spans="1:11" x14ac:dyDescent="0.3">
      <c r="B1601" s="2">
        <v>42506</v>
      </c>
      <c r="C1601" s="3">
        <v>4362.89990234375</v>
      </c>
      <c r="D1601" s="3">
        <v>4313.0425927734377</v>
      </c>
      <c r="F1601" s="23">
        <f t="shared" si="106"/>
        <v>8.4063022777009534E-3</v>
      </c>
      <c r="G1601" s="13">
        <v>42506</v>
      </c>
      <c r="H1601" s="36">
        <v>8.5956201553344709</v>
      </c>
      <c r="I1601" s="23">
        <f t="shared" si="107"/>
        <v>1.6608329001198616E-2</v>
      </c>
    </row>
    <row r="1602" spans="1:11" x14ac:dyDescent="0.3">
      <c r="B1602" s="2">
        <v>42513</v>
      </c>
      <c r="C1602" s="3">
        <v>4512.5400390625</v>
      </c>
      <c r="D1602" s="3">
        <v>4319.72359375</v>
      </c>
      <c r="F1602" s="23">
        <f t="shared" si="106"/>
        <v>3.4298319940451377E-2</v>
      </c>
      <c r="G1602" s="13">
        <v>42513</v>
      </c>
      <c r="H1602" s="36">
        <v>9.1942853927612305</v>
      </c>
      <c r="I1602" s="23">
        <f t="shared" si="107"/>
        <v>6.9647707391447017E-2</v>
      </c>
    </row>
    <row r="1603" spans="1:11" x14ac:dyDescent="0.3">
      <c r="B1603" s="2">
        <v>42520</v>
      </c>
      <c r="C1603" s="3">
        <v>4509.7900390625</v>
      </c>
      <c r="D1603" s="3">
        <v>4325.5913940429691</v>
      </c>
      <c r="F1603" s="23">
        <f t="shared" si="106"/>
        <v>-6.094128752753016E-4</v>
      </c>
      <c r="G1603" s="13">
        <v>42520</v>
      </c>
      <c r="H1603" s="36">
        <v>9.17950439453125</v>
      </c>
      <c r="I1603" s="23">
        <f t="shared" si="107"/>
        <v>-1.6076288257940877E-3</v>
      </c>
    </row>
    <row r="1604" spans="1:11" x14ac:dyDescent="0.3">
      <c r="B1604" s="2">
        <v>42527</v>
      </c>
      <c r="C1604" s="3">
        <v>4461.0498046875</v>
      </c>
      <c r="D1604" s="3">
        <v>4331.1560913085941</v>
      </c>
      <c r="F1604" s="23">
        <f t="shared" si="106"/>
        <v>-1.08076504566346E-2</v>
      </c>
      <c r="G1604" s="13">
        <v>42527</v>
      </c>
      <c r="H1604" s="36">
        <v>8.9922685623168892</v>
      </c>
      <c r="I1604" s="23">
        <f t="shared" si="107"/>
        <v>-2.0397161346304031E-2</v>
      </c>
    </row>
    <row r="1605" spans="1:11" x14ac:dyDescent="0.3">
      <c r="B1605" s="2">
        <v>42534</v>
      </c>
      <c r="C1605" s="3">
        <v>4374.3798828125</v>
      </c>
      <c r="D1605" s="3">
        <v>4335.5009912109372</v>
      </c>
      <c r="F1605" s="23">
        <f t="shared" si="106"/>
        <v>-1.9428144869382668E-2</v>
      </c>
      <c r="G1605" s="13">
        <v>42534</v>
      </c>
      <c r="H1605" s="36">
        <v>8.63873195648193</v>
      </c>
      <c r="I1605" s="23">
        <f t="shared" si="107"/>
        <v>-3.9315619121574504E-2</v>
      </c>
    </row>
    <row r="1606" spans="1:11" ht="15" thickBot="1" x14ac:dyDescent="0.35">
      <c r="A1606" s="4" t="s">
        <v>5</v>
      </c>
      <c r="B1606" s="5">
        <v>42541</v>
      </c>
      <c r="C1606" s="6">
        <v>4285.7001953125</v>
      </c>
      <c r="D1606" s="6">
        <v>4338.7062939453126</v>
      </c>
      <c r="E1606" s="6"/>
      <c r="F1606" s="23">
        <f t="shared" si="106"/>
        <v>-2.0272516305324527E-2</v>
      </c>
      <c r="G1606" s="13">
        <v>42541</v>
      </c>
      <c r="H1606" s="36">
        <v>8.2630310058593697</v>
      </c>
      <c r="I1606" s="23">
        <f t="shared" si="107"/>
        <v>-4.3490289143727788E-2</v>
      </c>
      <c r="J1606" s="39"/>
      <c r="K1606" s="25"/>
    </row>
    <row r="1607" spans="1:11" ht="15" thickBot="1" x14ac:dyDescent="0.35">
      <c r="A1607" s="7" t="s">
        <v>4</v>
      </c>
      <c r="B1607" s="8">
        <v>42548</v>
      </c>
      <c r="C1607" s="9">
        <v>4437.4501953125</v>
      </c>
      <c r="D1607" s="9">
        <v>4344.2840966796884</v>
      </c>
      <c r="E1607" s="9"/>
      <c r="F1607" s="23">
        <f t="shared" si="106"/>
        <v>3.5408449747832832E-2</v>
      </c>
      <c r="G1607" s="13">
        <v>42548</v>
      </c>
      <c r="H1607" s="36">
        <v>8.8580350875854492</v>
      </c>
      <c r="I1607" s="23">
        <f t="shared" si="107"/>
        <v>7.2007969146449802E-2</v>
      </c>
      <c r="J1607" s="40"/>
      <c r="K1607" s="26"/>
    </row>
    <row r="1608" spans="1:11" x14ac:dyDescent="0.3">
      <c r="B1608" s="2">
        <v>42555</v>
      </c>
      <c r="C1608" s="3">
        <v>4528.35986328125</v>
      </c>
      <c r="D1608" s="3">
        <v>4350.6867944335936</v>
      </c>
      <c r="F1608" s="23">
        <f t="shared" si="106"/>
        <v>2.0486915676210273E-2</v>
      </c>
      <c r="G1608" s="13">
        <v>42555</v>
      </c>
      <c r="H1608" s="36">
        <v>9.2216224670410103</v>
      </c>
      <c r="I1608" s="23">
        <f t="shared" si="107"/>
        <v>4.1046053200345683E-2</v>
      </c>
    </row>
    <row r="1609" spans="1:11" x14ac:dyDescent="0.3">
      <c r="B1609" s="2">
        <v>42562</v>
      </c>
      <c r="C1609" s="3">
        <v>4589.830078125</v>
      </c>
      <c r="D1609" s="3">
        <v>4356.7099951171876</v>
      </c>
      <c r="F1609" s="23">
        <f t="shared" si="106"/>
        <v>1.3574498648437511E-2</v>
      </c>
      <c r="G1609" s="13">
        <v>42562</v>
      </c>
      <c r="H1609" s="36">
        <v>9.4693584442138601</v>
      </c>
      <c r="I1609" s="23">
        <f t="shared" si="107"/>
        <v>2.6864684393476598E-2</v>
      </c>
    </row>
    <row r="1610" spans="1:11" x14ac:dyDescent="0.3">
      <c r="B1610" s="2">
        <v>42569</v>
      </c>
      <c r="C1610" s="3">
        <v>4666.06982421875</v>
      </c>
      <c r="D1610" s="3">
        <v>4362.8431933593747</v>
      </c>
      <c r="F1610" s="23">
        <f t="shared" si="106"/>
        <v>1.661058139322117E-2</v>
      </c>
      <c r="G1610" s="13">
        <v>42569</v>
      </c>
      <c r="H1610" s="36">
        <v>9.7811803817749006</v>
      </c>
      <c r="I1610" s="23">
        <f t="shared" si="107"/>
        <v>3.2929573782432497E-2</v>
      </c>
    </row>
    <row r="1611" spans="1:11" ht="15" thickBot="1" x14ac:dyDescent="0.35">
      <c r="A1611" s="10" t="s">
        <v>6</v>
      </c>
      <c r="B1611" s="11">
        <v>42576</v>
      </c>
      <c r="C1611" s="12">
        <v>4730.22998046875</v>
      </c>
      <c r="D1611" s="12">
        <v>4369.3198925781253</v>
      </c>
      <c r="E1611" s="12"/>
      <c r="F1611" s="23">
        <f t="shared" si="106"/>
        <v>1.375036351084662E-2</v>
      </c>
      <c r="G1611" s="13">
        <v>42576</v>
      </c>
      <c r="H1611" s="36">
        <v>10.0511016845703</v>
      </c>
      <c r="I1611" s="23">
        <f t="shared" si="107"/>
        <v>2.7595984560139498E-2</v>
      </c>
      <c r="J1611" s="41"/>
      <c r="K1611" s="27"/>
    </row>
    <row r="1612" spans="1:11" x14ac:dyDescent="0.3">
      <c r="B1612" s="2">
        <v>42583</v>
      </c>
      <c r="C1612" s="3">
        <v>4791.2099609375</v>
      </c>
      <c r="D1612" s="3">
        <v>4376.3327929687503</v>
      </c>
      <c r="F1612" s="23">
        <f t="shared" si="106"/>
        <v>1.2891546652179285E-2</v>
      </c>
      <c r="G1612" s="13">
        <v>42583</v>
      </c>
      <c r="H1612" s="36">
        <v>10.3197898864746</v>
      </c>
      <c r="I1612" s="23">
        <f t="shared" si="107"/>
        <v>2.6732214073286163E-2</v>
      </c>
    </row>
    <row r="1613" spans="1:11" x14ac:dyDescent="0.3">
      <c r="B1613" s="2">
        <v>42590</v>
      </c>
      <c r="C1613" s="3">
        <v>4807.080078125</v>
      </c>
      <c r="D1613" s="3">
        <v>4383.7112939453127</v>
      </c>
      <c r="F1613" s="23">
        <f t="shared" si="106"/>
        <v>3.3123401639436152E-3</v>
      </c>
      <c r="G1613" s="13">
        <v>42590</v>
      </c>
      <c r="H1613" s="36">
        <v>10.393738746643001</v>
      </c>
      <c r="I1613" s="23">
        <f t="shared" si="107"/>
        <v>7.1657331187837065E-3</v>
      </c>
    </row>
    <row r="1614" spans="1:11" x14ac:dyDescent="0.3">
      <c r="B1614" s="2">
        <v>42597</v>
      </c>
      <c r="C1614" s="3">
        <v>4806.14013671875</v>
      </c>
      <c r="D1614" s="3">
        <v>4390.7717968750003</v>
      </c>
      <c r="F1614" s="23">
        <f t="shared" si="106"/>
        <v>-1.9553271236884073E-4</v>
      </c>
      <c r="G1614" s="13">
        <v>42597</v>
      </c>
      <c r="H1614" s="36">
        <v>10.3999004364013</v>
      </c>
      <c r="I1614" s="23">
        <f t="shared" si="107"/>
        <v>5.9282707680998088E-4</v>
      </c>
    </row>
    <row r="1615" spans="1:11" x14ac:dyDescent="0.3">
      <c r="B1615" s="2">
        <v>42604</v>
      </c>
      <c r="C1615" s="3">
        <v>4783.68994140625</v>
      </c>
      <c r="D1615" s="3">
        <v>4398.0714965820316</v>
      </c>
      <c r="F1615" s="23">
        <f t="shared" si="106"/>
        <v>-4.6711487126605521E-3</v>
      </c>
      <c r="G1615" s="13">
        <v>42604</v>
      </c>
      <c r="H1615" s="36">
        <v>10.3086948394775</v>
      </c>
      <c r="I1615" s="23">
        <f t="shared" si="107"/>
        <v>-8.7698528924917071E-3</v>
      </c>
    </row>
    <row r="1616" spans="1:11" x14ac:dyDescent="0.3">
      <c r="B1616" s="2">
        <v>42611</v>
      </c>
      <c r="C1616" s="3">
        <v>4798.740234375</v>
      </c>
      <c r="D1616" s="3">
        <v>4405.7857983398426</v>
      </c>
      <c r="F1616" s="23">
        <f t="shared" si="106"/>
        <v>3.1461681574466134E-3</v>
      </c>
      <c r="G1616" s="13">
        <v>42611</v>
      </c>
      <c r="H1616" s="36">
        <v>10.361691474914499</v>
      </c>
      <c r="I1616" s="23">
        <f t="shared" si="107"/>
        <v>5.1409646189202202E-3</v>
      </c>
    </row>
    <row r="1617" spans="2:9" x14ac:dyDescent="0.3">
      <c r="B1617" s="2">
        <v>42618</v>
      </c>
      <c r="C1617" s="3">
        <v>4681.5400390625</v>
      </c>
      <c r="D1617" s="3">
        <v>4413.8925976562496</v>
      </c>
      <c r="F1617" s="23">
        <f t="shared" si="106"/>
        <v>-2.4423117232509346E-2</v>
      </c>
      <c r="G1617" s="13">
        <v>42618</v>
      </c>
      <c r="H1617" s="36">
        <v>9.8563661575317294</v>
      </c>
      <c r="I1617" s="23">
        <f t="shared" si="107"/>
        <v>-4.8768612596327053E-2</v>
      </c>
    </row>
    <row r="1618" spans="2:9" x14ac:dyDescent="0.3">
      <c r="B1618" s="2">
        <v>42625</v>
      </c>
      <c r="C1618" s="3">
        <v>4818.0498046875</v>
      </c>
      <c r="D1618" s="3">
        <v>4423.9183959960938</v>
      </c>
      <c r="F1618" s="23">
        <f t="shared" si="106"/>
        <v>2.9159157987749842E-2</v>
      </c>
      <c r="G1618" s="13">
        <v>42625</v>
      </c>
      <c r="H1618" s="36">
        <v>10.430712699890099</v>
      </c>
      <c r="I1618" s="23">
        <f t="shared" si="107"/>
        <v>5.8271632078063969E-2</v>
      </c>
    </row>
    <row r="1619" spans="2:9" x14ac:dyDescent="0.3">
      <c r="B1619" s="2">
        <v>42632</v>
      </c>
      <c r="C1619" s="3">
        <v>4858.91015625</v>
      </c>
      <c r="D1619" s="3">
        <v>4432.0872973632813</v>
      </c>
      <c r="F1619" s="23">
        <f t="shared" si="106"/>
        <v>8.4806826867474053E-3</v>
      </c>
      <c r="G1619" s="13">
        <v>42632</v>
      </c>
      <c r="H1619" s="36">
        <v>10.6081943511962</v>
      </c>
      <c r="I1619" s="23">
        <f t="shared" si="107"/>
        <v>1.7015294775396393E-2</v>
      </c>
    </row>
    <row r="1620" spans="2:9" x14ac:dyDescent="0.3">
      <c r="B1620" s="2">
        <v>42639</v>
      </c>
      <c r="C1620" s="3">
        <v>4875.7001953125</v>
      </c>
      <c r="D1620" s="3">
        <v>4439.262199707031</v>
      </c>
      <c r="F1620" s="23">
        <f t="shared" si="106"/>
        <v>3.4555154391778635E-3</v>
      </c>
      <c r="G1620" s="13">
        <v>42639</v>
      </c>
      <c r="H1620" s="36">
        <v>10.666123390197701</v>
      </c>
      <c r="I1620" s="23">
        <f t="shared" si="107"/>
        <v>5.4607822107791779E-3</v>
      </c>
    </row>
    <row r="1621" spans="2:9" x14ac:dyDescent="0.3">
      <c r="B1621" s="2">
        <v>42646</v>
      </c>
      <c r="C1621" s="3">
        <v>4864.52001953125</v>
      </c>
      <c r="D1621" s="3">
        <v>4446.3023999023426</v>
      </c>
      <c r="F1621" s="23">
        <f t="shared" si="106"/>
        <v>-2.2930400421253597E-3</v>
      </c>
      <c r="G1621" s="13">
        <v>42646</v>
      </c>
      <c r="H1621" s="36">
        <v>10.6266822814941</v>
      </c>
      <c r="I1621" s="23">
        <f t="shared" si="107"/>
        <v>-3.6977922775436587E-3</v>
      </c>
    </row>
    <row r="1622" spans="2:9" x14ac:dyDescent="0.3">
      <c r="B1622" s="2">
        <v>42653</v>
      </c>
      <c r="C1622" s="3">
        <v>4808.47998046875</v>
      </c>
      <c r="D1622" s="3">
        <v>4452.1372973632824</v>
      </c>
      <c r="F1622" s="23">
        <f t="shared" si="106"/>
        <v>-1.152015796779475E-2</v>
      </c>
      <c r="G1622" s="13">
        <v>42653</v>
      </c>
      <c r="H1622" s="36">
        <v>10.3777151107788</v>
      </c>
      <c r="I1622" s="23">
        <f t="shared" si="107"/>
        <v>-2.3428494813368558E-2</v>
      </c>
    </row>
    <row r="1623" spans="2:9" x14ac:dyDescent="0.3">
      <c r="B1623" s="2">
        <v>42660</v>
      </c>
      <c r="C1623" s="3">
        <v>4851.85986328125</v>
      </c>
      <c r="D1623" s="3">
        <v>4458.1426977539058</v>
      </c>
      <c r="F1623" s="23">
        <f t="shared" si="106"/>
        <v>9.021537572934047E-3</v>
      </c>
      <c r="G1623" s="13">
        <v>42660</v>
      </c>
      <c r="H1623" s="36">
        <v>10.5601291656494</v>
      </c>
      <c r="I1623" s="23">
        <f t="shared" si="107"/>
        <v>1.7577477597273416E-2</v>
      </c>
    </row>
    <row r="1624" spans="2:9" x14ac:dyDescent="0.3">
      <c r="B1624" s="2">
        <v>42667</v>
      </c>
      <c r="C1624" s="3">
        <v>4805.58984375</v>
      </c>
      <c r="D1624" s="3">
        <v>4462.8206958007813</v>
      </c>
      <c r="F1624" s="23">
        <f t="shared" si="106"/>
        <v>-9.5365531641629451E-3</v>
      </c>
      <c r="G1624" s="13">
        <v>42667</v>
      </c>
      <c r="H1624" s="36">
        <v>10.3592262268066</v>
      </c>
      <c r="I1624" s="23">
        <f t="shared" si="107"/>
        <v>-1.90246668095982E-2</v>
      </c>
    </row>
    <row r="1625" spans="2:9" x14ac:dyDescent="0.3">
      <c r="B1625" s="2">
        <v>42674</v>
      </c>
      <c r="C1625" s="3">
        <v>4660.4599609375</v>
      </c>
      <c r="D1625" s="3">
        <v>4466.3095971679686</v>
      </c>
      <c r="F1625" s="23">
        <f t="shared" si="106"/>
        <v>-3.0200222559828196E-2</v>
      </c>
      <c r="G1625" s="13">
        <v>42674</v>
      </c>
      <c r="H1625" s="36">
        <v>9.7552995681762695</v>
      </c>
      <c r="I1625" s="23">
        <f t="shared" si="107"/>
        <v>-5.829843324277903E-2</v>
      </c>
    </row>
    <row r="1626" spans="2:9" x14ac:dyDescent="0.3">
      <c r="B1626" s="2">
        <v>42681</v>
      </c>
      <c r="C1626" s="3">
        <v>4751.9501953125</v>
      </c>
      <c r="D1626" s="3">
        <v>4471.8363012695308</v>
      </c>
      <c r="F1626" s="23">
        <f t="shared" si="106"/>
        <v>1.9631159830111659E-2</v>
      </c>
      <c r="G1626" s="13">
        <v>42681</v>
      </c>
      <c r="H1626" s="36">
        <v>10.118887901306101</v>
      </c>
      <c r="I1626" s="23">
        <f t="shared" si="107"/>
        <v>3.7270852687694887E-2</v>
      </c>
    </row>
    <row r="1627" spans="2:9" x14ac:dyDescent="0.3">
      <c r="B1627" s="2">
        <v>42688</v>
      </c>
      <c r="C1627" s="3">
        <v>4808.0400390625</v>
      </c>
      <c r="D1627" s="3">
        <v>4477.0989038085936</v>
      </c>
      <c r="F1627" s="23">
        <f t="shared" si="106"/>
        <v>1.1803542007937942E-2</v>
      </c>
      <c r="G1627" s="13">
        <v>42688</v>
      </c>
      <c r="H1627" s="36">
        <v>10.382646560668899</v>
      </c>
      <c r="I1627" s="23">
        <f t="shared" si="107"/>
        <v>2.606597305310137E-2</v>
      </c>
    </row>
    <row r="1628" spans="2:9" x14ac:dyDescent="0.3">
      <c r="B1628" s="2">
        <v>42695</v>
      </c>
      <c r="C1628" s="3">
        <v>4870.02001953125</v>
      </c>
      <c r="D1628" s="3">
        <v>4482.6582055664067</v>
      </c>
      <c r="F1628" s="23">
        <f t="shared" si="106"/>
        <v>1.289090356261576E-2</v>
      </c>
      <c r="G1628" s="13">
        <v>42695</v>
      </c>
      <c r="H1628" s="36">
        <v>10.6402387619018</v>
      </c>
      <c r="I1628" s="23">
        <f t="shared" si="107"/>
        <v>2.4809878649698153E-2</v>
      </c>
    </row>
    <row r="1629" spans="2:9" x14ac:dyDescent="0.3">
      <c r="B1629" s="2">
        <v>42702</v>
      </c>
      <c r="C1629" s="3">
        <v>4739.3701171875</v>
      </c>
      <c r="D1629" s="3">
        <v>4487.749504394531</v>
      </c>
      <c r="F1629" s="23">
        <f t="shared" si="106"/>
        <v>-2.6827385066134767E-2</v>
      </c>
      <c r="G1629" s="13">
        <v>42702</v>
      </c>
      <c r="H1629" s="36">
        <v>10.0806837081909</v>
      </c>
      <c r="I1629" s="23">
        <f t="shared" si="107"/>
        <v>-5.2588580597874406E-2</v>
      </c>
    </row>
    <row r="1630" spans="2:9" x14ac:dyDescent="0.3">
      <c r="B1630" s="2">
        <v>42709</v>
      </c>
      <c r="C1630" s="3">
        <v>4895.89990234375</v>
      </c>
      <c r="D1630" s="3">
        <v>4494.5757055664062</v>
      </c>
      <c r="F1630" s="23">
        <f t="shared" si="106"/>
        <v>3.3027550346530009E-2</v>
      </c>
      <c r="G1630" s="13">
        <v>42709</v>
      </c>
      <c r="H1630" s="36">
        <v>10.7474660873413</v>
      </c>
      <c r="I1630" s="23">
        <f t="shared" si="107"/>
        <v>6.6144559084679547E-2</v>
      </c>
    </row>
    <row r="1631" spans="2:9" x14ac:dyDescent="0.3">
      <c r="B1631" s="2">
        <v>42716</v>
      </c>
      <c r="C1631" s="3">
        <v>4914.85986328125</v>
      </c>
      <c r="D1631" s="3">
        <v>4502.3029028320316</v>
      </c>
      <c r="F1631" s="23">
        <f t="shared" si="106"/>
        <v>3.8726202160349614E-3</v>
      </c>
      <c r="G1631" s="13">
        <v>42716</v>
      </c>
      <c r="H1631" s="36">
        <v>10.83127784729</v>
      </c>
      <c r="I1631" s="23">
        <f t="shared" si="107"/>
        <v>7.798280940603885E-3</v>
      </c>
    </row>
    <row r="1632" spans="2:9" x14ac:dyDescent="0.3">
      <c r="B1632" s="2">
        <v>42723</v>
      </c>
      <c r="C1632" s="3">
        <v>4940.02001953125</v>
      </c>
      <c r="D1632" s="3">
        <v>4508.921701660156</v>
      </c>
      <c r="F1632" s="23">
        <f t="shared" si="106"/>
        <v>5.1192011471111656E-3</v>
      </c>
      <c r="G1632" s="13">
        <v>42723</v>
      </c>
      <c r="H1632" s="36">
        <v>10.921251296996999</v>
      </c>
      <c r="I1632" s="23">
        <f t="shared" si="107"/>
        <v>8.3068176235097466E-3</v>
      </c>
    </row>
    <row r="1633" spans="2:9" x14ac:dyDescent="0.3">
      <c r="B1633" s="2">
        <v>42730</v>
      </c>
      <c r="C1633" s="3">
        <v>4863.6201171875</v>
      </c>
      <c r="D1633" s="3">
        <v>4516.0736010742175</v>
      </c>
      <c r="F1633" s="23">
        <f t="shared" si="106"/>
        <v>-1.5465504601537922E-2</v>
      </c>
      <c r="G1633" s="13">
        <v>42730</v>
      </c>
      <c r="H1633" s="36">
        <v>10.621376037597599</v>
      </c>
      <c r="I1633" s="23">
        <f t="shared" si="107"/>
        <v>-2.7457957998078125E-2</v>
      </c>
    </row>
    <row r="1634" spans="2:9" x14ac:dyDescent="0.3">
      <c r="B1634" s="2">
        <v>42737</v>
      </c>
      <c r="C1634" s="3">
        <v>5007.080078125</v>
      </c>
      <c r="D1634" s="3">
        <v>4523.8576000976564</v>
      </c>
      <c r="F1634" s="23">
        <f t="shared" si="106"/>
        <v>2.9496539096572991E-2</v>
      </c>
      <c r="G1634" s="13">
        <v>42737</v>
      </c>
      <c r="H1634" s="36">
        <v>11.2343378067016</v>
      </c>
      <c r="I1634" s="23">
        <f t="shared" si="107"/>
        <v>5.7710203172756075E-2</v>
      </c>
    </row>
    <row r="1635" spans="2:9" x14ac:dyDescent="0.3">
      <c r="B1635" s="2">
        <v>42744</v>
      </c>
      <c r="C1635" s="3">
        <v>5059.509765625</v>
      </c>
      <c r="D1635" s="3">
        <v>4530.6123999023439</v>
      </c>
      <c r="F1635" s="23">
        <f t="shared" si="106"/>
        <v>1.0471110244282997E-2</v>
      </c>
      <c r="G1635" s="13">
        <v>42744</v>
      </c>
      <c r="H1635" s="36">
        <v>11.458804130554199</v>
      </c>
      <c r="I1635" s="23">
        <f t="shared" si="107"/>
        <v>1.9980378702757092E-2</v>
      </c>
    </row>
    <row r="1636" spans="2:9" x14ac:dyDescent="0.3">
      <c r="B1636" s="2">
        <v>42751</v>
      </c>
      <c r="C1636" s="3">
        <v>5063.2001953125</v>
      </c>
      <c r="D1636" s="3">
        <v>4536.8139038085938</v>
      </c>
      <c r="F1636" s="23">
        <f t="shared" si="106"/>
        <v>7.2940459816349856E-4</v>
      </c>
      <c r="G1636" s="13">
        <v>42751</v>
      </c>
      <c r="H1636" s="36">
        <v>11.4711351394653</v>
      </c>
      <c r="I1636" s="23">
        <f t="shared" si="107"/>
        <v>1.0761165624797581E-3</v>
      </c>
    </row>
    <row r="1637" spans="2:9" x14ac:dyDescent="0.3">
      <c r="B1637" s="2">
        <v>42758</v>
      </c>
      <c r="C1637" s="3">
        <v>5168.06005859375</v>
      </c>
      <c r="D1637" s="3">
        <v>4544.0878051757809</v>
      </c>
      <c r="F1637" s="23">
        <f t="shared" si="106"/>
        <v>2.0710194982676972E-2</v>
      </c>
      <c r="G1637" s="13">
        <v>42758</v>
      </c>
      <c r="H1637" s="36">
        <v>11.941031455993601</v>
      </c>
      <c r="I1637" s="23">
        <f t="shared" si="107"/>
        <v>4.0963366817261981E-2</v>
      </c>
    </row>
    <row r="1638" spans="2:9" x14ac:dyDescent="0.3">
      <c r="B1638" s="2">
        <v>42765</v>
      </c>
      <c r="C1638" s="3">
        <v>5161.60009765625</v>
      </c>
      <c r="D1638" s="3">
        <v>4551.7115063476558</v>
      </c>
      <c r="F1638" s="23">
        <f t="shared" si="106"/>
        <v>-1.2499779151672206E-3</v>
      </c>
      <c r="G1638" s="13">
        <v>42765</v>
      </c>
      <c r="H1638" s="36">
        <v>11.912667274475</v>
      </c>
      <c r="I1638" s="23">
        <f t="shared" si="107"/>
        <v>-2.3753543923849181E-3</v>
      </c>
    </row>
    <row r="1639" spans="2:9" x14ac:dyDescent="0.3">
      <c r="B1639" s="2">
        <v>42772</v>
      </c>
      <c r="C1639" s="3">
        <v>5226.68994140625</v>
      </c>
      <c r="D1639" s="3">
        <v>4560.8294067382813</v>
      </c>
      <c r="F1639" s="23">
        <f t="shared" si="106"/>
        <v>1.2610400363940559E-2</v>
      </c>
      <c r="G1639" s="13">
        <v>42772</v>
      </c>
      <c r="H1639" s="36">
        <v>12.238264083862299</v>
      </c>
      <c r="I1639" s="23">
        <f t="shared" si="107"/>
        <v>2.7331982156922004E-2</v>
      </c>
    </row>
    <row r="1640" spans="2:9" x14ac:dyDescent="0.3">
      <c r="B1640" s="2">
        <v>42779</v>
      </c>
      <c r="C1640" s="3">
        <v>5324.72021484375</v>
      </c>
      <c r="D1640" s="3">
        <v>4569.4912084960933</v>
      </c>
      <c r="F1640" s="23">
        <f t="shared" si="106"/>
        <v>1.8755708591186259E-2</v>
      </c>
      <c r="G1640" s="13">
        <v>42779</v>
      </c>
      <c r="H1640" s="36">
        <v>12.705693244934</v>
      </c>
      <c r="I1640" s="23">
        <f t="shared" si="107"/>
        <v>3.8194073756593103E-2</v>
      </c>
    </row>
    <row r="1641" spans="2:9" x14ac:dyDescent="0.3">
      <c r="B1641" s="2">
        <v>42786</v>
      </c>
      <c r="C1641" s="3">
        <v>5343.31005859375</v>
      </c>
      <c r="D1641" s="3">
        <v>4579.595710449219</v>
      </c>
      <c r="F1641" s="23">
        <f t="shared" si="106"/>
        <v>3.4912339052438845E-3</v>
      </c>
      <c r="G1641" s="13">
        <v>42786</v>
      </c>
      <c r="H1641" s="36">
        <v>12.7846250534057</v>
      </c>
      <c r="I1641" s="23">
        <f t="shared" si="107"/>
        <v>6.2123181277944691E-3</v>
      </c>
    </row>
    <row r="1642" spans="2:9" x14ac:dyDescent="0.3">
      <c r="B1642" s="2">
        <v>42793</v>
      </c>
      <c r="C1642" s="3">
        <v>5373.47998046875</v>
      </c>
      <c r="D1642" s="3">
        <v>4590.1704125976567</v>
      </c>
      <c r="F1642" s="23">
        <f t="shared" si="106"/>
        <v>5.6462981829918562E-3</v>
      </c>
      <c r="G1642" s="13">
        <v>42793</v>
      </c>
      <c r="H1642" s="36">
        <v>12.9313907623291</v>
      </c>
      <c r="I1642" s="23">
        <f t="shared" si="107"/>
        <v>1.1479860247000618E-2</v>
      </c>
    </row>
    <row r="1643" spans="2:9" x14ac:dyDescent="0.3">
      <c r="B1643" s="2">
        <v>42800</v>
      </c>
      <c r="C1643" s="3">
        <v>5385.89990234375</v>
      </c>
      <c r="D1643" s="3">
        <v>4599.8092114257825</v>
      </c>
      <c r="F1643" s="23">
        <f t="shared" si="106"/>
        <v>2.3113367724720843E-3</v>
      </c>
      <c r="G1643" s="13">
        <v>42800</v>
      </c>
      <c r="H1643" s="36">
        <v>12.999223709106399</v>
      </c>
      <c r="I1643" s="23">
        <f t="shared" si="107"/>
        <v>5.2456033557431378E-3</v>
      </c>
    </row>
    <row r="1644" spans="2:9" x14ac:dyDescent="0.3">
      <c r="B1644" s="2">
        <v>42807</v>
      </c>
      <c r="C1644" s="3">
        <v>5408.759765625</v>
      </c>
      <c r="D1644" s="3">
        <v>4610.3788110351561</v>
      </c>
      <c r="F1644" s="23">
        <f t="shared" si="106"/>
        <v>4.2443906674355771E-3</v>
      </c>
      <c r="G1644" s="13">
        <v>42807</v>
      </c>
      <c r="H1644" s="36">
        <v>13.0978889465332</v>
      </c>
      <c r="I1644" s="23">
        <f t="shared" si="107"/>
        <v>7.5900868878563945E-3</v>
      </c>
    </row>
    <row r="1645" spans="2:9" x14ac:dyDescent="0.3">
      <c r="B1645" s="2">
        <v>42814</v>
      </c>
      <c r="C1645" s="3">
        <v>5364</v>
      </c>
      <c r="D1645" s="3">
        <v>4618.6510131835939</v>
      </c>
      <c r="F1645" s="23">
        <f t="shared" si="106"/>
        <v>-8.2754212730000703E-3</v>
      </c>
      <c r="G1645" s="13">
        <v>42814</v>
      </c>
      <c r="H1645" s="36">
        <v>12.8771257400512</v>
      </c>
      <c r="I1645" s="23">
        <f t="shared" si="107"/>
        <v>-1.6854869313915798E-2</v>
      </c>
    </row>
    <row r="1646" spans="2:9" x14ac:dyDescent="0.3">
      <c r="B1646" s="2">
        <v>42821</v>
      </c>
      <c r="C1646" s="3">
        <v>5436.22998046875</v>
      </c>
      <c r="D1646" s="3">
        <v>4628.2227124023439</v>
      </c>
      <c r="F1646" s="23">
        <f t="shared" si="106"/>
        <v>1.3465693599692394E-2</v>
      </c>
      <c r="G1646" s="13">
        <v>42821</v>
      </c>
      <c r="H1646" s="36">
        <v>13.2310571670532</v>
      </c>
      <c r="I1646" s="23">
        <f t="shared" si="107"/>
        <v>2.7485281587426049E-2</v>
      </c>
    </row>
    <row r="1647" spans="2:9" x14ac:dyDescent="0.3">
      <c r="B1647" s="2">
        <v>42828</v>
      </c>
      <c r="C1647" s="3">
        <v>5418.3701171875</v>
      </c>
      <c r="D1647" s="3">
        <v>4637.8199145507824</v>
      </c>
      <c r="F1647" s="23">
        <f t="shared" si="106"/>
        <v>-3.2853399038335015E-3</v>
      </c>
      <c r="G1647" s="13">
        <v>42828</v>
      </c>
      <c r="H1647" s="36">
        <v>13.145941734313899</v>
      </c>
      <c r="I1647" s="23">
        <f t="shared" si="107"/>
        <v>-6.433003173113583E-3</v>
      </c>
    </row>
    <row r="1648" spans="2:9" x14ac:dyDescent="0.3">
      <c r="B1648" s="2">
        <v>42835</v>
      </c>
      <c r="C1648" s="3">
        <v>5353.58984375</v>
      </c>
      <c r="D1648" s="3">
        <v>4646.412912597656</v>
      </c>
      <c r="F1648" s="23">
        <f t="shared" si="106"/>
        <v>-1.1955675237468889E-2</v>
      </c>
      <c r="G1648" s="13">
        <v>42835</v>
      </c>
      <c r="H1648" s="36">
        <v>12.8276872634887</v>
      </c>
      <c r="I1648" s="23">
        <f t="shared" si="107"/>
        <v>-2.4209332222619114E-2</v>
      </c>
    </row>
    <row r="1649" spans="2:9" x14ac:dyDescent="0.3">
      <c r="B1649" s="2">
        <v>42842</v>
      </c>
      <c r="C1649" s="3">
        <v>5442.0498046875</v>
      </c>
      <c r="D1649" s="3">
        <v>4655.5618090820317</v>
      </c>
      <c r="F1649" s="23">
        <f t="shared" si="106"/>
        <v>1.6523484898786519E-2</v>
      </c>
      <c r="G1649" s="13">
        <v>42842</v>
      </c>
      <c r="H1649" s="36">
        <v>13.2483253479003</v>
      </c>
      <c r="I1649" s="23">
        <f t="shared" si="107"/>
        <v>3.2791420290456966E-2</v>
      </c>
    </row>
    <row r="1650" spans="2:9" x14ac:dyDescent="0.3">
      <c r="B1650" s="2">
        <v>42849</v>
      </c>
      <c r="C1650" s="3">
        <v>5583.52978515625</v>
      </c>
      <c r="D1650" s="3">
        <v>4666.3146069335926</v>
      </c>
      <c r="F1650" s="23">
        <f t="shared" si="106"/>
        <v>2.5997553412114398E-2</v>
      </c>
      <c r="G1650" s="13">
        <v>42849</v>
      </c>
      <c r="H1650" s="36">
        <v>13.93541431427</v>
      </c>
      <c r="I1650" s="23">
        <f t="shared" si="107"/>
        <v>5.1862325865857095E-2</v>
      </c>
    </row>
    <row r="1651" spans="2:9" x14ac:dyDescent="0.3">
      <c r="B1651" s="2">
        <v>42856</v>
      </c>
      <c r="C1651" s="3">
        <v>5646.08984375</v>
      </c>
      <c r="D1651" s="3">
        <v>4678.0036059570311</v>
      </c>
      <c r="F1651" s="23">
        <f t="shared" si="106"/>
        <v>1.1204392382765683E-2</v>
      </c>
      <c r="G1651" s="13">
        <v>42856</v>
      </c>
      <c r="H1651" s="36">
        <v>14.247501373291</v>
      </c>
      <c r="I1651" s="23">
        <f t="shared" si="107"/>
        <v>2.2395247961979822E-2</v>
      </c>
    </row>
    <row r="1652" spans="2:9" x14ac:dyDescent="0.3">
      <c r="B1652" s="2">
        <v>42863</v>
      </c>
      <c r="C1652" s="3">
        <v>5686.81005859375</v>
      </c>
      <c r="D1652" s="3">
        <v>4690.3338061523436</v>
      </c>
      <c r="F1652" s="23">
        <f t="shared" si="106"/>
        <v>7.2121089055686358E-3</v>
      </c>
      <c r="G1652" s="13">
        <v>42863</v>
      </c>
      <c r="H1652" s="36">
        <v>14.464606285095201</v>
      </c>
      <c r="I1652" s="23">
        <f t="shared" si="107"/>
        <v>1.5238104290426357E-2</v>
      </c>
    </row>
    <row r="1653" spans="2:9" x14ac:dyDescent="0.3">
      <c r="B1653" s="2">
        <v>42870</v>
      </c>
      <c r="C1653" s="3">
        <v>5651.56005859375</v>
      </c>
      <c r="D1653" s="3">
        <v>4701.7152075195308</v>
      </c>
      <c r="F1653" s="23">
        <f t="shared" si="106"/>
        <v>-6.1985541343571298E-3</v>
      </c>
      <c r="G1653" s="13">
        <v>42870</v>
      </c>
      <c r="H1653" s="36">
        <v>14.290676116943301</v>
      </c>
      <c r="I1653" s="23">
        <f t="shared" si="107"/>
        <v>-1.2024535249958595E-2</v>
      </c>
    </row>
    <row r="1654" spans="2:9" x14ac:dyDescent="0.3">
      <c r="B1654" s="2">
        <v>42877</v>
      </c>
      <c r="C1654" s="3">
        <v>5788.35986328125</v>
      </c>
      <c r="D1654" s="3">
        <v>4714.7560083007811</v>
      </c>
      <c r="F1654" s="23">
        <f t="shared" si="106"/>
        <v>2.420567122514827E-2</v>
      </c>
      <c r="G1654" s="13">
        <v>42877</v>
      </c>
      <c r="H1654" s="36">
        <v>14.9876298904418</v>
      </c>
      <c r="I1654" s="23">
        <f t="shared" si="107"/>
        <v>4.8769825010041186E-2</v>
      </c>
    </row>
    <row r="1655" spans="2:9" x14ac:dyDescent="0.3">
      <c r="B1655" s="2">
        <v>42884</v>
      </c>
      <c r="C1655" s="3">
        <v>5881.4599609375</v>
      </c>
      <c r="D1655" s="3">
        <v>4729.2367065429689</v>
      </c>
      <c r="F1655" s="23">
        <f t="shared" si="106"/>
        <v>1.6084020319267832E-2</v>
      </c>
      <c r="G1655" s="13">
        <v>42884</v>
      </c>
      <c r="H1655" s="36">
        <v>15.456381797790501</v>
      </c>
      <c r="I1655" s="23">
        <f t="shared" si="107"/>
        <v>3.1275919593373586E-2</v>
      </c>
    </row>
    <row r="1656" spans="2:9" x14ac:dyDescent="0.3">
      <c r="B1656" s="2">
        <v>42891</v>
      </c>
      <c r="C1656" s="3">
        <v>5741.93994140625</v>
      </c>
      <c r="D1656" s="3">
        <v>4742.4546069335938</v>
      </c>
      <c r="F1656" s="23">
        <f t="shared" si="106"/>
        <v>-2.3722004478121214E-2</v>
      </c>
      <c r="G1656" s="13">
        <v>42891</v>
      </c>
      <c r="H1656" s="36">
        <v>14.707616806030201</v>
      </c>
      <c r="I1656" s="23">
        <f t="shared" si="107"/>
        <v>-4.8443743274207716E-2</v>
      </c>
    </row>
    <row r="1657" spans="2:9" x14ac:dyDescent="0.3">
      <c r="B1657" s="2">
        <v>42898</v>
      </c>
      <c r="C1657" s="3">
        <v>5681.47998046875</v>
      </c>
      <c r="D1657" s="3">
        <v>4752.6534057617191</v>
      </c>
      <c r="F1657" s="23">
        <f t="shared" si="106"/>
        <v>-1.0529535584569845E-2</v>
      </c>
      <c r="G1657" s="13">
        <v>42898</v>
      </c>
      <c r="H1657" s="36">
        <v>14.406629562377899</v>
      </c>
      <c r="I1657" s="23">
        <f t="shared" si="107"/>
        <v>-2.0464718901902226E-2</v>
      </c>
    </row>
    <row r="1658" spans="2:9" x14ac:dyDescent="0.3">
      <c r="B1658" s="2">
        <v>42905</v>
      </c>
      <c r="C1658" s="3">
        <v>5803.10986328125</v>
      </c>
      <c r="D1658" s="3">
        <v>4765.1108032226566</v>
      </c>
      <c r="F1658" s="23">
        <f t="shared" si="106"/>
        <v>2.1408133660705944E-2</v>
      </c>
      <c r="G1658" s="13">
        <v>42905</v>
      </c>
      <c r="H1658" s="36">
        <v>15.024639129638601</v>
      </c>
      <c r="I1658" s="23">
        <f t="shared" si="107"/>
        <v>4.2897581601917388E-2</v>
      </c>
    </row>
    <row r="1659" spans="2:9" x14ac:dyDescent="0.3">
      <c r="B1659" s="2">
        <v>42912</v>
      </c>
      <c r="C1659" s="3">
        <v>5646.919921875</v>
      </c>
      <c r="D1659" s="3">
        <v>4775.6909008789062</v>
      </c>
      <c r="F1659" s="23">
        <f t="shared" si="106"/>
        <v>-2.6914868938554885E-2</v>
      </c>
      <c r="G1659" s="13">
        <v>42912</v>
      </c>
      <c r="H1659" s="36">
        <v>14.226137161254799</v>
      </c>
      <c r="I1659" s="23">
        <f t="shared" si="107"/>
        <v>-5.3146166206988858E-2</v>
      </c>
    </row>
    <row r="1660" spans="2:9" x14ac:dyDescent="0.3">
      <c r="B1660" s="2">
        <v>42919</v>
      </c>
      <c r="C1660" s="3">
        <v>5656.47021484375</v>
      </c>
      <c r="D1660" s="3">
        <v>4787.0548022460925</v>
      </c>
      <c r="F1660" s="23">
        <f t="shared" si="106"/>
        <v>1.6912393129136008E-3</v>
      </c>
      <c r="G1660" s="13">
        <v>42919</v>
      </c>
      <c r="H1660" s="36">
        <v>14.255743026733301</v>
      </c>
      <c r="I1660" s="23">
        <f t="shared" si="107"/>
        <v>2.081089556702268E-3</v>
      </c>
    </row>
    <row r="1661" spans="2:9" x14ac:dyDescent="0.3">
      <c r="B1661" s="2">
        <v>42926</v>
      </c>
      <c r="C1661" s="3">
        <v>5838.080078125</v>
      </c>
      <c r="D1661" s="3">
        <v>4800.1282006835936</v>
      </c>
      <c r="F1661" s="23">
        <f t="shared" si="106"/>
        <v>3.2106571127108227E-2</v>
      </c>
      <c r="G1661" s="13">
        <v>42926</v>
      </c>
      <c r="H1661" s="36">
        <v>15.172324180603001</v>
      </c>
      <c r="I1661" s="23">
        <f t="shared" si="107"/>
        <v>6.4295572117908345E-2</v>
      </c>
    </row>
    <row r="1662" spans="2:9" x14ac:dyDescent="0.3">
      <c r="B1662" s="2">
        <v>42933</v>
      </c>
      <c r="C1662" s="3">
        <v>5921.52978515625</v>
      </c>
      <c r="D1662" s="3">
        <v>4817.3707983398444</v>
      </c>
      <c r="F1662" s="23">
        <f t="shared" ref="F1662:F1725" si="108">(C1662-C1661)/C1661</f>
        <v>1.4294032612524786E-2</v>
      </c>
      <c r="G1662" s="13">
        <v>42933</v>
      </c>
      <c r="H1662" s="36">
        <v>15.590521812438899</v>
      </c>
      <c r="I1662" s="23">
        <f t="shared" ref="I1662:I1725" si="109">(H1662-H1661)/H1661</f>
        <v>2.7563188530504875E-2</v>
      </c>
    </row>
    <row r="1663" spans="2:9" x14ac:dyDescent="0.3">
      <c r="B1663" s="2">
        <v>42940</v>
      </c>
      <c r="C1663" s="3">
        <v>5908.919921875</v>
      </c>
      <c r="D1663" s="3">
        <v>4833.1687963867189</v>
      </c>
      <c r="F1663" s="23">
        <f t="shared" si="108"/>
        <v>-2.1294941913253024E-3</v>
      </c>
      <c r="G1663" s="13">
        <v>42940</v>
      </c>
      <c r="H1663" s="36">
        <v>15.5313100814819</v>
      </c>
      <c r="I1663" s="23">
        <f t="shared" si="109"/>
        <v>-3.797931311686899E-3</v>
      </c>
    </row>
    <row r="1664" spans="2:9" x14ac:dyDescent="0.3">
      <c r="B1664" s="2">
        <v>42947</v>
      </c>
      <c r="C1664" s="3">
        <v>5899.91015625</v>
      </c>
      <c r="D1664" s="3">
        <v>4850.3206958007813</v>
      </c>
      <c r="F1664" s="23">
        <f t="shared" si="108"/>
        <v>-1.5247736886136458E-3</v>
      </c>
      <c r="G1664" s="13">
        <v>42947</v>
      </c>
      <c r="H1664" s="36">
        <v>15.479497909545801</v>
      </c>
      <c r="I1664" s="23">
        <f t="shared" si="109"/>
        <v>-3.3359820687551113E-3</v>
      </c>
    </row>
    <row r="1665" spans="2:9" x14ac:dyDescent="0.3">
      <c r="B1665" s="2">
        <v>42954</v>
      </c>
      <c r="C1665" s="3">
        <v>5831.52978515625</v>
      </c>
      <c r="D1665" s="3">
        <v>4865.4036938476575</v>
      </c>
      <c r="F1665" s="23">
        <f t="shared" si="108"/>
        <v>-1.1590069896456315E-2</v>
      </c>
      <c r="G1665" s="13">
        <v>42954</v>
      </c>
      <c r="H1665" s="36">
        <v>15.1266822814941</v>
      </c>
      <c r="I1665" s="23">
        <f t="shared" si="109"/>
        <v>-2.2792446506558123E-2</v>
      </c>
    </row>
    <row r="1666" spans="2:9" x14ac:dyDescent="0.3">
      <c r="B1666" s="2">
        <v>42961</v>
      </c>
      <c r="C1666" s="3">
        <v>5790.91015625</v>
      </c>
      <c r="D1666" s="3">
        <v>4880.0741967773438</v>
      </c>
      <c r="F1666" s="23">
        <f t="shared" si="108"/>
        <v>-6.9655185522063895E-3</v>
      </c>
      <c r="G1666" s="13">
        <v>42961</v>
      </c>
      <c r="H1666" s="36">
        <v>14.9218997955322</v>
      </c>
      <c r="I1666" s="23">
        <f t="shared" si="109"/>
        <v>-1.3537832166438083E-2</v>
      </c>
    </row>
    <row r="1667" spans="2:9" x14ac:dyDescent="0.3">
      <c r="B1667" s="2">
        <v>42968</v>
      </c>
      <c r="C1667" s="3">
        <v>5822.52978515625</v>
      </c>
      <c r="D1667" s="3">
        <v>4896.0520922851574</v>
      </c>
      <c r="F1667" s="23">
        <f t="shared" si="108"/>
        <v>5.4602174879407588E-3</v>
      </c>
      <c r="G1667" s="13">
        <v>42968</v>
      </c>
      <c r="H1667" s="36">
        <v>15.084738731384199</v>
      </c>
      <c r="I1667" s="23">
        <f t="shared" si="109"/>
        <v>1.091274824809876E-2</v>
      </c>
    </row>
    <row r="1668" spans="2:9" x14ac:dyDescent="0.3">
      <c r="B1668" s="2">
        <v>42975</v>
      </c>
      <c r="C1668" s="3">
        <v>5987.89990234375</v>
      </c>
      <c r="D1668" s="3">
        <v>4913.2565893554683</v>
      </c>
      <c r="F1668" s="23">
        <f t="shared" si="108"/>
        <v>2.8401764059513904E-2</v>
      </c>
      <c r="G1668" s="13">
        <v>42975</v>
      </c>
      <c r="H1668" s="36">
        <v>15.9408712387084</v>
      </c>
      <c r="I1668" s="23">
        <f t="shared" si="109"/>
        <v>5.67548780638139E-2</v>
      </c>
    </row>
    <row r="1669" spans="2:9" x14ac:dyDescent="0.3">
      <c r="B1669" s="2">
        <v>42982</v>
      </c>
      <c r="C1669" s="3">
        <v>5913.3701171875</v>
      </c>
      <c r="D1669" s="3">
        <v>4928.690192871094</v>
      </c>
      <c r="F1669" s="23">
        <f t="shared" si="108"/>
        <v>-1.2446731971434253E-2</v>
      </c>
      <c r="G1669" s="13">
        <v>42982</v>
      </c>
      <c r="H1669" s="36">
        <v>15.5461111068725</v>
      </c>
      <c r="I1669" s="23">
        <f t="shared" si="109"/>
        <v>-2.4764024871948304E-2</v>
      </c>
    </row>
    <row r="1670" spans="2:9" x14ac:dyDescent="0.3">
      <c r="B1670" s="2">
        <v>42989</v>
      </c>
      <c r="C1670" s="3">
        <v>5988</v>
      </c>
      <c r="D1670" s="3">
        <v>4944.1839916992176</v>
      </c>
      <c r="F1670" s="23">
        <f t="shared" si="108"/>
        <v>1.2620533018148921E-2</v>
      </c>
      <c r="G1670" s="13">
        <v>42989</v>
      </c>
      <c r="H1670" s="36">
        <v>15.923599243164</v>
      </c>
      <c r="I1670" s="23">
        <f t="shared" si="109"/>
        <v>2.4281837026407422E-2</v>
      </c>
    </row>
    <row r="1671" spans="2:9" x14ac:dyDescent="0.3">
      <c r="B1671" s="2">
        <v>42996</v>
      </c>
      <c r="C1671" s="3">
        <v>5932.31982421875</v>
      </c>
      <c r="D1671" s="3">
        <v>4957.2662915039064</v>
      </c>
      <c r="F1671" s="23">
        <f t="shared" si="108"/>
        <v>-9.2986265499749501E-3</v>
      </c>
      <c r="G1671" s="13">
        <v>42996</v>
      </c>
      <c r="H1671" s="36">
        <v>15.6176633834838</v>
      </c>
      <c r="I1671" s="23">
        <f t="shared" si="109"/>
        <v>-1.921273293859985E-2</v>
      </c>
    </row>
    <row r="1672" spans="2:9" x14ac:dyDescent="0.3">
      <c r="B1672" s="2">
        <v>43003</v>
      </c>
      <c r="C1672" s="3">
        <v>5979.2998046875</v>
      </c>
      <c r="D1672" s="3">
        <v>4970.5709887695311</v>
      </c>
      <c r="F1672" s="23">
        <f t="shared" si="108"/>
        <v>7.9193269851962119E-3</v>
      </c>
      <c r="G1672" s="13">
        <v>43003</v>
      </c>
      <c r="H1672" s="36">
        <v>15.844648361206</v>
      </c>
      <c r="I1672" s="23">
        <f t="shared" si="109"/>
        <v>1.4533862854429565E-2</v>
      </c>
    </row>
    <row r="1673" spans="2:9" x14ac:dyDescent="0.3">
      <c r="B1673" s="2">
        <v>43010</v>
      </c>
      <c r="C1673" s="3">
        <v>6064.56982421875</v>
      </c>
      <c r="D1673" s="3">
        <v>4984.1443872070313</v>
      </c>
      <c r="F1673" s="23">
        <f t="shared" si="108"/>
        <v>1.4260870388937877E-2</v>
      </c>
      <c r="G1673" s="13">
        <v>43010</v>
      </c>
      <c r="H1673" s="36">
        <v>16.318359375</v>
      </c>
      <c r="I1673" s="23">
        <f t="shared" si="109"/>
        <v>2.9897224791295043E-2</v>
      </c>
    </row>
    <row r="1674" spans="2:9" x14ac:dyDescent="0.3">
      <c r="B1674" s="2">
        <v>43017</v>
      </c>
      <c r="C1674" s="3">
        <v>6092.4501953125</v>
      </c>
      <c r="D1674" s="3">
        <v>5000.0474877929692</v>
      </c>
      <c r="F1674" s="23">
        <f t="shared" si="108"/>
        <v>4.5972545294820817E-3</v>
      </c>
      <c r="G1674" s="13">
        <v>43017</v>
      </c>
      <c r="H1674" s="36">
        <v>16.4663906097412</v>
      </c>
      <c r="I1674" s="23">
        <f t="shared" si="109"/>
        <v>9.0714532839610458E-3</v>
      </c>
    </row>
    <row r="1675" spans="2:9" x14ac:dyDescent="0.3">
      <c r="B1675" s="2">
        <v>43024</v>
      </c>
      <c r="C1675" s="3">
        <v>6108.81982421875</v>
      </c>
      <c r="D1675" s="3">
        <v>5014.2720874023425</v>
      </c>
      <c r="F1675" s="23">
        <f t="shared" si="108"/>
        <v>2.6868711899926088E-3</v>
      </c>
      <c r="G1675" s="13">
        <v>43024</v>
      </c>
      <c r="H1675" s="36">
        <v>16.540412902831999</v>
      </c>
      <c r="I1675" s="23">
        <f t="shared" si="109"/>
        <v>4.4953563197394839E-3</v>
      </c>
    </row>
    <row r="1676" spans="2:9" x14ac:dyDescent="0.3">
      <c r="B1676" s="2">
        <v>43031</v>
      </c>
      <c r="C1676" s="3">
        <v>6213.47021484375</v>
      </c>
      <c r="D1676" s="3">
        <v>5029.6020874023434</v>
      </c>
      <c r="F1676" s="23">
        <f t="shared" si="108"/>
        <v>1.713103244756177E-2</v>
      </c>
      <c r="G1676" s="13">
        <v>43031</v>
      </c>
      <c r="H1676" s="36">
        <v>17.073335647583001</v>
      </c>
      <c r="I1676" s="23">
        <f t="shared" si="109"/>
        <v>3.2219434175053512E-2</v>
      </c>
    </row>
    <row r="1677" spans="2:9" x14ac:dyDescent="0.3">
      <c r="B1677" s="2">
        <v>43038</v>
      </c>
      <c r="C1677" s="3">
        <v>6295.580078125</v>
      </c>
      <c r="D1677" s="3">
        <v>5045.3966870117183</v>
      </c>
      <c r="F1677" s="23">
        <f t="shared" si="108"/>
        <v>1.3214815625106334E-2</v>
      </c>
      <c r="G1677" s="13">
        <v>43038</v>
      </c>
      <c r="H1677" s="36">
        <v>17.529779434204102</v>
      </c>
      <c r="I1677" s="23">
        <f t="shared" si="109"/>
        <v>2.6734306408702137E-2</v>
      </c>
    </row>
    <row r="1678" spans="2:9" x14ac:dyDescent="0.3">
      <c r="B1678" s="2">
        <v>43045</v>
      </c>
      <c r="C1678" s="3">
        <v>6309.06982421875</v>
      </c>
      <c r="D1678" s="3">
        <v>5063.111784667969</v>
      </c>
      <c r="F1678" s="23">
        <f t="shared" si="108"/>
        <v>2.1427328262604872E-3</v>
      </c>
      <c r="G1678" s="13">
        <v>43045</v>
      </c>
      <c r="H1678" s="36">
        <v>17.625997543334901</v>
      </c>
      <c r="I1678" s="23">
        <f t="shared" si="109"/>
        <v>5.4888374090468145E-3</v>
      </c>
    </row>
    <row r="1679" spans="2:9" x14ac:dyDescent="0.3">
      <c r="B1679" s="2">
        <v>43052</v>
      </c>
      <c r="C1679" s="3">
        <v>6314.509765625</v>
      </c>
      <c r="D1679" s="3">
        <v>5081.1085815429688</v>
      </c>
      <c r="F1679" s="23">
        <f t="shared" si="108"/>
        <v>8.6224143301879305E-4</v>
      </c>
      <c r="G1679" s="13">
        <v>43052</v>
      </c>
      <c r="H1679" s="36">
        <v>17.675346374511701</v>
      </c>
      <c r="I1679" s="23">
        <f t="shared" si="109"/>
        <v>2.7997752215426371E-3</v>
      </c>
    </row>
    <row r="1680" spans="2:9" x14ac:dyDescent="0.3">
      <c r="B1680" s="2">
        <v>43059</v>
      </c>
      <c r="C1680" s="3">
        <v>6409.2900390625</v>
      </c>
      <c r="D1680" s="3">
        <v>5098.9737817382811</v>
      </c>
      <c r="F1680" s="23">
        <f t="shared" si="108"/>
        <v>1.500991794382296E-2</v>
      </c>
      <c r="G1680" s="13">
        <v>43059</v>
      </c>
      <c r="H1680" s="36">
        <v>18.203334808349599</v>
      </c>
      <c r="I1680" s="23">
        <f t="shared" si="109"/>
        <v>2.9871461789245074E-2</v>
      </c>
    </row>
    <row r="1681" spans="2:9" x14ac:dyDescent="0.3">
      <c r="B1681" s="2">
        <v>43066</v>
      </c>
      <c r="C1681" s="3">
        <v>6337.8701171875</v>
      </c>
      <c r="D1681" s="3">
        <v>5116.4197827148437</v>
      </c>
      <c r="F1681" s="23">
        <f t="shared" si="108"/>
        <v>-1.1143187691572581E-2</v>
      </c>
      <c r="G1681" s="13">
        <v>43066</v>
      </c>
      <c r="H1681" s="36">
        <v>17.778968811035099</v>
      </c>
      <c r="I1681" s="23">
        <f t="shared" si="109"/>
        <v>-2.3312541453659852E-2</v>
      </c>
    </row>
    <row r="1682" spans="2:9" x14ac:dyDescent="0.3">
      <c r="B1682" s="2">
        <v>43073</v>
      </c>
      <c r="C1682" s="3">
        <v>6344.56982421875</v>
      </c>
      <c r="D1682" s="3">
        <v>5137.157683105469</v>
      </c>
      <c r="F1682" s="23">
        <f t="shared" si="108"/>
        <v>1.0570912479069656E-3</v>
      </c>
      <c r="G1682" s="13">
        <v>43073</v>
      </c>
      <c r="H1682" s="36">
        <v>17.8110446929931</v>
      </c>
      <c r="I1682" s="23">
        <f t="shared" si="109"/>
        <v>1.8041474901565584E-3</v>
      </c>
    </row>
    <row r="1683" spans="2:9" x14ac:dyDescent="0.3">
      <c r="B1683" s="2">
        <v>43080</v>
      </c>
      <c r="C1683" s="3">
        <v>6466.31982421875</v>
      </c>
      <c r="D1683" s="3">
        <v>5160.4100805664066</v>
      </c>
      <c r="F1683" s="23">
        <f t="shared" si="108"/>
        <v>1.9189638284892216E-2</v>
      </c>
      <c r="G1683" s="13">
        <v>43080</v>
      </c>
      <c r="H1683" s="36">
        <v>18.467330932617099</v>
      </c>
      <c r="I1683" s="23">
        <f t="shared" si="109"/>
        <v>3.6847150233819966E-2</v>
      </c>
    </row>
    <row r="1684" spans="2:9" x14ac:dyDescent="0.3">
      <c r="B1684" s="2">
        <v>43087</v>
      </c>
      <c r="C1684" s="3">
        <v>6465.169921875</v>
      </c>
      <c r="D1684" s="3">
        <v>5182.464079589844</v>
      </c>
      <c r="F1684" s="23">
        <f t="shared" si="108"/>
        <v>-1.7782948802550595E-4</v>
      </c>
      <c r="G1684" s="13">
        <v>43087</v>
      </c>
      <c r="H1684" s="36">
        <v>18.484600067138601</v>
      </c>
      <c r="I1684" s="23">
        <f t="shared" si="109"/>
        <v>9.3511805168343528E-4</v>
      </c>
    </row>
    <row r="1685" spans="2:9" x14ac:dyDescent="0.3">
      <c r="B1685" s="2">
        <v>43094</v>
      </c>
      <c r="C1685" s="3">
        <v>6396.419921875</v>
      </c>
      <c r="D1685" s="3">
        <v>5203.6365795898437</v>
      </c>
      <c r="F1685" s="23">
        <f t="shared" si="108"/>
        <v>-1.0633904573394635E-2</v>
      </c>
      <c r="G1685" s="13">
        <v>43094</v>
      </c>
      <c r="H1685" s="36">
        <v>18.092308044433501</v>
      </c>
      <c r="I1685" s="23">
        <f t="shared" si="109"/>
        <v>-2.1222640537541578E-2</v>
      </c>
    </row>
    <row r="1686" spans="2:9" x14ac:dyDescent="0.3">
      <c r="B1686" s="2">
        <v>43101</v>
      </c>
      <c r="C1686" s="3">
        <v>6653.2900390625</v>
      </c>
      <c r="D1686" s="3">
        <v>5229.9247802734371</v>
      </c>
      <c r="F1686" s="23">
        <f t="shared" si="108"/>
        <v>4.0158419916902978E-2</v>
      </c>
      <c r="G1686" s="13">
        <v>43101</v>
      </c>
      <c r="H1686" s="36">
        <v>19.533180236816399</v>
      </c>
      <c r="I1686" s="23">
        <f t="shared" si="109"/>
        <v>7.9640043097000776E-2</v>
      </c>
    </row>
    <row r="1687" spans="2:9" x14ac:dyDescent="0.3">
      <c r="B1687" s="2">
        <v>43108</v>
      </c>
      <c r="C1687" s="3">
        <v>6758.5400390625</v>
      </c>
      <c r="D1687" s="3">
        <v>5257.3182812499999</v>
      </c>
      <c r="F1687" s="23">
        <f t="shared" si="108"/>
        <v>1.5819241214806642E-2</v>
      </c>
      <c r="G1687" s="13">
        <v>43108</v>
      </c>
      <c r="H1687" s="36">
        <v>20.140117645263601</v>
      </c>
      <c r="I1687" s="23">
        <f t="shared" si="109"/>
        <v>3.1072124512691382E-2</v>
      </c>
    </row>
    <row r="1688" spans="2:9" x14ac:dyDescent="0.3">
      <c r="B1688" s="2">
        <v>43115</v>
      </c>
      <c r="C1688" s="3">
        <v>6834.330078125</v>
      </c>
      <c r="D1688" s="3">
        <v>5284.0206835937497</v>
      </c>
      <c r="F1688" s="23">
        <f t="shared" si="108"/>
        <v>1.1213966126479158E-2</v>
      </c>
      <c r="G1688" s="13">
        <v>43115</v>
      </c>
      <c r="H1688" s="36">
        <v>20.596565246581999</v>
      </c>
      <c r="I1688" s="23">
        <f t="shared" si="109"/>
        <v>2.266360154185804E-2</v>
      </c>
    </row>
    <row r="1689" spans="2:9" x14ac:dyDescent="0.3">
      <c r="B1689" s="2">
        <v>43122</v>
      </c>
      <c r="C1689" s="3">
        <v>7022.97021484375</v>
      </c>
      <c r="D1689" s="3">
        <v>5311.8941845703121</v>
      </c>
      <c r="F1689" s="23">
        <f t="shared" si="108"/>
        <v>2.760184752014545E-2</v>
      </c>
      <c r="G1689" s="13">
        <v>43122</v>
      </c>
      <c r="H1689" s="36">
        <v>21.704359054565401</v>
      </c>
      <c r="I1689" s="23">
        <f t="shared" si="109"/>
        <v>5.3785366381282451E-2</v>
      </c>
    </row>
    <row r="1690" spans="2:9" x14ac:dyDescent="0.3">
      <c r="B1690" s="2">
        <v>43129</v>
      </c>
      <c r="C1690" s="3">
        <v>6760.2900390625</v>
      </c>
      <c r="D1690" s="3">
        <v>5336.2070849609372</v>
      </c>
      <c r="F1690" s="23">
        <f t="shared" si="108"/>
        <v>-3.740300296675745E-2</v>
      </c>
      <c r="G1690" s="13">
        <v>43129</v>
      </c>
      <c r="H1690" s="36">
        <v>20.117916107177699</v>
      </c>
      <c r="I1690" s="23">
        <f t="shared" si="109"/>
        <v>-7.3093287085757186E-2</v>
      </c>
    </row>
    <row r="1691" spans="2:9" x14ac:dyDescent="0.3">
      <c r="B1691" s="2">
        <v>43136</v>
      </c>
      <c r="C1691" s="3">
        <v>6412.68017578125</v>
      </c>
      <c r="D1691" s="3">
        <v>5356.7155859374998</v>
      </c>
      <c r="F1691" s="23">
        <f t="shared" si="108"/>
        <v>-5.1419371250742321E-2</v>
      </c>
      <c r="G1691" s="13">
        <v>43136</v>
      </c>
      <c r="H1691" s="36">
        <v>17.996088027954102</v>
      </c>
      <c r="I1691" s="23">
        <f t="shared" si="109"/>
        <v>-0.10546957587056288</v>
      </c>
    </row>
    <row r="1692" spans="2:9" x14ac:dyDescent="0.3">
      <c r="B1692" s="2">
        <v>43143</v>
      </c>
      <c r="C1692" s="3">
        <v>6770.66015625</v>
      </c>
      <c r="D1692" s="3">
        <v>5380.3138867187499</v>
      </c>
      <c r="F1692" s="23">
        <f t="shared" si="108"/>
        <v>5.5823769571532962E-2</v>
      </c>
      <c r="G1692" s="13">
        <v>43143</v>
      </c>
      <c r="H1692" s="36">
        <v>20.090776443481399</v>
      </c>
      <c r="I1692" s="23">
        <f t="shared" si="109"/>
        <v>0.11639687538055646</v>
      </c>
    </row>
    <row r="1693" spans="2:9" x14ac:dyDescent="0.3">
      <c r="B1693" s="2">
        <v>43150</v>
      </c>
      <c r="C1693" s="3">
        <v>6896.60009765625</v>
      </c>
      <c r="D1693" s="3">
        <v>5405.2245898437504</v>
      </c>
      <c r="F1693" s="23">
        <f t="shared" si="108"/>
        <v>1.8600836329083031E-2</v>
      </c>
      <c r="G1693" s="13">
        <v>43150</v>
      </c>
      <c r="H1693" s="36">
        <v>20.835889816284102</v>
      </c>
      <c r="I1693" s="23">
        <f t="shared" si="109"/>
        <v>3.7087335817947438E-2</v>
      </c>
    </row>
    <row r="1694" spans="2:9" x14ac:dyDescent="0.3">
      <c r="B1694" s="2">
        <v>43157</v>
      </c>
      <c r="C1694" s="3">
        <v>6811.0400390625</v>
      </c>
      <c r="D1694" s="3">
        <v>5428.0141894531253</v>
      </c>
      <c r="F1694" s="23">
        <f t="shared" si="108"/>
        <v>-1.2406121477570788E-2</v>
      </c>
      <c r="G1694" s="13">
        <v>43157</v>
      </c>
      <c r="H1694" s="36">
        <v>20.285688400268501</v>
      </c>
      <c r="I1694" s="23">
        <f t="shared" si="109"/>
        <v>-2.6406427604814611E-2</v>
      </c>
    </row>
    <row r="1695" spans="2:9" x14ac:dyDescent="0.3">
      <c r="B1695" s="2">
        <v>43164</v>
      </c>
      <c r="C1695" s="3">
        <v>7101.18017578125</v>
      </c>
      <c r="D1695" s="3">
        <v>5454.2766894531251</v>
      </c>
      <c r="F1695" s="23">
        <f t="shared" si="108"/>
        <v>4.2598506990818706E-2</v>
      </c>
      <c r="G1695" s="13">
        <v>43164</v>
      </c>
      <c r="H1695" s="36">
        <v>22.0325012207031</v>
      </c>
      <c r="I1695" s="23">
        <f t="shared" si="109"/>
        <v>8.6110601029022904E-2</v>
      </c>
    </row>
    <row r="1696" spans="2:9" x14ac:dyDescent="0.3">
      <c r="B1696" s="2">
        <v>43171</v>
      </c>
      <c r="C1696" s="3">
        <v>7019.9501953125</v>
      </c>
      <c r="D1696" s="3">
        <v>5479.0445898437501</v>
      </c>
      <c r="F1696" s="23">
        <f t="shared" si="108"/>
        <v>-1.1438940916579874E-2</v>
      </c>
      <c r="G1696" s="13">
        <v>43171</v>
      </c>
      <c r="H1696" s="36">
        <v>21.506973266601499</v>
      </c>
      <c r="I1696" s="23">
        <f t="shared" si="109"/>
        <v>-2.3852396459090312E-2</v>
      </c>
    </row>
    <row r="1697" spans="2:9" x14ac:dyDescent="0.3">
      <c r="B1697" s="2">
        <v>43178</v>
      </c>
      <c r="C1697" s="3">
        <v>6508.08984375</v>
      </c>
      <c r="D1697" s="3">
        <v>5499.3835888671874</v>
      </c>
      <c r="F1697" s="23">
        <f t="shared" si="108"/>
        <v>-7.291509730429277E-2</v>
      </c>
      <c r="G1697" s="13">
        <v>43178</v>
      </c>
      <c r="H1697" s="36">
        <v>18.4599304199218</v>
      </c>
      <c r="I1697" s="23">
        <f t="shared" si="109"/>
        <v>-0.14167697187830222</v>
      </c>
    </row>
    <row r="1698" spans="2:9" x14ac:dyDescent="0.3">
      <c r="B1698" s="2">
        <v>43185</v>
      </c>
      <c r="C1698" s="3">
        <v>6581.1298828125</v>
      </c>
      <c r="D1698" s="3">
        <v>5521.7818896484378</v>
      </c>
      <c r="F1698" s="23">
        <f t="shared" si="108"/>
        <v>1.1222961086292241E-2</v>
      </c>
      <c r="G1698" s="13">
        <v>43185</v>
      </c>
      <c r="H1698" s="36">
        <v>18.800409317016602</v>
      </c>
      <c r="I1698" s="23">
        <f t="shared" si="109"/>
        <v>1.8444213458538243E-2</v>
      </c>
    </row>
    <row r="1699" spans="2:9" x14ac:dyDescent="0.3">
      <c r="B1699" s="2">
        <v>43192</v>
      </c>
      <c r="C1699" s="3">
        <v>6433.2099609375</v>
      </c>
      <c r="D1699" s="3">
        <v>5542.8122900390626</v>
      </c>
      <c r="F1699" s="23">
        <f t="shared" si="108"/>
        <v>-2.2476371764263859E-2</v>
      </c>
      <c r="G1699" s="13">
        <v>43192</v>
      </c>
      <c r="H1699" s="36">
        <v>17.9590759277343</v>
      </c>
      <c r="I1699" s="23">
        <f t="shared" si="109"/>
        <v>-4.4750801703066889E-2</v>
      </c>
    </row>
    <row r="1700" spans="2:9" x14ac:dyDescent="0.3">
      <c r="B1700" s="2">
        <v>43199</v>
      </c>
      <c r="C1700" s="3">
        <v>6628.33984375</v>
      </c>
      <c r="D1700" s="3">
        <v>5565.8303906250003</v>
      </c>
      <c r="F1700" s="23">
        <f t="shared" si="108"/>
        <v>3.0331651539018647E-2</v>
      </c>
      <c r="G1700" s="13">
        <v>43199</v>
      </c>
      <c r="H1700" s="36">
        <v>19.019992828369102</v>
      </c>
      <c r="I1700" s="23">
        <f t="shared" si="109"/>
        <v>5.9074136381172114E-2</v>
      </c>
    </row>
    <row r="1701" spans="2:9" x14ac:dyDescent="0.3">
      <c r="B1701" s="2">
        <v>43206</v>
      </c>
      <c r="C1701" s="3">
        <v>6667.75</v>
      </c>
      <c r="D1701" s="3">
        <v>5588.8788916015628</v>
      </c>
      <c r="F1701" s="23">
        <f t="shared" si="108"/>
        <v>5.9457054374121533E-3</v>
      </c>
      <c r="G1701" s="13">
        <v>43206</v>
      </c>
      <c r="H1701" s="36">
        <v>19.214902877807599</v>
      </c>
      <c r="I1701" s="23">
        <f t="shared" si="109"/>
        <v>1.0247640532638979E-2</v>
      </c>
    </row>
    <row r="1702" spans="2:9" x14ac:dyDescent="0.3">
      <c r="B1702" s="2">
        <v>43213</v>
      </c>
      <c r="C1702" s="3">
        <v>6656.35009765625</v>
      </c>
      <c r="D1702" s="3">
        <v>5610.3169921874996</v>
      </c>
      <c r="F1702" s="23">
        <f t="shared" si="108"/>
        <v>-1.7097075240898353E-3</v>
      </c>
      <c r="G1702" s="13">
        <v>43213</v>
      </c>
      <c r="H1702" s="36">
        <v>19.128555297851499</v>
      </c>
      <c r="I1702" s="23">
        <f t="shared" si="109"/>
        <v>-4.4937817539441576E-3</v>
      </c>
    </row>
    <row r="1703" spans="2:9" x14ac:dyDescent="0.3">
      <c r="B1703" s="2">
        <v>43220</v>
      </c>
      <c r="C1703" s="3">
        <v>6769.1201171875</v>
      </c>
      <c r="D1703" s="3">
        <v>5632.9102929687497</v>
      </c>
      <c r="F1703" s="23">
        <f t="shared" si="108"/>
        <v>1.694171999320726E-2</v>
      </c>
      <c r="G1703" s="13">
        <v>43220</v>
      </c>
      <c r="H1703" s="36">
        <v>19.762636184692301</v>
      </c>
      <c r="I1703" s="23">
        <f t="shared" si="109"/>
        <v>3.3148393956966629E-2</v>
      </c>
    </row>
    <row r="1704" spans="2:9" x14ac:dyDescent="0.3">
      <c r="B1704" s="2">
        <v>43227</v>
      </c>
      <c r="C1704" s="3">
        <v>6952.56005859375</v>
      </c>
      <c r="D1704" s="3">
        <v>5657.8253955078126</v>
      </c>
      <c r="F1704" s="23">
        <f t="shared" si="108"/>
        <v>2.7099525230831242E-2</v>
      </c>
      <c r="G1704" s="13">
        <v>43227</v>
      </c>
      <c r="H1704" s="36">
        <v>20.867963790893501</v>
      </c>
      <c r="I1704" s="23">
        <f t="shared" si="109"/>
        <v>5.5930170240008896E-2</v>
      </c>
    </row>
    <row r="1705" spans="2:9" x14ac:dyDescent="0.3">
      <c r="B1705" s="2">
        <v>43234</v>
      </c>
      <c r="C1705" s="3">
        <v>6866.25</v>
      </c>
      <c r="D1705" s="3">
        <v>5682.7440966796876</v>
      </c>
      <c r="F1705" s="23">
        <f t="shared" si="108"/>
        <v>-1.2414140671401461E-2</v>
      </c>
      <c r="G1705" s="13">
        <v>43234</v>
      </c>
      <c r="H1705" s="36">
        <v>20.354772567748999</v>
      </c>
      <c r="I1705" s="23">
        <f t="shared" si="109"/>
        <v>-2.4592299866288466E-2</v>
      </c>
    </row>
    <row r="1706" spans="2:9" x14ac:dyDescent="0.3">
      <c r="B1706" s="2">
        <v>43241</v>
      </c>
      <c r="C1706" s="3">
        <v>6960.919921875</v>
      </c>
      <c r="D1706" s="3">
        <v>5709.4962939453126</v>
      </c>
      <c r="F1706" s="23">
        <f t="shared" si="108"/>
        <v>1.3787718459858002E-2</v>
      </c>
      <c r="G1706" s="13">
        <v>43241</v>
      </c>
      <c r="H1706" s="36">
        <v>20.900035858154201</v>
      </c>
      <c r="I1706" s="23">
        <f t="shared" si="109"/>
        <v>2.678798245425457E-2</v>
      </c>
    </row>
    <row r="1707" spans="2:9" x14ac:dyDescent="0.3">
      <c r="B1707" s="2">
        <v>43248</v>
      </c>
      <c r="C1707" s="3">
        <v>7083.93017578125</v>
      </c>
      <c r="D1707" s="3">
        <v>5735.9610937500001</v>
      </c>
      <c r="F1707" s="23">
        <f t="shared" si="108"/>
        <v>1.767155135913643E-2</v>
      </c>
      <c r="G1707" s="13">
        <v>43248</v>
      </c>
      <c r="H1707" s="36">
        <v>21.632808685302699</v>
      </c>
      <c r="I1707" s="23">
        <f t="shared" si="109"/>
        <v>3.5060840666577359E-2</v>
      </c>
    </row>
    <row r="1708" spans="2:9" x14ac:dyDescent="0.3">
      <c r="B1708" s="2">
        <v>43255</v>
      </c>
      <c r="C1708" s="3">
        <v>7152.6201171875</v>
      </c>
      <c r="D1708" s="3">
        <v>5762.2036962890616</v>
      </c>
      <c r="F1708" s="23">
        <f t="shared" si="108"/>
        <v>9.6965864572026977E-3</v>
      </c>
      <c r="G1708" s="13">
        <v>43255</v>
      </c>
      <c r="H1708" s="36">
        <v>22.0374355316162</v>
      </c>
      <c r="I1708" s="23">
        <f t="shared" si="109"/>
        <v>1.8704313998228275E-2</v>
      </c>
    </row>
    <row r="1709" spans="2:9" x14ac:dyDescent="0.3">
      <c r="B1709" s="2">
        <v>43262</v>
      </c>
      <c r="C1709" s="3">
        <v>7255.759765625</v>
      </c>
      <c r="D1709" s="3">
        <v>5788.8629931640626</v>
      </c>
      <c r="F1709" s="23">
        <f t="shared" si="108"/>
        <v>1.4419841505305024E-2</v>
      </c>
      <c r="G1709" s="13">
        <v>43262</v>
      </c>
      <c r="H1709" s="36">
        <v>22.676450729370099</v>
      </c>
      <c r="I1709" s="23">
        <f t="shared" si="109"/>
        <v>2.8996803953759972E-2</v>
      </c>
    </row>
    <row r="1710" spans="2:9" x14ac:dyDescent="0.3">
      <c r="B1710" s="2">
        <v>43269</v>
      </c>
      <c r="C1710" s="3">
        <v>7197.509765625</v>
      </c>
      <c r="D1710" s="3">
        <v>5814.1773925781254</v>
      </c>
      <c r="F1710" s="23">
        <f t="shared" si="108"/>
        <v>-8.0281048272802663E-3</v>
      </c>
      <c r="G1710" s="13">
        <v>43269</v>
      </c>
      <c r="H1710" s="36">
        <v>22.284156799316399</v>
      </c>
      <c r="I1710" s="23">
        <f t="shared" si="109"/>
        <v>-1.7299617772441291E-2</v>
      </c>
    </row>
    <row r="1711" spans="2:9" x14ac:dyDescent="0.3">
      <c r="B1711" s="2">
        <v>43276</v>
      </c>
      <c r="C1711" s="3">
        <v>7040.7998046875</v>
      </c>
      <c r="D1711" s="3">
        <v>5837.2830908203123</v>
      </c>
      <c r="F1711" s="23">
        <f t="shared" si="108"/>
        <v>-2.1772802822156642E-2</v>
      </c>
      <c r="G1711" s="13">
        <v>43276</v>
      </c>
      <c r="H1711" s="36">
        <v>21.331802368163999</v>
      </c>
      <c r="I1711" s="23">
        <f t="shared" si="109"/>
        <v>-4.2736839438394882E-2</v>
      </c>
    </row>
    <row r="1712" spans="2:9" x14ac:dyDescent="0.3">
      <c r="B1712" s="2">
        <v>43283</v>
      </c>
      <c r="C1712" s="3">
        <v>7207.330078125</v>
      </c>
      <c r="D1712" s="3">
        <v>5861.4442919921876</v>
      </c>
      <c r="F1712" s="23">
        <f t="shared" si="108"/>
        <v>2.3652181294322613E-2</v>
      </c>
      <c r="G1712" s="13">
        <v>43283</v>
      </c>
      <c r="H1712" s="36">
        <v>22.326101303100501</v>
      </c>
      <c r="I1712" s="23">
        <f t="shared" si="109"/>
        <v>4.6611107574314178E-2</v>
      </c>
    </row>
    <row r="1713" spans="2:9" x14ac:dyDescent="0.3">
      <c r="B1713" s="2">
        <v>43290</v>
      </c>
      <c r="C1713" s="3">
        <v>7375.81982421875</v>
      </c>
      <c r="D1713" s="3">
        <v>5887.1316894531246</v>
      </c>
      <c r="F1713" s="23">
        <f t="shared" si="108"/>
        <v>2.3377553722027242E-2</v>
      </c>
      <c r="G1713" s="13">
        <v>43290</v>
      </c>
      <c r="H1713" s="36">
        <v>23.335206985473601</v>
      </c>
      <c r="I1713" s="23">
        <f t="shared" si="109"/>
        <v>4.5198472795291059E-2</v>
      </c>
    </row>
    <row r="1714" spans="2:9" x14ac:dyDescent="0.3">
      <c r="B1714" s="2">
        <v>43297</v>
      </c>
      <c r="C1714" s="3">
        <v>7350.22998046875</v>
      </c>
      <c r="D1714" s="3">
        <v>5912.5725878906251</v>
      </c>
      <c r="F1714" s="23">
        <f t="shared" si="108"/>
        <v>-3.4694236518596749E-3</v>
      </c>
      <c r="G1714" s="13">
        <v>43297</v>
      </c>
      <c r="H1714" s="36">
        <v>23.162500381469702</v>
      </c>
      <c r="I1714" s="23">
        <f t="shared" si="109"/>
        <v>-7.4011172950559524E-3</v>
      </c>
    </row>
    <row r="1715" spans="2:9" x14ac:dyDescent="0.3">
      <c r="B1715" s="2">
        <v>43304</v>
      </c>
      <c r="C1715" s="3">
        <v>7296.77978515625</v>
      </c>
      <c r="D1715" s="3">
        <v>5937.7034863281251</v>
      </c>
      <c r="F1715" s="23">
        <f t="shared" si="108"/>
        <v>-7.271907879689404E-3</v>
      </c>
      <c r="G1715" s="13">
        <v>43304</v>
      </c>
      <c r="H1715" s="36">
        <v>22.807214736938398</v>
      </c>
      <c r="I1715" s="23">
        <f t="shared" si="109"/>
        <v>-1.5338829516675858E-2</v>
      </c>
    </row>
    <row r="1716" spans="2:9" x14ac:dyDescent="0.3">
      <c r="B1716" s="2">
        <v>43311</v>
      </c>
      <c r="C1716" s="3">
        <v>7395.490234375</v>
      </c>
      <c r="D1716" s="3">
        <v>5963.6709863281249</v>
      </c>
      <c r="F1716" s="23">
        <f t="shared" si="108"/>
        <v>1.3527946864938347E-2</v>
      </c>
      <c r="G1716" s="13">
        <v>43311</v>
      </c>
      <c r="H1716" s="36">
        <v>23.3944187164306</v>
      </c>
      <c r="I1716" s="23">
        <f t="shared" si="109"/>
        <v>2.5746413416328755E-2</v>
      </c>
    </row>
    <row r="1717" spans="2:9" x14ac:dyDescent="0.3">
      <c r="B1717" s="2">
        <v>43318</v>
      </c>
      <c r="C1717" s="3">
        <v>7408.2998046875</v>
      </c>
      <c r="D1717" s="3">
        <v>5990.9385839843753</v>
      </c>
      <c r="F1717" s="23">
        <f t="shared" si="108"/>
        <v>1.7320785920262323E-3</v>
      </c>
      <c r="G1717" s="13">
        <v>43318</v>
      </c>
      <c r="H1717" s="36">
        <v>23.4931106567382</v>
      </c>
      <c r="I1717" s="23">
        <f t="shared" si="109"/>
        <v>4.2186104944033137E-3</v>
      </c>
    </row>
    <row r="1718" spans="2:9" x14ac:dyDescent="0.3">
      <c r="B1718" s="2">
        <v>43325</v>
      </c>
      <c r="C1718" s="3">
        <v>7377.5400390625</v>
      </c>
      <c r="D1718" s="3">
        <v>6016.533486328125</v>
      </c>
      <c r="F1718" s="23">
        <f t="shared" si="108"/>
        <v>-4.1520681446419296E-3</v>
      </c>
      <c r="G1718" s="13">
        <v>43325</v>
      </c>
      <c r="H1718" s="36">
        <v>23.3056030273437</v>
      </c>
      <c r="I1718" s="23">
        <f t="shared" si="109"/>
        <v>-7.9813879112989698E-3</v>
      </c>
    </row>
    <row r="1719" spans="2:9" x14ac:dyDescent="0.3">
      <c r="B1719" s="2">
        <v>43332</v>
      </c>
      <c r="C1719" s="3">
        <v>7485.39990234375</v>
      </c>
      <c r="D1719" s="3">
        <v>6042.7983837890624</v>
      </c>
      <c r="F1719" s="23">
        <f t="shared" si="108"/>
        <v>1.4620030892432308E-2</v>
      </c>
      <c r="G1719" s="13">
        <v>43332</v>
      </c>
      <c r="H1719" s="36">
        <v>23.966821670532202</v>
      </c>
      <c r="I1719" s="23">
        <f t="shared" si="109"/>
        <v>2.8371659914258184E-2</v>
      </c>
    </row>
    <row r="1720" spans="2:9" x14ac:dyDescent="0.3">
      <c r="B1720" s="2">
        <v>43339</v>
      </c>
      <c r="C1720" s="3">
        <v>7654.5498046875</v>
      </c>
      <c r="D1720" s="3">
        <v>6070.5868798828124</v>
      </c>
      <c r="F1720" s="23">
        <f t="shared" si="108"/>
        <v>2.2597310036941053E-2</v>
      </c>
      <c r="G1720" s="13">
        <v>43339</v>
      </c>
      <c r="H1720" s="36">
        <v>25.047472000121999</v>
      </c>
      <c r="I1720" s="23">
        <f t="shared" si="109"/>
        <v>4.5089430064833493E-2</v>
      </c>
    </row>
    <row r="1721" spans="2:9" x14ac:dyDescent="0.3">
      <c r="B1721" s="2">
        <v>43346</v>
      </c>
      <c r="C1721" s="3">
        <v>7430.259765625</v>
      </c>
      <c r="D1721" s="3">
        <v>6096.2442773437497</v>
      </c>
      <c r="F1721" s="23">
        <f t="shared" si="108"/>
        <v>-2.9301532393864505E-2</v>
      </c>
      <c r="G1721" s="13">
        <v>43346</v>
      </c>
      <c r="H1721" s="36">
        <v>23.6164741516113</v>
      </c>
      <c r="I1721" s="23">
        <f t="shared" si="109"/>
        <v>-5.7131428213742667E-2</v>
      </c>
    </row>
    <row r="1722" spans="2:9" x14ac:dyDescent="0.3">
      <c r="B1722" s="2">
        <v>43353</v>
      </c>
      <c r="C1722" s="3">
        <v>7545.5</v>
      </c>
      <c r="D1722" s="3">
        <v>6123.6144775390621</v>
      </c>
      <c r="F1722" s="23">
        <f t="shared" si="108"/>
        <v>1.5509583515255002E-2</v>
      </c>
      <c r="G1722" s="13">
        <v>43353</v>
      </c>
      <c r="H1722" s="36">
        <v>24.2974319458007</v>
      </c>
      <c r="I1722" s="23">
        <f t="shared" si="109"/>
        <v>2.8834016027025761E-2</v>
      </c>
    </row>
    <row r="1723" spans="2:9" x14ac:dyDescent="0.3">
      <c r="B1723" s="2">
        <v>43360</v>
      </c>
      <c r="C1723" s="3">
        <v>7531.06982421875</v>
      </c>
      <c r="D1723" s="3">
        <v>6150.4065771484366</v>
      </c>
      <c r="F1723" s="23">
        <f t="shared" si="108"/>
        <v>-1.9124214142535287E-3</v>
      </c>
      <c r="G1723" s="13">
        <v>43360</v>
      </c>
      <c r="H1723" s="36">
        <v>24.208610534667901</v>
      </c>
      <c r="I1723" s="23">
        <f t="shared" si="109"/>
        <v>-3.6555884313588622E-3</v>
      </c>
    </row>
    <row r="1724" spans="2:9" x14ac:dyDescent="0.3">
      <c r="B1724" s="2">
        <v>43367</v>
      </c>
      <c r="C1724" s="3">
        <v>7627.64990234375</v>
      </c>
      <c r="D1724" s="3">
        <v>6178.6271777343754</v>
      </c>
      <c r="F1724" s="23">
        <f t="shared" si="108"/>
        <v>1.282421759182387E-2</v>
      </c>
      <c r="G1724" s="13">
        <v>43367</v>
      </c>
      <c r="H1724" s="36">
        <v>24.840221405029201</v>
      </c>
      <c r="I1724" s="23">
        <f t="shared" si="109"/>
        <v>2.6090339611057081E-2</v>
      </c>
    </row>
    <row r="1725" spans="2:9" x14ac:dyDescent="0.3">
      <c r="B1725" s="2">
        <v>43374</v>
      </c>
      <c r="C1725" s="3">
        <v>7399.009765625</v>
      </c>
      <c r="D1725" s="3">
        <v>6206.0126757812504</v>
      </c>
      <c r="F1725" s="23">
        <f t="shared" si="108"/>
        <v>-2.9975174483099401E-2</v>
      </c>
      <c r="G1725" s="13">
        <v>43374</v>
      </c>
      <c r="H1725" s="36">
        <v>23.340139389038001</v>
      </c>
      <c r="I1725" s="23">
        <f t="shared" si="109"/>
        <v>-6.0389236936812918E-2</v>
      </c>
    </row>
    <row r="1726" spans="2:9" x14ac:dyDescent="0.3">
      <c r="B1726" s="2">
        <v>43381</v>
      </c>
      <c r="C1726" s="3">
        <v>7157.2099609375</v>
      </c>
      <c r="D1726" s="3">
        <v>6230.0652734374999</v>
      </c>
      <c r="F1726" s="23">
        <f t="shared" ref="F1726:F1789" si="110">(C1726-C1725)/C1725</f>
        <v>-3.2680022374193339E-2</v>
      </c>
      <c r="G1726" s="13">
        <v>43381</v>
      </c>
      <c r="H1726" s="36">
        <v>21.763570785522401</v>
      </c>
      <c r="I1726" s="23">
        <f t="shared" ref="I1726:I1789" si="111">(H1726-H1725)/H1725</f>
        <v>-6.7547523056184319E-2</v>
      </c>
    </row>
    <row r="1727" spans="2:9" x14ac:dyDescent="0.3">
      <c r="B1727" s="2">
        <v>43388</v>
      </c>
      <c r="C1727" s="3">
        <v>7107.22998046875</v>
      </c>
      <c r="D1727" s="3">
        <v>6253.0571728515624</v>
      </c>
      <c r="F1727" s="23">
        <f t="shared" si="110"/>
        <v>-6.9831653313972755E-3</v>
      </c>
      <c r="G1727" s="13">
        <v>43388</v>
      </c>
      <c r="H1727" s="36">
        <v>21.386079788208001</v>
      </c>
      <c r="I1727" s="23">
        <f t="shared" si="111"/>
        <v>-1.7345085557628946E-2</v>
      </c>
    </row>
    <row r="1728" spans="2:9" x14ac:dyDescent="0.3">
      <c r="B1728" s="2">
        <v>43395</v>
      </c>
      <c r="C1728" s="3">
        <v>6852.39990234375</v>
      </c>
      <c r="D1728" s="3">
        <v>6272.8809716796877</v>
      </c>
      <c r="F1728" s="23">
        <f t="shared" si="110"/>
        <v>-3.5855048848186133E-2</v>
      </c>
      <c r="G1728" s="13">
        <v>43395</v>
      </c>
      <c r="H1728" s="36">
        <v>19.794712066650298</v>
      </c>
      <c r="I1728" s="23">
        <f t="shared" si="111"/>
        <v>-7.4411380548349088E-2</v>
      </c>
    </row>
    <row r="1729" spans="1:11" x14ac:dyDescent="0.3">
      <c r="B1729" s="2">
        <v>43402</v>
      </c>
      <c r="C1729" s="3">
        <v>6965.2900390625</v>
      </c>
      <c r="D1729" s="3">
        <v>6295.1401708984376</v>
      </c>
      <c r="F1729" s="23">
        <f t="shared" si="110"/>
        <v>1.6474540062984034E-2</v>
      </c>
      <c r="G1729" s="13">
        <v>43402</v>
      </c>
      <c r="H1729" s="36">
        <v>20.386848449706999</v>
      </c>
      <c r="I1729" s="23">
        <f t="shared" si="111"/>
        <v>2.9913866949058562E-2</v>
      </c>
    </row>
    <row r="1730" spans="1:11" x14ac:dyDescent="0.3">
      <c r="B1730" s="2">
        <v>43409</v>
      </c>
      <c r="C1730" s="3">
        <v>7039.14990234375</v>
      </c>
      <c r="D1730" s="3">
        <v>6316.5726708984384</v>
      </c>
      <c r="F1730" s="23">
        <f t="shared" si="110"/>
        <v>1.0603989620967922E-2</v>
      </c>
      <c r="G1730" s="13">
        <v>43409</v>
      </c>
      <c r="H1730" s="36">
        <v>20.826015472412099</v>
      </c>
      <c r="I1730" s="23">
        <f t="shared" si="111"/>
        <v>2.1541682805387763E-2</v>
      </c>
    </row>
    <row r="1731" spans="1:11" x14ac:dyDescent="0.3">
      <c r="B1731" s="2">
        <v>43416</v>
      </c>
      <c r="C1731" s="3">
        <v>6867.02001953125</v>
      </c>
      <c r="D1731" s="3">
        <v>6336.0942724609376</v>
      </c>
      <c r="F1731" s="23">
        <f t="shared" si="110"/>
        <v>-2.445322023262891E-2</v>
      </c>
      <c r="G1731" s="13">
        <v>43416</v>
      </c>
      <c r="H1731" s="36">
        <v>19.826784133911101</v>
      </c>
      <c r="I1731" s="23">
        <f t="shared" si="111"/>
        <v>-4.7979957559556419E-2</v>
      </c>
    </row>
    <row r="1732" spans="1:11" x14ac:dyDescent="0.3">
      <c r="B1732" s="2">
        <v>43423</v>
      </c>
      <c r="C1732" s="3">
        <v>6527.35009765625</v>
      </c>
      <c r="D1732" s="3">
        <v>6351.9675732421874</v>
      </c>
      <c r="F1732" s="23">
        <f t="shared" si="110"/>
        <v>-4.946394810396755E-2</v>
      </c>
      <c r="G1732" s="13">
        <v>43423</v>
      </c>
      <c r="H1732" s="36">
        <v>17.8628540039062</v>
      </c>
      <c r="I1732" s="23">
        <f t="shared" si="111"/>
        <v>-9.9054396151207244E-2</v>
      </c>
    </row>
    <row r="1733" spans="1:11" x14ac:dyDescent="0.3">
      <c r="B1733" s="2">
        <v>43430</v>
      </c>
      <c r="C1733" s="3">
        <v>6949.009765625</v>
      </c>
      <c r="D1733" s="3">
        <v>6372.8214697265621</v>
      </c>
      <c r="F1733" s="23">
        <f t="shared" si="110"/>
        <v>6.459890486342286E-2</v>
      </c>
      <c r="G1733" s="13">
        <v>43430</v>
      </c>
      <c r="H1733" s="36">
        <v>20.191930770873999</v>
      </c>
      <c r="I1733" s="23">
        <f t="shared" si="111"/>
        <v>0.13038659815830561</v>
      </c>
    </row>
    <row r="1734" spans="1:11" x14ac:dyDescent="0.3">
      <c r="B1734" s="2">
        <v>43437</v>
      </c>
      <c r="C1734" s="3">
        <v>6613.27978515625</v>
      </c>
      <c r="D1734" s="3">
        <v>6388.8834667968749</v>
      </c>
      <c r="F1734" s="23">
        <f t="shared" si="110"/>
        <v>-4.831335568551387E-2</v>
      </c>
      <c r="G1734" s="13">
        <v>43437</v>
      </c>
      <c r="H1734" s="36">
        <v>18.232948303222599</v>
      </c>
      <c r="I1734" s="23">
        <f t="shared" si="111"/>
        <v>-9.7018085584819266E-2</v>
      </c>
    </row>
    <row r="1735" spans="1:11" x14ac:dyDescent="0.3">
      <c r="B1735" s="2">
        <v>43444</v>
      </c>
      <c r="C1735" s="3">
        <v>6594.9599609375</v>
      </c>
      <c r="D1735" s="3">
        <v>6404.2379687499997</v>
      </c>
      <c r="F1735" s="23">
        <f t="shared" si="110"/>
        <v>-2.770157140465994E-3</v>
      </c>
      <c r="G1735" s="13">
        <v>43444</v>
      </c>
      <c r="H1735" s="36">
        <v>18.1021823883056</v>
      </c>
      <c r="I1735" s="23">
        <f t="shared" si="111"/>
        <v>-7.1719566546397185E-3</v>
      </c>
    </row>
    <row r="1736" spans="1:11" ht="15" thickBot="1" x14ac:dyDescent="0.35">
      <c r="A1736" s="4" t="s">
        <v>5</v>
      </c>
      <c r="B1736" s="5">
        <v>43451</v>
      </c>
      <c r="C1736" s="6">
        <v>6046.56005859375</v>
      </c>
      <c r="D1736" s="6">
        <v>6414.0715673828126</v>
      </c>
      <c r="E1736" s="6"/>
      <c r="F1736" s="23">
        <f t="shared" si="110"/>
        <v>-8.315439450610293E-2</v>
      </c>
      <c r="G1736" s="13">
        <v>43451</v>
      </c>
      <c r="H1736" s="36">
        <v>15.158755302429199</v>
      </c>
      <c r="I1736" s="23">
        <f t="shared" si="111"/>
        <v>-0.16260067558362015</v>
      </c>
      <c r="J1736" s="39"/>
      <c r="K1736" s="25"/>
    </row>
    <row r="1737" spans="1:11" x14ac:dyDescent="0.3">
      <c r="B1737" s="2">
        <v>43458</v>
      </c>
      <c r="C1737" s="3">
        <v>6285.27001953125</v>
      </c>
      <c r="D1737" s="3">
        <v>6425.2436669921872</v>
      </c>
      <c r="F1737" s="23">
        <f t="shared" si="110"/>
        <v>3.9478638866446127E-2</v>
      </c>
      <c r="G1737" s="13">
        <v>43458</v>
      </c>
      <c r="H1737" s="36">
        <v>16.3208293914794</v>
      </c>
      <c r="I1737" s="23">
        <f t="shared" si="111"/>
        <v>7.666025777617623E-2</v>
      </c>
    </row>
    <row r="1738" spans="1:11" x14ac:dyDescent="0.3">
      <c r="B1738" s="2">
        <v>43465</v>
      </c>
      <c r="C1738" s="3">
        <v>6422.669921875</v>
      </c>
      <c r="D1738" s="3">
        <v>6437.8543652343751</v>
      </c>
      <c r="F1738" s="23">
        <f t="shared" si="110"/>
        <v>2.1860620453343256E-2</v>
      </c>
      <c r="G1738" s="13">
        <v>43465</v>
      </c>
      <c r="H1738" s="36">
        <v>16.98872756958</v>
      </c>
      <c r="I1738" s="23">
        <f t="shared" si="111"/>
        <v>4.0923053729689074E-2</v>
      </c>
    </row>
    <row r="1739" spans="1:11" ht="15" thickBot="1" x14ac:dyDescent="0.35">
      <c r="A1739" s="7" t="s">
        <v>4</v>
      </c>
      <c r="B1739" s="8">
        <v>43472</v>
      </c>
      <c r="C1739" s="9">
        <v>6601.39990234375</v>
      </c>
      <c r="D1739" s="9">
        <v>6451.6014648437504</v>
      </c>
      <c r="E1739" s="9"/>
      <c r="F1739" s="23">
        <f t="shared" si="110"/>
        <v>2.7827987837271969E-2</v>
      </c>
      <c r="G1739" s="13">
        <v>43472</v>
      </c>
      <c r="H1739" s="36">
        <v>17.924451828002901</v>
      </c>
      <c r="I1739" s="23">
        <f t="shared" si="111"/>
        <v>5.5079125531355765E-2</v>
      </c>
      <c r="J1739" s="40"/>
      <c r="K1739" s="26"/>
    </row>
    <row r="1740" spans="1:11" x14ac:dyDescent="0.3">
      <c r="B1740" s="2">
        <v>43479</v>
      </c>
      <c r="C1740" s="3">
        <v>6784.60986328125</v>
      </c>
      <c r="D1740" s="3">
        <v>6466.2003613281249</v>
      </c>
      <c r="F1740" s="23">
        <f t="shared" si="110"/>
        <v>2.7753198359101595E-2</v>
      </c>
      <c r="G1740" s="13">
        <v>43479</v>
      </c>
      <c r="H1740" s="36">
        <v>18.907087326049801</v>
      </c>
      <c r="I1740" s="23">
        <f t="shared" si="111"/>
        <v>5.482095114963316E-2</v>
      </c>
    </row>
    <row r="1741" spans="1:11" x14ac:dyDescent="0.3">
      <c r="B1741" s="2">
        <v>43486</v>
      </c>
      <c r="C1741" s="3">
        <v>6787.3701171875</v>
      </c>
      <c r="D1741" s="3">
        <v>6480.6409619140622</v>
      </c>
      <c r="F1741" s="23">
        <f t="shared" si="110"/>
        <v>4.0684047599975849E-4</v>
      </c>
      <c r="G1741" s="13">
        <v>43486</v>
      </c>
      <c r="H1741" s="36">
        <v>18.8922729492187</v>
      </c>
      <c r="I1741" s="23">
        <f t="shared" si="111"/>
        <v>-7.8353564330820675E-4</v>
      </c>
    </row>
    <row r="1742" spans="1:11" x14ac:dyDescent="0.3">
      <c r="B1742" s="2">
        <v>43493</v>
      </c>
      <c r="C1742" s="3">
        <v>6875.52001953125</v>
      </c>
      <c r="D1742" s="3">
        <v>6495.6613623046878</v>
      </c>
      <c r="F1742" s="23">
        <f t="shared" si="110"/>
        <v>1.2987342788413739E-2</v>
      </c>
      <c r="G1742" s="13">
        <v>43493</v>
      </c>
      <c r="H1742" s="36">
        <v>19.366310119628899</v>
      </c>
      <c r="I1742" s="23">
        <f t="shared" si="111"/>
        <v>2.5091590179984295E-2</v>
      </c>
    </row>
    <row r="1743" spans="1:11" x14ac:dyDescent="0.3">
      <c r="B1743" s="2">
        <v>43500</v>
      </c>
      <c r="C1743" s="3">
        <v>6913.1298828125</v>
      </c>
      <c r="D1743" s="3">
        <v>6510.9336621093753</v>
      </c>
      <c r="F1743" s="23">
        <f t="shared" si="110"/>
        <v>5.4701118132754875E-3</v>
      </c>
      <c r="G1743" s="13">
        <v>43500</v>
      </c>
      <c r="H1743" s="36">
        <v>19.5885105133056</v>
      </c>
      <c r="I1743" s="23">
        <f t="shared" si="111"/>
        <v>1.1473553418494922E-2</v>
      </c>
    </row>
    <row r="1744" spans="1:11" x14ac:dyDescent="0.3">
      <c r="B1744" s="2">
        <v>43507</v>
      </c>
      <c r="C1744" s="3">
        <v>7055.18017578125</v>
      </c>
      <c r="D1744" s="3">
        <v>6527.3978662109384</v>
      </c>
      <c r="F1744" s="23">
        <f t="shared" si="110"/>
        <v>2.0547898763180628E-2</v>
      </c>
      <c r="G1744" s="13">
        <v>43507</v>
      </c>
      <c r="H1744" s="36">
        <v>20.3859767913818</v>
      </c>
      <c r="I1744" s="23">
        <f t="shared" si="111"/>
        <v>4.0710919675823083E-2</v>
      </c>
    </row>
    <row r="1745" spans="1:11" x14ac:dyDescent="0.3">
      <c r="B1745" s="2">
        <v>43514</v>
      </c>
      <c r="C1745" s="3">
        <v>7090.6298828125</v>
      </c>
      <c r="D1745" s="3">
        <v>6544.6641650390629</v>
      </c>
      <c r="F1745" s="23">
        <f t="shared" si="110"/>
        <v>5.0246352535319207E-3</v>
      </c>
      <c r="G1745" s="13">
        <v>43514</v>
      </c>
      <c r="H1745" s="36">
        <v>20.590896606445298</v>
      </c>
      <c r="I1745" s="23">
        <f t="shared" si="111"/>
        <v>1.0051998840209022E-2</v>
      </c>
    </row>
    <row r="1746" spans="1:11" x14ac:dyDescent="0.3">
      <c r="B1746" s="2">
        <v>43521</v>
      </c>
      <c r="C1746" s="3">
        <v>7151.56982421875</v>
      </c>
      <c r="D1746" s="3">
        <v>6561.8175634765621</v>
      </c>
      <c r="F1746" s="23">
        <f t="shared" si="110"/>
        <v>8.5944327109735083E-3</v>
      </c>
      <c r="G1746" s="13">
        <v>43521</v>
      </c>
      <c r="H1746" s="36">
        <v>20.946424484252901</v>
      </c>
      <c r="I1746" s="23">
        <f t="shared" si="111"/>
        <v>1.7266265020063124E-2</v>
      </c>
    </row>
    <row r="1747" spans="1:11" x14ac:dyDescent="0.3">
      <c r="B1747" s="2">
        <v>43528</v>
      </c>
      <c r="C1747" s="3">
        <v>7015.68994140625</v>
      </c>
      <c r="D1747" s="3">
        <v>6577.7907617187502</v>
      </c>
      <c r="F1747" s="23">
        <f t="shared" si="110"/>
        <v>-1.9000007851750753E-2</v>
      </c>
      <c r="G1747" s="13">
        <v>43528</v>
      </c>
      <c r="H1747" s="36">
        <v>20.144023895263601</v>
      </c>
      <c r="I1747" s="23">
        <f t="shared" si="111"/>
        <v>-3.8307281970368215E-2</v>
      </c>
    </row>
    <row r="1748" spans="1:11" x14ac:dyDescent="0.3">
      <c r="B1748" s="2">
        <v>43535</v>
      </c>
      <c r="C1748" s="3">
        <v>7306.990234375</v>
      </c>
      <c r="D1748" s="3">
        <v>6597.3247656249996</v>
      </c>
      <c r="F1748" s="23">
        <f t="shared" si="110"/>
        <v>4.1521260973850949E-2</v>
      </c>
      <c r="G1748" s="13">
        <v>43535</v>
      </c>
      <c r="H1748" s="36">
        <v>21.8179626464843</v>
      </c>
      <c r="I1748" s="23">
        <f t="shared" si="111"/>
        <v>8.3098528870107588E-2</v>
      </c>
    </row>
    <row r="1749" spans="1:11" x14ac:dyDescent="0.3">
      <c r="B1749" s="2">
        <v>43542</v>
      </c>
      <c r="C1749" s="3">
        <v>7326.06005859375</v>
      </c>
      <c r="D1749" s="3">
        <v>6616.1648681640627</v>
      </c>
      <c r="F1749" s="23">
        <f t="shared" si="110"/>
        <v>2.6098056254458823E-3</v>
      </c>
      <c r="G1749" s="13">
        <v>43542</v>
      </c>
      <c r="H1749" s="36">
        <v>21.911779403686499</v>
      </c>
      <c r="I1749" s="23">
        <f t="shared" si="111"/>
        <v>4.299977899967466E-3</v>
      </c>
    </row>
    <row r="1750" spans="1:11" x14ac:dyDescent="0.3">
      <c r="B1750" s="2">
        <v>43549</v>
      </c>
      <c r="C1750" s="3">
        <v>7378.77001953125</v>
      </c>
      <c r="D1750" s="3">
        <v>6634.1172705078116</v>
      </c>
      <c r="F1750" s="23">
        <f t="shared" si="110"/>
        <v>7.1948578793957869E-3</v>
      </c>
      <c r="G1750" s="13">
        <v>43549</v>
      </c>
      <c r="H1750" s="36">
        <v>22.218757629394499</v>
      </c>
      <c r="I1750" s="23">
        <f t="shared" si="111"/>
        <v>1.4009735131613904E-2</v>
      </c>
    </row>
    <row r="1751" spans="1:11" x14ac:dyDescent="0.3">
      <c r="B1751" s="2">
        <v>43556</v>
      </c>
      <c r="C1751" s="3">
        <v>7578.83984375</v>
      </c>
      <c r="D1751" s="3">
        <v>6653.4447705078128</v>
      </c>
      <c r="F1751" s="23">
        <f t="shared" si="110"/>
        <v>2.7114251249080103E-2</v>
      </c>
      <c r="G1751" s="13">
        <v>43556</v>
      </c>
      <c r="H1751" s="36">
        <v>23.4269199371337</v>
      </c>
      <c r="I1751" s="23">
        <f t="shared" si="111"/>
        <v>5.437578139566418E-2</v>
      </c>
    </row>
    <row r="1752" spans="1:11" x14ac:dyDescent="0.3">
      <c r="B1752" s="2">
        <v>43563</v>
      </c>
      <c r="C1752" s="3">
        <v>7628.14990234375</v>
      </c>
      <c r="D1752" s="3">
        <v>6672.8581689453122</v>
      </c>
      <c r="F1752" s="23">
        <f t="shared" si="110"/>
        <v>6.5062805931193086E-3</v>
      </c>
      <c r="G1752" s="13">
        <v>43563</v>
      </c>
      <c r="H1752" s="36">
        <v>23.7110481262207</v>
      </c>
      <c r="I1752" s="23">
        <f t="shared" si="111"/>
        <v>1.2128277633144231E-2</v>
      </c>
    </row>
    <row r="1753" spans="1:11" ht="15" thickBot="1" x14ac:dyDescent="0.35">
      <c r="A1753" s="10" t="s">
        <v>6</v>
      </c>
      <c r="B1753" s="11">
        <v>43570</v>
      </c>
      <c r="C1753" s="12">
        <v>7689.72021484375</v>
      </c>
      <c r="D1753" s="12">
        <v>6693.2397705078129</v>
      </c>
      <c r="E1753" s="12"/>
      <c r="F1753" s="23">
        <f t="shared" si="110"/>
        <v>8.0714607458202293E-3</v>
      </c>
      <c r="G1753" s="13">
        <v>43570</v>
      </c>
      <c r="H1753" s="36">
        <v>24.086589813232401</v>
      </c>
      <c r="I1753" s="23">
        <f t="shared" si="111"/>
        <v>1.5838257550344677E-2</v>
      </c>
      <c r="J1753" s="41"/>
      <c r="K1753" s="27"/>
    </row>
    <row r="1754" spans="1:11" x14ac:dyDescent="0.3">
      <c r="B1754" s="2">
        <v>43577</v>
      </c>
      <c r="C1754" s="3">
        <v>7826.68017578125</v>
      </c>
      <c r="D1754" s="3">
        <v>6713.6229736328123</v>
      </c>
      <c r="F1754" s="23">
        <f t="shared" si="110"/>
        <v>1.7810785972826572E-2</v>
      </c>
      <c r="G1754" s="13">
        <v>43577</v>
      </c>
      <c r="H1754" s="36">
        <v>24.924146652221602</v>
      </c>
      <c r="I1754" s="23">
        <f t="shared" si="111"/>
        <v>3.477274472989423E-2</v>
      </c>
    </row>
    <row r="1755" spans="1:11" x14ac:dyDescent="0.3">
      <c r="B1755" s="2">
        <v>43584</v>
      </c>
      <c r="C1755" s="3">
        <v>7845.72998046875</v>
      </c>
      <c r="D1755" s="3">
        <v>6733.2656738281248</v>
      </c>
      <c r="F1755" s="23">
        <f t="shared" si="110"/>
        <v>2.4339572155314842E-3</v>
      </c>
      <c r="G1755" s="13">
        <v>43584</v>
      </c>
      <c r="H1755" s="36">
        <v>25.0130901336669</v>
      </c>
      <c r="I1755" s="23">
        <f t="shared" si="111"/>
        <v>3.5685667672546114E-3</v>
      </c>
    </row>
    <row r="1756" spans="1:11" x14ac:dyDescent="0.3">
      <c r="B1756" s="2">
        <v>43591</v>
      </c>
      <c r="C1756" s="3">
        <v>7586.52978515625</v>
      </c>
      <c r="D1756" s="3">
        <v>6751.7115722656254</v>
      </c>
      <c r="F1756" s="23">
        <f t="shared" si="110"/>
        <v>-3.3037103744043693E-2</v>
      </c>
      <c r="G1756" s="13">
        <v>43591</v>
      </c>
      <c r="H1756" s="36">
        <v>23.414562225341701</v>
      </c>
      <c r="I1756" s="23">
        <f t="shared" si="111"/>
        <v>-6.3907653943709508E-2</v>
      </c>
    </row>
    <row r="1757" spans="1:11" x14ac:dyDescent="0.3">
      <c r="B1757" s="2">
        <v>43598</v>
      </c>
      <c r="C1757" s="3">
        <v>7503.68017578125</v>
      </c>
      <c r="D1757" s="3">
        <v>6769.9335742187504</v>
      </c>
      <c r="F1757" s="23">
        <f t="shared" si="110"/>
        <v>-1.0920620062298174E-2</v>
      </c>
      <c r="G1757" s="13">
        <v>43598</v>
      </c>
      <c r="H1757" s="36">
        <v>22.846309661865199</v>
      </c>
      <c r="I1757" s="23">
        <f t="shared" si="111"/>
        <v>-2.4269194444365032E-2</v>
      </c>
    </row>
    <row r="1758" spans="1:11" x14ac:dyDescent="0.3">
      <c r="B1758" s="2">
        <v>43605</v>
      </c>
      <c r="C1758" s="3">
        <v>7300.9599609375</v>
      </c>
      <c r="D1758" s="3">
        <v>6784.9120751953124</v>
      </c>
      <c r="F1758" s="23">
        <f t="shared" si="110"/>
        <v>-2.7016105443572382E-2</v>
      </c>
      <c r="G1758" s="13">
        <v>43605</v>
      </c>
      <c r="H1758" s="36">
        <v>21.6109714508056</v>
      </c>
      <c r="I1758" s="23">
        <f t="shared" si="111"/>
        <v>-5.4071674127818166E-2</v>
      </c>
    </row>
    <row r="1759" spans="1:11" x14ac:dyDescent="0.3">
      <c r="B1759" s="2">
        <v>43612</v>
      </c>
      <c r="C1759" s="3">
        <v>7127.9599609375</v>
      </c>
      <c r="D1759" s="3">
        <v>6799.7224755859379</v>
      </c>
      <c r="F1759" s="23">
        <f t="shared" si="110"/>
        <v>-2.3695514141374014E-2</v>
      </c>
      <c r="G1759" s="13">
        <v>43612</v>
      </c>
      <c r="H1759" s="36">
        <v>20.573287963867099</v>
      </c>
      <c r="I1759" s="23">
        <f t="shared" si="111"/>
        <v>-4.80165127838258E-2</v>
      </c>
    </row>
    <row r="1760" spans="1:11" x14ac:dyDescent="0.3">
      <c r="B1760" s="2">
        <v>43619</v>
      </c>
      <c r="C1760" s="3">
        <v>7417.2900390625</v>
      </c>
      <c r="D1760" s="3">
        <v>6817.3306738281253</v>
      </c>
      <c r="F1760" s="23">
        <f t="shared" si="110"/>
        <v>4.0590867472682333E-2</v>
      </c>
      <c r="G1760" s="13">
        <v>43619</v>
      </c>
      <c r="H1760" s="36">
        <v>22.2360515594482</v>
      </c>
      <c r="I1760" s="23">
        <f t="shared" si="111"/>
        <v>8.0821480674426738E-2</v>
      </c>
    </row>
    <row r="1761" spans="2:9" x14ac:dyDescent="0.3">
      <c r="B1761" s="2">
        <v>43626</v>
      </c>
      <c r="C1761" s="3">
        <v>7479.10986328125</v>
      </c>
      <c r="D1761" s="3">
        <v>6833.7409716796874</v>
      </c>
      <c r="F1761" s="23">
        <f t="shared" si="110"/>
        <v>8.3345566767891472E-3</v>
      </c>
      <c r="G1761" s="13">
        <v>43626</v>
      </c>
      <c r="H1761" s="36">
        <v>22.6066570281982</v>
      </c>
      <c r="I1761" s="23">
        <f t="shared" si="111"/>
        <v>1.6666873961826558E-2</v>
      </c>
    </row>
    <row r="1762" spans="2:9" x14ac:dyDescent="0.3">
      <c r="B1762" s="2">
        <v>43633</v>
      </c>
      <c r="C1762" s="3">
        <v>7728.77978515625</v>
      </c>
      <c r="D1762" s="3">
        <v>6851.8134716796876</v>
      </c>
      <c r="F1762" s="23">
        <f t="shared" si="110"/>
        <v>3.3382304370304344E-2</v>
      </c>
      <c r="G1762" s="13">
        <v>43633</v>
      </c>
      <c r="H1762" s="36">
        <v>24.1063518524169</v>
      </c>
      <c r="I1762" s="23">
        <f t="shared" si="111"/>
        <v>6.6338637435339076E-2</v>
      </c>
    </row>
    <row r="1763" spans="2:9" x14ac:dyDescent="0.3">
      <c r="B1763" s="2">
        <v>43640</v>
      </c>
      <c r="C1763" s="3">
        <v>7671.080078125</v>
      </c>
      <c r="D1763" s="3">
        <v>6869.4350732421872</v>
      </c>
      <c r="F1763" s="23">
        <f t="shared" si="110"/>
        <v>-7.4655648931888294E-3</v>
      </c>
      <c r="G1763" s="13">
        <v>43640</v>
      </c>
      <c r="H1763" s="36">
        <v>23.720928192138601</v>
      </c>
      <c r="I1763" s="23">
        <f t="shared" si="111"/>
        <v>-1.5988469040770947E-2</v>
      </c>
    </row>
    <row r="1764" spans="2:9" x14ac:dyDescent="0.3">
      <c r="B1764" s="2">
        <v>43647</v>
      </c>
      <c r="C1764" s="3">
        <v>7841.2998046875</v>
      </c>
      <c r="D1764" s="3">
        <v>6888.8489697265622</v>
      </c>
      <c r="F1764" s="23">
        <f t="shared" si="110"/>
        <v>2.218979919762562E-2</v>
      </c>
      <c r="G1764" s="13">
        <v>43647</v>
      </c>
      <c r="H1764" s="36">
        <v>24.811040878295898</v>
      </c>
      <c r="I1764" s="23">
        <f t="shared" si="111"/>
        <v>4.5955734840029322E-2</v>
      </c>
    </row>
    <row r="1765" spans="2:9" x14ac:dyDescent="0.3">
      <c r="B1765" s="2">
        <v>43654</v>
      </c>
      <c r="C1765" s="3">
        <v>7943.240234375</v>
      </c>
      <c r="D1765" s="3">
        <v>6909.9660742187498</v>
      </c>
      <c r="F1765" s="23">
        <f t="shared" si="110"/>
        <v>1.3000450464419227E-2</v>
      </c>
      <c r="G1765" s="13">
        <v>43654</v>
      </c>
      <c r="H1765" s="36">
        <v>25.424026489257798</v>
      </c>
      <c r="I1765" s="23">
        <f t="shared" si="111"/>
        <v>2.4706162630126691E-2</v>
      </c>
    </row>
    <row r="1766" spans="2:9" x14ac:dyDescent="0.3">
      <c r="B1766" s="2">
        <v>43661</v>
      </c>
      <c r="C1766" s="3">
        <v>7834.89990234375</v>
      </c>
      <c r="D1766" s="3">
        <v>6930.4059716796874</v>
      </c>
      <c r="F1766" s="23">
        <f t="shared" si="110"/>
        <v>-1.3639312023121075E-2</v>
      </c>
      <c r="G1766" s="13">
        <v>43661</v>
      </c>
      <c r="H1766" s="36">
        <v>24.719591140746999</v>
      </c>
      <c r="I1766" s="23">
        <f t="shared" si="111"/>
        <v>-2.7707465959746314E-2</v>
      </c>
    </row>
    <row r="1767" spans="2:9" x14ac:dyDescent="0.3">
      <c r="B1767" s="2">
        <v>43668</v>
      </c>
      <c r="C1767" s="3">
        <v>8016.9501953125</v>
      </c>
      <c r="D1767" s="3">
        <v>6952.3501757812501</v>
      </c>
      <c r="F1767" s="23">
        <f t="shared" si="110"/>
        <v>2.3235816058644356E-2</v>
      </c>
      <c r="G1767" s="13">
        <v>43668</v>
      </c>
      <c r="H1767" s="36">
        <v>25.82444190979</v>
      </c>
      <c r="I1767" s="23">
        <f t="shared" si="111"/>
        <v>4.4695349642001128E-2</v>
      </c>
    </row>
    <row r="1768" spans="2:9" x14ac:dyDescent="0.3">
      <c r="B1768" s="2">
        <v>43675</v>
      </c>
      <c r="C1768" s="3">
        <v>7692.7998046875</v>
      </c>
      <c r="D1768" s="3">
        <v>6969.3991748046874</v>
      </c>
      <c r="F1768" s="23">
        <f t="shared" si="110"/>
        <v>-4.0433130146490158E-2</v>
      </c>
      <c r="G1768" s="13">
        <v>43675</v>
      </c>
      <c r="H1768" s="36">
        <v>23.763036727905199</v>
      </c>
      <c r="I1768" s="23">
        <f t="shared" si="111"/>
        <v>-7.9823803708351432E-2</v>
      </c>
    </row>
    <row r="1769" spans="2:9" x14ac:dyDescent="0.3">
      <c r="B1769" s="2">
        <v>43682</v>
      </c>
      <c r="C1769" s="3">
        <v>7646.27001953125</v>
      </c>
      <c r="D1769" s="3">
        <v>6986.7281738281254</v>
      </c>
      <c r="F1769" s="23">
        <f t="shared" si="110"/>
        <v>-6.0484851208395841E-3</v>
      </c>
      <c r="G1769" s="13">
        <v>43682</v>
      </c>
      <c r="H1769" s="36">
        <v>23.4614868164062</v>
      </c>
      <c r="I1769" s="23">
        <f t="shared" si="111"/>
        <v>-1.2689872719208701E-2</v>
      </c>
    </row>
    <row r="1770" spans="2:9" x14ac:dyDescent="0.3">
      <c r="B1770" s="2">
        <v>43689</v>
      </c>
      <c r="C1770" s="3">
        <v>7604.10986328125</v>
      </c>
      <c r="D1770" s="3">
        <v>7002.8892724609377</v>
      </c>
      <c r="F1770" s="23">
        <f t="shared" si="110"/>
        <v>-5.5138199595761335E-3</v>
      </c>
      <c r="G1770" s="13">
        <v>43689</v>
      </c>
      <c r="H1770" s="36">
        <v>23.1451110839843</v>
      </c>
      <c r="I1770" s="23">
        <f t="shared" si="111"/>
        <v>-1.3484896967427655E-2</v>
      </c>
    </row>
    <row r="1771" spans="2:9" x14ac:dyDescent="0.3">
      <c r="B1771" s="2">
        <v>43696</v>
      </c>
      <c r="C1771" s="3">
        <v>7464.990234375</v>
      </c>
      <c r="D1771" s="3">
        <v>7018.2159765625001</v>
      </c>
      <c r="F1771" s="23">
        <f t="shared" si="110"/>
        <v>-1.829532074201496E-2</v>
      </c>
      <c r="G1771" s="13">
        <v>43696</v>
      </c>
      <c r="H1771" s="36">
        <v>22.284954071044901</v>
      </c>
      <c r="I1771" s="23">
        <f t="shared" si="111"/>
        <v>-3.7163658874577697E-2</v>
      </c>
    </row>
    <row r="1772" spans="2:9" x14ac:dyDescent="0.3">
      <c r="B1772" s="2">
        <v>43703</v>
      </c>
      <c r="C1772" s="3">
        <v>7691</v>
      </c>
      <c r="D1772" s="3">
        <v>7035.3329785156247</v>
      </c>
      <c r="F1772" s="23">
        <f t="shared" si="110"/>
        <v>3.0275962664259599E-2</v>
      </c>
      <c r="G1772" s="13">
        <v>43703</v>
      </c>
      <c r="H1772" s="36">
        <v>23.587541580200099</v>
      </c>
      <c r="I1772" s="23">
        <f t="shared" si="111"/>
        <v>5.8451433420168716E-2</v>
      </c>
    </row>
    <row r="1773" spans="2:9" x14ac:dyDescent="0.3">
      <c r="B1773" s="2">
        <v>43710</v>
      </c>
      <c r="C1773" s="3">
        <v>7852.5400390625</v>
      </c>
      <c r="D1773" s="3">
        <v>7053.2126806640626</v>
      </c>
      <c r="F1773" s="23">
        <f t="shared" si="110"/>
        <v>2.1003775719997401E-2</v>
      </c>
      <c r="G1773" s="13">
        <v>43710</v>
      </c>
      <c r="H1773" s="36">
        <v>24.605888366699201</v>
      </c>
      <c r="I1773" s="23">
        <f t="shared" si="111"/>
        <v>4.3173078594758017E-2</v>
      </c>
    </row>
    <row r="1774" spans="2:9" x14ac:dyDescent="0.3">
      <c r="B1774" s="2">
        <v>43717</v>
      </c>
      <c r="C1774" s="3">
        <v>7892.9501953125</v>
      </c>
      <c r="D1774" s="3">
        <v>7071.2176806640628</v>
      </c>
      <c r="F1774" s="23">
        <f t="shared" si="110"/>
        <v>5.1461254637326873E-3</v>
      </c>
      <c r="G1774" s="13">
        <v>43717</v>
      </c>
      <c r="H1774" s="36">
        <v>24.833288192748999</v>
      </c>
      <c r="I1774" s="23">
        <f t="shared" si="111"/>
        <v>9.2416832369910697E-3</v>
      </c>
    </row>
    <row r="1775" spans="2:9" x14ac:dyDescent="0.3">
      <c r="B1775" s="2">
        <v>43724</v>
      </c>
      <c r="C1775" s="3">
        <v>7823.5498046875</v>
      </c>
      <c r="D1775" s="3">
        <v>7088.3649804687502</v>
      </c>
      <c r="F1775" s="23">
        <f t="shared" si="110"/>
        <v>-8.7927060107658873E-3</v>
      </c>
      <c r="G1775" s="13">
        <v>43724</v>
      </c>
      <c r="H1775" s="36">
        <v>24.361190795898398</v>
      </c>
      <c r="I1775" s="23">
        <f t="shared" si="111"/>
        <v>-1.9010667986708522E-2</v>
      </c>
    </row>
    <row r="1776" spans="2:9" x14ac:dyDescent="0.3">
      <c r="B1776" s="2">
        <v>43731</v>
      </c>
      <c r="C1776" s="3">
        <v>7681.580078125</v>
      </c>
      <c r="D1776" s="3">
        <v>7103.0460791015621</v>
      </c>
      <c r="F1776" s="23">
        <f t="shared" si="110"/>
        <v>-1.8146459101907739E-2</v>
      </c>
      <c r="G1776" s="13">
        <v>43731</v>
      </c>
      <c r="H1776" s="36">
        <v>23.496089935302699</v>
      </c>
      <c r="I1776" s="23">
        <f t="shared" si="111"/>
        <v>-3.55114357029441E-2</v>
      </c>
    </row>
    <row r="1777" spans="2:9" x14ac:dyDescent="0.3">
      <c r="B1777" s="2">
        <v>43738</v>
      </c>
      <c r="C1777" s="3">
        <v>7754.10009765625</v>
      </c>
      <c r="D1777" s="3">
        <v>7117.6312792968747</v>
      </c>
      <c r="F1777" s="23">
        <f t="shared" si="110"/>
        <v>9.4407685389841615E-3</v>
      </c>
      <c r="G1777" s="13">
        <v>43738</v>
      </c>
      <c r="H1777" s="36">
        <v>23.898979187011701</v>
      </c>
      <c r="I1777" s="23">
        <f t="shared" si="111"/>
        <v>1.7147076505851472E-2</v>
      </c>
    </row>
    <row r="1778" spans="2:9" x14ac:dyDescent="0.3">
      <c r="B1778" s="2">
        <v>43745</v>
      </c>
      <c r="C1778" s="3">
        <v>7843.8798828125</v>
      </c>
      <c r="D1778" s="3">
        <v>7132.9793798828123</v>
      </c>
      <c r="F1778" s="23">
        <f t="shared" si="110"/>
        <v>1.1578362933873756E-2</v>
      </c>
      <c r="G1778" s="13">
        <v>43745</v>
      </c>
      <c r="H1778" s="36">
        <v>24.4229831695556</v>
      </c>
      <c r="I1778" s="23">
        <f t="shared" si="111"/>
        <v>2.1925789316921029E-2</v>
      </c>
    </row>
    <row r="1779" spans="2:9" x14ac:dyDescent="0.3">
      <c r="B1779" s="2">
        <v>43752</v>
      </c>
      <c r="C1779" s="3">
        <v>7868.490234375</v>
      </c>
      <c r="D1779" s="3">
        <v>7148.5191845703121</v>
      </c>
      <c r="F1779" s="23">
        <f t="shared" si="110"/>
        <v>3.1375227476935453E-3</v>
      </c>
      <c r="G1779" s="13">
        <v>43752</v>
      </c>
      <c r="H1779" s="36">
        <v>24.576225280761701</v>
      </c>
      <c r="I1779" s="23">
        <f t="shared" si="111"/>
        <v>6.2745042299797507E-3</v>
      </c>
    </row>
    <row r="1780" spans="2:9" x14ac:dyDescent="0.3">
      <c r="B1780" s="2">
        <v>43759</v>
      </c>
      <c r="C1780" s="3">
        <v>8029.22021484375</v>
      </c>
      <c r="D1780" s="3">
        <v>7164.7184863281254</v>
      </c>
      <c r="F1780" s="23">
        <f t="shared" si="110"/>
        <v>2.0427041996769649E-2</v>
      </c>
      <c r="G1780" s="13">
        <v>43759</v>
      </c>
      <c r="H1780" s="36">
        <v>25.555027008056602</v>
      </c>
      <c r="I1780" s="23">
        <f t="shared" si="111"/>
        <v>3.982717915843275E-2</v>
      </c>
    </row>
    <row r="1781" spans="2:9" x14ac:dyDescent="0.3">
      <c r="B1781" s="2">
        <v>43766</v>
      </c>
      <c r="C1781" s="3">
        <v>8161.169921875</v>
      </c>
      <c r="D1781" s="3">
        <v>7182.9514843750003</v>
      </c>
      <c r="F1781" s="23">
        <f t="shared" si="110"/>
        <v>1.6433688888905104E-2</v>
      </c>
      <c r="G1781" s="13">
        <v>43766</v>
      </c>
      <c r="H1781" s="36">
        <v>26.4102382659912</v>
      </c>
      <c r="I1781" s="23">
        <f t="shared" si="111"/>
        <v>3.346548049685022E-2</v>
      </c>
    </row>
    <row r="1782" spans="2:9" x14ac:dyDescent="0.3">
      <c r="B1782" s="2">
        <v>43773</v>
      </c>
      <c r="C1782" s="3">
        <v>8255.8896484375</v>
      </c>
      <c r="D1782" s="3">
        <v>7202.0646826171878</v>
      </c>
      <c r="F1782" s="23">
        <f t="shared" si="110"/>
        <v>1.1606145622408323E-2</v>
      </c>
      <c r="G1782" s="13">
        <v>43773</v>
      </c>
      <c r="H1782" s="36">
        <v>27.0182800292968</v>
      </c>
      <c r="I1782" s="23">
        <f t="shared" si="111"/>
        <v>2.3022956369484301E-2</v>
      </c>
    </row>
    <row r="1783" spans="2:9" x14ac:dyDescent="0.3">
      <c r="B1783" s="2">
        <v>43780</v>
      </c>
      <c r="C1783" s="3">
        <v>8315.51953125</v>
      </c>
      <c r="D1783" s="3">
        <v>7220.5566796875</v>
      </c>
      <c r="F1783" s="23">
        <f t="shared" si="110"/>
        <v>7.2227083151220998E-3</v>
      </c>
      <c r="G1783" s="13">
        <v>43780</v>
      </c>
      <c r="H1783" s="36">
        <v>27.396450042724599</v>
      </c>
      <c r="I1783" s="23">
        <f t="shared" si="111"/>
        <v>1.399682041261458E-2</v>
      </c>
    </row>
    <row r="1784" spans="2:9" x14ac:dyDescent="0.3">
      <c r="B1784" s="2">
        <v>43787</v>
      </c>
      <c r="C1784" s="3">
        <v>8272.0498046875</v>
      </c>
      <c r="D1784" s="3">
        <v>7238.6254785156252</v>
      </c>
      <c r="F1784" s="23">
        <f t="shared" si="110"/>
        <v>-5.2275418750613615E-3</v>
      </c>
      <c r="G1784" s="13">
        <v>43787</v>
      </c>
      <c r="H1784" s="36">
        <v>27.149278640746999</v>
      </c>
      <c r="I1784" s="23">
        <f t="shared" si="111"/>
        <v>-9.0220229844427714E-3</v>
      </c>
    </row>
    <row r="1785" spans="2:9" x14ac:dyDescent="0.3">
      <c r="B1785" s="2">
        <v>43794</v>
      </c>
      <c r="C1785" s="3">
        <v>8403.6796875</v>
      </c>
      <c r="D1785" s="3">
        <v>7258.6980761718751</v>
      </c>
      <c r="F1785" s="23">
        <f t="shared" si="110"/>
        <v>1.5912607626940259E-2</v>
      </c>
      <c r="G1785" s="13">
        <v>43794</v>
      </c>
      <c r="H1785" s="36">
        <v>28.009435653686499</v>
      </c>
      <c r="I1785" s="23">
        <f t="shared" si="111"/>
        <v>3.1682499720214759E-2</v>
      </c>
    </row>
    <row r="1786" spans="2:9" x14ac:dyDescent="0.3">
      <c r="B1786" s="2">
        <v>43801</v>
      </c>
      <c r="C1786" s="3">
        <v>8397.3701171875</v>
      </c>
      <c r="D1786" s="3">
        <v>7276.138876953125</v>
      </c>
      <c r="F1786" s="23">
        <f t="shared" si="110"/>
        <v>-7.5081042437697028E-4</v>
      </c>
      <c r="G1786" s="13">
        <v>43801</v>
      </c>
      <c r="H1786" s="36">
        <v>27.942699432373001</v>
      </c>
      <c r="I1786" s="23">
        <f t="shared" si="111"/>
        <v>-2.3826335574424293E-3</v>
      </c>
    </row>
    <row r="1787" spans="2:9" x14ac:dyDescent="0.3">
      <c r="B1787" s="2">
        <v>43808</v>
      </c>
      <c r="C1787" s="3">
        <v>8487.7099609375</v>
      </c>
      <c r="D1787" s="3">
        <v>7293.4305761718751</v>
      </c>
      <c r="F1787" s="23">
        <f t="shared" si="110"/>
        <v>1.0758111466957371E-2</v>
      </c>
      <c r="G1787" s="13">
        <v>43808</v>
      </c>
      <c r="H1787" s="36">
        <v>28.545797348022401</v>
      </c>
      <c r="I1787" s="23">
        <f t="shared" si="111"/>
        <v>2.1583380557380259E-2</v>
      </c>
    </row>
    <row r="1788" spans="2:9" x14ac:dyDescent="0.3">
      <c r="B1788" s="2">
        <v>43815</v>
      </c>
      <c r="C1788" s="3">
        <v>8678.490234375</v>
      </c>
      <c r="D1788" s="3">
        <v>7311.8721777343753</v>
      </c>
      <c r="F1788" s="23">
        <f t="shared" si="110"/>
        <v>2.2477237595949565E-2</v>
      </c>
      <c r="G1788" s="13">
        <v>43815</v>
      </c>
      <c r="H1788" s="36">
        <v>29.796482086181602</v>
      </c>
      <c r="I1788" s="23">
        <f t="shared" si="111"/>
        <v>4.3813270405839481E-2</v>
      </c>
    </row>
    <row r="1789" spans="2:9" x14ac:dyDescent="0.3">
      <c r="B1789" s="2">
        <v>43822</v>
      </c>
      <c r="C1789" s="3">
        <v>8770.98046875</v>
      </c>
      <c r="D1789" s="3">
        <v>7329.3522802734378</v>
      </c>
      <c r="F1789" s="23">
        <f t="shared" si="110"/>
        <v>1.0657410664432335E-2</v>
      </c>
      <c r="G1789" s="13">
        <v>43822</v>
      </c>
      <c r="H1789" s="36">
        <v>30.406993865966701</v>
      </c>
      <c r="I1789" s="23">
        <f t="shared" si="111"/>
        <v>2.0489391265025542E-2</v>
      </c>
    </row>
    <row r="1790" spans="2:9" x14ac:dyDescent="0.3">
      <c r="B1790" s="2">
        <v>43829</v>
      </c>
      <c r="C1790" s="3">
        <v>8793.900390625</v>
      </c>
      <c r="D1790" s="3">
        <v>7349.6883837890628</v>
      </c>
      <c r="F1790" s="23">
        <f t="shared" ref="F1790:F1853" si="112">(C1790-C1789)/C1789</f>
        <v>2.6131539064145749E-3</v>
      </c>
      <c r="G1790" s="13">
        <v>43829</v>
      </c>
      <c r="H1790" s="36">
        <v>30.577810287475501</v>
      </c>
      <c r="I1790" s="23">
        <f t="shared" ref="I1790:I1853" si="113">(H1790-H1789)/H1789</f>
        <v>5.6176688251970714E-3</v>
      </c>
    </row>
    <row r="1791" spans="2:9" x14ac:dyDescent="0.3">
      <c r="B1791" s="2">
        <v>43836</v>
      </c>
      <c r="C1791" s="3">
        <v>8966.6396484375</v>
      </c>
      <c r="D1791" s="3">
        <v>7375.2279785156252</v>
      </c>
      <c r="F1791" s="23">
        <f t="shared" si="112"/>
        <v>1.9643076466576065E-2</v>
      </c>
      <c r="G1791" s="13">
        <v>43836</v>
      </c>
      <c r="H1791" s="36">
        <v>31.7820320129394</v>
      </c>
      <c r="I1791" s="23">
        <f t="shared" si="113"/>
        <v>3.9382209325732574E-2</v>
      </c>
    </row>
    <row r="1792" spans="2:9" x14ac:dyDescent="0.3">
      <c r="B1792" s="2">
        <v>43843</v>
      </c>
      <c r="C1792" s="3">
        <v>9173.73046875</v>
      </c>
      <c r="D1792" s="3">
        <v>7399.2586816406247</v>
      </c>
      <c r="F1792" s="23">
        <f t="shared" si="112"/>
        <v>2.3095700109749255E-2</v>
      </c>
      <c r="G1792" s="13">
        <v>43843</v>
      </c>
      <c r="H1792" s="36">
        <v>33.201377868652301</v>
      </c>
      <c r="I1792" s="23">
        <f t="shared" si="113"/>
        <v>4.4658751055786608E-2</v>
      </c>
    </row>
    <row r="1793" spans="1:11" x14ac:dyDescent="0.3">
      <c r="B1793" s="2">
        <v>43850</v>
      </c>
      <c r="C1793" s="3">
        <v>9141.4697265625</v>
      </c>
      <c r="D1793" s="3">
        <v>7421.7073779296879</v>
      </c>
      <c r="F1793" s="23">
        <f t="shared" si="112"/>
        <v>-3.5166437794739141E-3</v>
      </c>
      <c r="G1793" s="13">
        <v>43850</v>
      </c>
      <c r="H1793" s="36">
        <v>32.963996887207003</v>
      </c>
      <c r="I1793" s="23">
        <f t="shared" si="113"/>
        <v>-7.1497328329082977E-3</v>
      </c>
    </row>
    <row r="1794" spans="1:11" x14ac:dyDescent="0.3">
      <c r="B1794" s="2">
        <v>43857</v>
      </c>
      <c r="C1794" s="3">
        <v>8991.509765625</v>
      </c>
      <c r="D1794" s="3">
        <v>7443.5120751953127</v>
      </c>
      <c r="F1794" s="23">
        <f t="shared" si="112"/>
        <v>-1.6404360067151912E-2</v>
      </c>
      <c r="G1794" s="13">
        <v>43857</v>
      </c>
      <c r="H1794" s="36">
        <v>31.833961486816399</v>
      </c>
      <c r="I1794" s="23">
        <f t="shared" si="113"/>
        <v>-3.4280897557940226E-2</v>
      </c>
    </row>
    <row r="1795" spans="1:11" x14ac:dyDescent="0.3">
      <c r="B1795" s="2">
        <v>43864</v>
      </c>
      <c r="C1795" s="3">
        <v>9401.099609375</v>
      </c>
      <c r="D1795" s="3">
        <v>7466.51126953125</v>
      </c>
      <c r="F1795" s="23">
        <f t="shared" si="112"/>
        <v>4.5552955446468271E-2</v>
      </c>
      <c r="G1795" s="13">
        <v>43864</v>
      </c>
      <c r="H1795" s="36">
        <v>34.808658599853501</v>
      </c>
      <c r="I1795" s="23">
        <f t="shared" si="113"/>
        <v>9.3444138715473177E-2</v>
      </c>
    </row>
    <row r="1796" spans="1:11" x14ac:dyDescent="0.3">
      <c r="B1796" s="2">
        <v>43871</v>
      </c>
      <c r="C1796" s="3">
        <v>9623.580078125</v>
      </c>
      <c r="D1796" s="3">
        <v>7492.547568359375</v>
      </c>
      <c r="F1796" s="23">
        <f t="shared" si="112"/>
        <v>2.3665366605427431E-2</v>
      </c>
      <c r="G1796" s="13">
        <v>43871</v>
      </c>
      <c r="H1796" s="36">
        <v>36.4431343078613</v>
      </c>
      <c r="I1796" s="23">
        <f t="shared" si="113"/>
        <v>4.6956009618097642E-2</v>
      </c>
    </row>
    <row r="1797" spans="1:11" x14ac:dyDescent="0.3">
      <c r="B1797" s="2">
        <v>43878</v>
      </c>
      <c r="C1797" s="3">
        <v>9446.6904296875</v>
      </c>
      <c r="D1797" s="3">
        <v>7521.9335742187504</v>
      </c>
      <c r="F1797" s="23">
        <f t="shared" si="112"/>
        <v>-1.838085691618873E-2</v>
      </c>
      <c r="G1797" s="13">
        <v>43878</v>
      </c>
      <c r="H1797" s="36">
        <v>35.110328674316399</v>
      </c>
      <c r="I1797" s="23">
        <f t="shared" si="113"/>
        <v>-3.6572201015580473E-2</v>
      </c>
    </row>
    <row r="1798" spans="1:11" x14ac:dyDescent="0.3">
      <c r="B1798" s="2">
        <v>43885</v>
      </c>
      <c r="C1798" s="3">
        <v>8461.830078125</v>
      </c>
      <c r="D1798" s="3">
        <v>7540.7405761718746</v>
      </c>
      <c r="F1798" s="23">
        <f t="shared" si="112"/>
        <v>-0.10425453854901855</v>
      </c>
      <c r="G1798" s="13">
        <v>43885</v>
      </c>
      <c r="H1798" s="36">
        <v>28.0852947235107</v>
      </c>
      <c r="I1798" s="23">
        <f t="shared" si="113"/>
        <v>-0.2000845396797607</v>
      </c>
    </row>
    <row r="1799" spans="1:11" x14ac:dyDescent="0.3">
      <c r="B1799" s="2">
        <v>43892</v>
      </c>
      <c r="C1799" s="3">
        <v>8530.33984375</v>
      </c>
      <c r="D1799" s="3">
        <v>7561.711875</v>
      </c>
      <c r="F1799" s="23">
        <f t="shared" si="112"/>
        <v>8.0963296346622717E-3</v>
      </c>
      <c r="G1799" s="13">
        <v>43892</v>
      </c>
      <c r="H1799" s="36">
        <v>28.268276214599599</v>
      </c>
      <c r="I1799" s="23">
        <f t="shared" si="113"/>
        <v>6.5152063701052103E-3</v>
      </c>
    </row>
    <row r="1800" spans="1:11" x14ac:dyDescent="0.3">
      <c r="B1800" s="2">
        <v>43899</v>
      </c>
      <c r="C1800" s="3">
        <v>7995.259765625</v>
      </c>
      <c r="D1800" s="3">
        <v>7575.3810742187497</v>
      </c>
      <c r="F1800" s="23">
        <f t="shared" si="112"/>
        <v>-6.2726701154472986E-2</v>
      </c>
      <c r="G1800" s="13">
        <v>43899</v>
      </c>
      <c r="H1800" s="36">
        <v>23.9014358520507</v>
      </c>
      <c r="I1800" s="23">
        <f t="shared" si="113"/>
        <v>-0.15447848073217763</v>
      </c>
    </row>
    <row r="1801" spans="1:11" ht="15" thickBot="1" x14ac:dyDescent="0.35">
      <c r="A1801" s="4" t="s">
        <v>5</v>
      </c>
      <c r="B1801" s="5">
        <v>43906</v>
      </c>
      <c r="C1801" s="6">
        <v>6994.2900390625</v>
      </c>
      <c r="D1801" s="6">
        <v>7578.6464746093752</v>
      </c>
      <c r="E1801" s="6"/>
      <c r="F1801" s="23">
        <f t="shared" si="112"/>
        <v>-0.12519539776131999</v>
      </c>
      <c r="G1801" s="13">
        <v>43906</v>
      </c>
      <c r="H1801" s="36">
        <v>17.956983566284102</v>
      </c>
      <c r="I1801" s="23">
        <f t="shared" si="113"/>
        <v>-0.24870691127355743</v>
      </c>
      <c r="J1801" s="39"/>
      <c r="K1801" s="25"/>
    </row>
    <row r="1802" spans="1:11" ht="15" thickBot="1" x14ac:dyDescent="0.35">
      <c r="A1802" s="7" t="s">
        <v>4</v>
      </c>
      <c r="B1802" s="8">
        <v>43913</v>
      </c>
      <c r="C1802" s="9">
        <v>7588.3701171875</v>
      </c>
      <c r="D1802" s="9">
        <v>7587.9666748046884</v>
      </c>
      <c r="E1802" s="9"/>
      <c r="F1802" s="23">
        <f t="shared" si="112"/>
        <v>8.4937867146931939E-2</v>
      </c>
      <c r="G1802" s="13">
        <v>43913</v>
      </c>
      <c r="H1802" s="36">
        <v>20.961357116699201</v>
      </c>
      <c r="I1802" s="23">
        <f t="shared" si="113"/>
        <v>0.16730947819410433</v>
      </c>
      <c r="J1802" s="40"/>
      <c r="K1802" s="26"/>
    </row>
    <row r="1803" spans="1:11" ht="15" thickBot="1" x14ac:dyDescent="0.35">
      <c r="A1803" s="4" t="s">
        <v>5</v>
      </c>
      <c r="B1803" s="5">
        <v>43920</v>
      </c>
      <c r="C1803" s="6">
        <v>7528.10986328125</v>
      </c>
      <c r="D1803" s="6">
        <v>7595.5565722656247</v>
      </c>
      <c r="E1803" s="6"/>
      <c r="F1803" s="23">
        <f t="shared" si="112"/>
        <v>-7.9411326774588634E-3</v>
      </c>
      <c r="G1803" s="13">
        <v>43920</v>
      </c>
      <c r="H1803" s="36">
        <v>20.5357666015625</v>
      </c>
      <c r="I1803" s="23">
        <f t="shared" si="113"/>
        <v>-2.0303576374720866E-2</v>
      </c>
      <c r="J1803" s="39"/>
      <c r="K1803" s="25"/>
    </row>
    <row r="1804" spans="1:11" ht="15" thickBot="1" x14ac:dyDescent="0.35">
      <c r="A1804" s="7" t="s">
        <v>4</v>
      </c>
      <c r="B1804" s="8">
        <v>43927</v>
      </c>
      <c r="C1804" s="9">
        <v>8238.5302734375</v>
      </c>
      <c r="D1804" s="9">
        <v>7608.4162744140622</v>
      </c>
      <c r="E1804" s="9"/>
      <c r="F1804" s="23">
        <f t="shared" si="112"/>
        <v>9.4369027957650134E-2</v>
      </c>
      <c r="G1804" s="13">
        <v>43927</v>
      </c>
      <c r="H1804" s="36">
        <v>24.4431037902832</v>
      </c>
      <c r="I1804" s="23">
        <f t="shared" si="113"/>
        <v>0.19026984794536003</v>
      </c>
      <c r="J1804" s="40"/>
      <c r="K1804" s="26"/>
    </row>
    <row r="1805" spans="1:11" x14ac:dyDescent="0.3">
      <c r="B1805" s="2">
        <v>43934</v>
      </c>
      <c r="C1805" s="3">
        <v>8832.41015625</v>
      </c>
      <c r="D1805" s="3">
        <v>7628.0778759765626</v>
      </c>
      <c r="F1805" s="23">
        <f t="shared" si="112"/>
        <v>7.2085658861663141E-2</v>
      </c>
      <c r="G1805" s="13">
        <v>43934</v>
      </c>
      <c r="H1805" s="36">
        <v>28.006690979003899</v>
      </c>
      <c r="I1805" s="23">
        <f t="shared" si="113"/>
        <v>0.1457911081708585</v>
      </c>
    </row>
    <row r="1806" spans="1:11" x14ac:dyDescent="0.3">
      <c r="B1806" s="2">
        <v>43941</v>
      </c>
      <c r="C1806" s="3">
        <v>8786.599609375</v>
      </c>
      <c r="D1806" s="3">
        <v>7646.3346728515626</v>
      </c>
      <c r="F1806" s="23">
        <f t="shared" si="112"/>
        <v>-5.1866417053315272E-3</v>
      </c>
      <c r="G1806" s="13">
        <v>43941</v>
      </c>
      <c r="H1806" s="36">
        <v>27.640684127807599</v>
      </c>
      <c r="I1806" s="23">
        <f t="shared" si="113"/>
        <v>-1.3068550350010586E-2</v>
      </c>
    </row>
    <row r="1807" spans="1:11" x14ac:dyDescent="0.3">
      <c r="B1807" s="2">
        <v>43948</v>
      </c>
      <c r="C1807" s="3">
        <v>8718.1796875</v>
      </c>
      <c r="D1807" s="3">
        <v>7662.6771679687499</v>
      </c>
      <c r="F1807" s="23">
        <f t="shared" si="112"/>
        <v>-7.7868487147176131E-3</v>
      </c>
      <c r="G1807" s="13">
        <v>43948</v>
      </c>
      <c r="H1807" s="36">
        <v>27.180711746215799</v>
      </c>
      <c r="I1807" s="23">
        <f t="shared" si="113"/>
        <v>-1.6641135923587739E-2</v>
      </c>
    </row>
    <row r="1808" spans="1:11" x14ac:dyDescent="0.3">
      <c r="B1808" s="2">
        <v>43955</v>
      </c>
      <c r="C1808" s="3">
        <v>9220.349609375</v>
      </c>
      <c r="D1808" s="3">
        <v>7683.3544628906247</v>
      </c>
      <c r="F1808" s="23">
        <f t="shared" si="112"/>
        <v>5.7600317941944229E-2</v>
      </c>
      <c r="G1808" s="13">
        <v>43955</v>
      </c>
      <c r="H1808" s="36">
        <v>30.368408203125</v>
      </c>
      <c r="I1808" s="23">
        <f t="shared" si="113"/>
        <v>0.11727788759442637</v>
      </c>
    </row>
    <row r="1809" spans="1:11" x14ac:dyDescent="0.3">
      <c r="B1809" s="2">
        <v>43962</v>
      </c>
      <c r="C1809" s="3">
        <v>9152.6396484375</v>
      </c>
      <c r="D1809" s="3">
        <v>7702.3232617187496</v>
      </c>
      <c r="F1809" s="23">
        <f t="shared" si="112"/>
        <v>-7.3435350942283534E-3</v>
      </c>
      <c r="G1809" s="13">
        <v>43962</v>
      </c>
      <c r="H1809" s="36">
        <v>29.913375854492099</v>
      </c>
      <c r="I1809" s="23">
        <f t="shared" si="113"/>
        <v>-1.4983740523682671E-2</v>
      </c>
    </row>
    <row r="1810" spans="1:11" x14ac:dyDescent="0.3">
      <c r="B1810" s="2">
        <v>43969</v>
      </c>
      <c r="C1810" s="3">
        <v>9413.990234375</v>
      </c>
      <c r="D1810" s="3">
        <v>7724.4880664062503</v>
      </c>
      <c r="F1810" s="23">
        <f t="shared" si="112"/>
        <v>2.8554667940206373E-2</v>
      </c>
      <c r="G1810" s="13">
        <v>43969</v>
      </c>
      <c r="H1810" s="36">
        <v>31.602430343627901</v>
      </c>
      <c r="I1810" s="23">
        <f t="shared" si="113"/>
        <v>5.6464856970737283E-2</v>
      </c>
    </row>
    <row r="1811" spans="1:11" x14ac:dyDescent="0.3">
      <c r="B1811" s="2">
        <v>43976</v>
      </c>
      <c r="C1811" s="3">
        <v>9555.5302734375</v>
      </c>
      <c r="D1811" s="3">
        <v>7749.6353710937501</v>
      </c>
      <c r="F1811" s="23">
        <f t="shared" si="112"/>
        <v>1.5035073920691922E-2</v>
      </c>
      <c r="G1811" s="13">
        <v>43976</v>
      </c>
      <c r="H1811" s="36">
        <v>32.512496948242102</v>
      </c>
      <c r="I1811" s="23">
        <f t="shared" si="113"/>
        <v>2.8797361301603205E-2</v>
      </c>
    </row>
    <row r="1812" spans="1:11" ht="15" thickBot="1" x14ac:dyDescent="0.35">
      <c r="A1812" s="10" t="s">
        <v>6</v>
      </c>
      <c r="B1812" s="11">
        <v>43983</v>
      </c>
      <c r="C1812" s="12">
        <v>9824.3896484375</v>
      </c>
      <c r="D1812" s="12">
        <v>7775.8059667968746</v>
      </c>
      <c r="E1812" s="12"/>
      <c r="F1812" s="23">
        <f t="shared" si="112"/>
        <v>2.8136520664622487E-2</v>
      </c>
      <c r="G1812" s="13">
        <v>43983</v>
      </c>
      <c r="H1812" s="36">
        <v>34.374660491943303</v>
      </c>
      <c r="I1812" s="23">
        <f t="shared" si="113"/>
        <v>5.727531621658128E-2</v>
      </c>
      <c r="J1812" s="41"/>
      <c r="K1812" s="27"/>
    </row>
    <row r="1813" spans="1:11" x14ac:dyDescent="0.3">
      <c r="B1813" s="2">
        <v>43990</v>
      </c>
      <c r="C1813" s="3">
        <v>9663.7802734375</v>
      </c>
      <c r="D1813" s="3">
        <v>7798.6855712890629</v>
      </c>
      <c r="F1813" s="23">
        <f t="shared" si="112"/>
        <v>-1.6348025755019171E-2</v>
      </c>
      <c r="G1813" s="13">
        <v>43990</v>
      </c>
      <c r="H1813" s="36">
        <v>33.167839050292898</v>
      </c>
      <c r="I1813" s="23">
        <f t="shared" si="113"/>
        <v>-3.5107879594425621E-2</v>
      </c>
    </row>
    <row r="1814" spans="1:11" x14ac:dyDescent="0.3">
      <c r="B1814" s="2">
        <v>43997</v>
      </c>
      <c r="C1814" s="3">
        <v>10008.6396484375</v>
      </c>
      <c r="D1814" s="3">
        <v>7825.2696679687497</v>
      </c>
      <c r="F1814" s="23">
        <f t="shared" si="112"/>
        <v>3.5685763256424932E-2</v>
      </c>
      <c r="G1814" s="13">
        <v>43997</v>
      </c>
      <c r="H1814" s="36">
        <v>35.564170837402301</v>
      </c>
      <c r="I1814" s="23">
        <f t="shared" si="113"/>
        <v>7.224865579804006E-2</v>
      </c>
    </row>
    <row r="1815" spans="1:11" x14ac:dyDescent="0.3">
      <c r="B1815" s="2">
        <v>44004</v>
      </c>
      <c r="C1815" s="3">
        <v>9849.3603515625</v>
      </c>
      <c r="D1815" s="3">
        <v>7850.7954736328129</v>
      </c>
      <c r="F1815" s="23">
        <f t="shared" si="112"/>
        <v>-1.5914180395121519E-2</v>
      </c>
      <c r="G1815" s="13">
        <v>44004</v>
      </c>
      <c r="H1815" s="36">
        <v>34.456272125244098</v>
      </c>
      <c r="I1815" s="23">
        <f t="shared" si="113"/>
        <v>-3.1152102975308026E-2</v>
      </c>
    </row>
    <row r="1816" spans="1:11" x14ac:dyDescent="0.3">
      <c r="B1816" s="2">
        <v>44011</v>
      </c>
      <c r="C1816" s="3">
        <v>10341.8896484375</v>
      </c>
      <c r="D1816" s="3">
        <v>7880.2594677734378</v>
      </c>
      <c r="F1816" s="23">
        <f t="shared" si="112"/>
        <v>5.0006221652441146E-2</v>
      </c>
      <c r="G1816" s="13">
        <v>44011</v>
      </c>
      <c r="H1816" s="36">
        <v>37.960498809814403</v>
      </c>
      <c r="I1816" s="23">
        <f t="shared" si="113"/>
        <v>0.10170069100432264</v>
      </c>
    </row>
    <row r="1817" spans="1:11" x14ac:dyDescent="0.3">
      <c r="B1817" s="2">
        <v>44018</v>
      </c>
      <c r="C1817" s="3">
        <v>10836.330078125</v>
      </c>
      <c r="D1817" s="3">
        <v>7914.5397705078121</v>
      </c>
      <c r="F1817" s="23">
        <f t="shared" si="112"/>
        <v>4.7809486128311408E-2</v>
      </c>
      <c r="G1817" s="13">
        <v>44018</v>
      </c>
      <c r="H1817" s="36">
        <v>41.573554992675703</v>
      </c>
      <c r="I1817" s="23">
        <f t="shared" si="113"/>
        <v>9.5179365291353096E-2</v>
      </c>
    </row>
    <row r="1818" spans="1:11" x14ac:dyDescent="0.3">
      <c r="B1818" s="2">
        <v>44025</v>
      </c>
      <c r="C1818" s="3">
        <v>10645.2197265625</v>
      </c>
      <c r="D1818" s="3">
        <v>7947.2165673828122</v>
      </c>
      <c r="F1818" s="23">
        <f t="shared" si="112"/>
        <v>-1.763607699144281E-2</v>
      </c>
      <c r="G1818" s="13">
        <v>44025</v>
      </c>
      <c r="H1818" s="36">
        <v>40.074916839599602</v>
      </c>
      <c r="I1818" s="23">
        <f t="shared" si="113"/>
        <v>-3.6047871136835087E-2</v>
      </c>
    </row>
    <row r="1819" spans="1:11" x14ac:dyDescent="0.3">
      <c r="B1819" s="2">
        <v>44032</v>
      </c>
      <c r="C1819" s="3">
        <v>10483.1298828125</v>
      </c>
      <c r="D1819" s="3">
        <v>7977.1938671874996</v>
      </c>
      <c r="F1819" s="23">
        <f t="shared" si="112"/>
        <v>-1.5226538100058666E-2</v>
      </c>
      <c r="G1819" s="13">
        <v>44032</v>
      </c>
      <c r="H1819" s="36">
        <v>38.811214447021399</v>
      </c>
      <c r="I1819" s="23">
        <f t="shared" si="113"/>
        <v>-3.1533500060304281E-2</v>
      </c>
    </row>
    <row r="1820" spans="1:11" x14ac:dyDescent="0.3">
      <c r="B1820" s="2">
        <v>44039</v>
      </c>
      <c r="C1820" s="3">
        <v>10905.8798828125</v>
      </c>
      <c r="D1820" s="3">
        <v>8009.7071679687497</v>
      </c>
      <c r="F1820" s="23">
        <f t="shared" si="112"/>
        <v>4.0326696771458982E-2</v>
      </c>
      <c r="G1820" s="13">
        <v>44039</v>
      </c>
      <c r="H1820" s="36">
        <v>41.961814880371001</v>
      </c>
      <c r="I1820" s="23">
        <f t="shared" si="113"/>
        <v>8.1177579167234684E-2</v>
      </c>
    </row>
    <row r="1821" spans="1:11" x14ac:dyDescent="0.3">
      <c r="B1821" s="2">
        <v>44046</v>
      </c>
      <c r="C1821" s="3">
        <v>11139.3896484375</v>
      </c>
      <c r="D1821" s="3">
        <v>8046.7984667968749</v>
      </c>
      <c r="F1821" s="23">
        <f t="shared" si="112"/>
        <v>2.1411364157146808E-2</v>
      </c>
      <c r="G1821" s="13">
        <v>44046</v>
      </c>
      <c r="H1821" s="36">
        <v>43.7374267578125</v>
      </c>
      <c r="I1821" s="23">
        <f t="shared" si="113"/>
        <v>4.2314944730193225E-2</v>
      </c>
    </row>
    <row r="1822" spans="1:11" x14ac:dyDescent="0.3">
      <c r="B1822" s="2">
        <v>44053</v>
      </c>
      <c r="C1822" s="3">
        <v>11164.4501953125</v>
      </c>
      <c r="D1822" s="3">
        <v>8082.9879687499997</v>
      </c>
      <c r="F1822" s="23">
        <f t="shared" si="112"/>
        <v>2.2497235186054554E-3</v>
      </c>
      <c r="G1822" s="13">
        <v>44053</v>
      </c>
      <c r="H1822" s="36">
        <v>43.9204292297363</v>
      </c>
      <c r="I1822" s="23">
        <f t="shared" si="113"/>
        <v>4.1841161103770537E-3</v>
      </c>
    </row>
    <row r="1823" spans="1:11" x14ac:dyDescent="0.3">
      <c r="B1823" s="2">
        <v>44060</v>
      </c>
      <c r="C1823" s="3">
        <v>11555.16015625</v>
      </c>
      <c r="D1823" s="3">
        <v>8123.2288720703127</v>
      </c>
      <c r="F1823" s="23">
        <f t="shared" si="112"/>
        <v>3.4995898060572947E-2</v>
      </c>
      <c r="G1823" s="13">
        <v>44060</v>
      </c>
      <c r="H1823" s="36">
        <v>47.041347503662102</v>
      </c>
      <c r="I1823" s="23">
        <f t="shared" si="113"/>
        <v>7.1058464788699899E-2</v>
      </c>
    </row>
    <row r="1824" spans="1:11" x14ac:dyDescent="0.3">
      <c r="B1824" s="2">
        <v>44067</v>
      </c>
      <c r="C1824" s="3">
        <v>11995.849609375</v>
      </c>
      <c r="D1824" s="3">
        <v>8166.9108691406254</v>
      </c>
      <c r="F1824" s="23">
        <f t="shared" si="112"/>
        <v>3.8137892263365836E-2</v>
      </c>
      <c r="G1824" s="13">
        <v>44067</v>
      </c>
      <c r="H1824" s="36">
        <v>50.632148742675703</v>
      </c>
      <c r="I1824" s="23">
        <f t="shared" si="113"/>
        <v>7.6332873728459039E-2</v>
      </c>
    </row>
    <row r="1825" spans="2:9" x14ac:dyDescent="0.3">
      <c r="B1825" s="2">
        <v>44074</v>
      </c>
      <c r="C1825" s="3">
        <v>11622.1298828125</v>
      </c>
      <c r="D1825" s="3">
        <v>8209.1420703125004</v>
      </c>
      <c r="F1825" s="23">
        <f t="shared" si="112"/>
        <v>-3.1154085682303857E-2</v>
      </c>
      <c r="G1825" s="13">
        <v>44074</v>
      </c>
      <c r="H1825" s="36">
        <v>47.362842559814403</v>
      </c>
      <c r="I1825" s="23">
        <f t="shared" si="113"/>
        <v>-6.4569769682828793E-2</v>
      </c>
    </row>
    <row r="1826" spans="2:9" x14ac:dyDescent="0.3">
      <c r="B1826" s="2">
        <v>44081</v>
      </c>
      <c r="C1826" s="3">
        <v>11087.400390625</v>
      </c>
      <c r="D1826" s="3">
        <v>8248.4439746093758</v>
      </c>
      <c r="F1826" s="23">
        <f t="shared" si="112"/>
        <v>-4.6009595278941939E-2</v>
      </c>
      <c r="G1826" s="13">
        <v>44081</v>
      </c>
      <c r="H1826" s="36">
        <v>42.9361763000488</v>
      </c>
      <c r="I1826" s="23">
        <f t="shared" si="113"/>
        <v>-9.3462850211643841E-2</v>
      </c>
    </row>
    <row r="1827" spans="2:9" x14ac:dyDescent="0.3">
      <c r="B1827" s="2">
        <v>44088</v>
      </c>
      <c r="C1827" s="3">
        <v>10936.98046875</v>
      </c>
      <c r="D1827" s="3">
        <v>8286.7414794921879</v>
      </c>
      <c r="F1827" s="23">
        <f t="shared" si="112"/>
        <v>-1.3566743923326538E-2</v>
      </c>
      <c r="G1827" s="13">
        <v>44088</v>
      </c>
      <c r="H1827" s="36">
        <v>41.739246368408203</v>
      </c>
      <c r="I1827" s="23">
        <f t="shared" si="113"/>
        <v>-2.7876956794572232E-2</v>
      </c>
    </row>
    <row r="1828" spans="2:9" x14ac:dyDescent="0.3">
      <c r="B1828" s="2">
        <v>44095</v>
      </c>
      <c r="C1828" s="3">
        <v>11151.1298828125</v>
      </c>
      <c r="D1828" s="3">
        <v>8329.7287792968746</v>
      </c>
      <c r="F1828" s="23">
        <f t="shared" si="112"/>
        <v>1.9580305064490565E-2</v>
      </c>
      <c r="G1828" s="13">
        <v>44095</v>
      </c>
      <c r="H1828" s="36">
        <v>43.297237396240199</v>
      </c>
      <c r="I1828" s="23">
        <f t="shared" si="113"/>
        <v>3.7326764697199116E-2</v>
      </c>
    </row>
    <row r="1829" spans="2:9" x14ac:dyDescent="0.3">
      <c r="B1829" s="2">
        <v>44102</v>
      </c>
      <c r="C1829" s="3">
        <v>11255.6904296875</v>
      </c>
      <c r="D1829" s="3">
        <v>8372.6327832031257</v>
      </c>
      <c r="F1829" s="23">
        <f t="shared" si="112"/>
        <v>9.3766773388732245E-3</v>
      </c>
      <c r="G1829" s="13">
        <v>44102</v>
      </c>
      <c r="H1829" s="36">
        <v>44.073757171630803</v>
      </c>
      <c r="I1829" s="23">
        <f t="shared" si="113"/>
        <v>1.7934626366208628E-2</v>
      </c>
    </row>
    <row r="1830" spans="2:9" x14ac:dyDescent="0.3">
      <c r="B1830" s="2">
        <v>44109</v>
      </c>
      <c r="C1830" s="3">
        <v>11725.849609375</v>
      </c>
      <c r="D1830" s="3">
        <v>8419.4997802734379</v>
      </c>
      <c r="F1830" s="23">
        <f t="shared" si="112"/>
        <v>4.1770798746155045E-2</v>
      </c>
      <c r="G1830" s="13">
        <v>44109</v>
      </c>
      <c r="H1830" s="36">
        <v>47.718952178955</v>
      </c>
      <c r="I1830" s="23">
        <f t="shared" si="113"/>
        <v>8.2706699887853452E-2</v>
      </c>
    </row>
    <row r="1831" spans="2:9" x14ac:dyDescent="0.3">
      <c r="B1831" s="2">
        <v>44116</v>
      </c>
      <c r="C1831" s="3">
        <v>11852.169921875</v>
      </c>
      <c r="D1831" s="3">
        <v>8469.3512792968759</v>
      </c>
      <c r="F1831" s="23">
        <f t="shared" si="112"/>
        <v>1.0772806807875563E-2</v>
      </c>
      <c r="G1831" s="13">
        <v>44116</v>
      </c>
      <c r="H1831" s="36">
        <v>48.594398498535099</v>
      </c>
      <c r="I1831" s="23">
        <f t="shared" si="113"/>
        <v>1.8345883126205536E-2</v>
      </c>
    </row>
    <row r="1832" spans="2:9" x14ac:dyDescent="0.3">
      <c r="B1832" s="2">
        <v>44123</v>
      </c>
      <c r="C1832" s="3">
        <v>11692.5703125</v>
      </c>
      <c r="D1832" s="3">
        <v>8521.003481445312</v>
      </c>
      <c r="F1832" s="23">
        <f t="shared" si="112"/>
        <v>-1.3465855655717052E-2</v>
      </c>
      <c r="G1832" s="13">
        <v>44123</v>
      </c>
      <c r="H1832" s="36">
        <v>47.357894897460902</v>
      </c>
      <c r="I1832" s="23">
        <f t="shared" si="113"/>
        <v>-2.5445393693091446E-2</v>
      </c>
    </row>
    <row r="1833" spans="2:9" x14ac:dyDescent="0.3">
      <c r="B1833" s="2">
        <v>44130</v>
      </c>
      <c r="C1833" s="3">
        <v>11052.9501953125</v>
      </c>
      <c r="D1833" s="3">
        <v>8562.0428857421866</v>
      </c>
      <c r="F1833" s="23">
        <f t="shared" si="112"/>
        <v>-5.4703123444441552E-2</v>
      </c>
      <c r="G1833" s="13">
        <v>44130</v>
      </c>
      <c r="H1833" s="36">
        <v>42.288249969482401</v>
      </c>
      <c r="I1833" s="23">
        <f t="shared" si="113"/>
        <v>-0.10704962581118256</v>
      </c>
    </row>
    <row r="1834" spans="2:9" x14ac:dyDescent="0.3">
      <c r="B1834" s="2">
        <v>44137</v>
      </c>
      <c r="C1834" s="3">
        <v>12091.349609375</v>
      </c>
      <c r="D1834" s="3">
        <v>8616.8235839843746</v>
      </c>
      <c r="F1834" s="23">
        <f t="shared" si="112"/>
        <v>9.3947714927990894E-2</v>
      </c>
      <c r="G1834" s="13">
        <v>44137</v>
      </c>
      <c r="H1834" s="36">
        <v>50.345279693603501</v>
      </c>
      <c r="I1834" s="23">
        <f t="shared" si="113"/>
        <v>0.19052644008526035</v>
      </c>
    </row>
    <row r="1835" spans="2:9" x14ac:dyDescent="0.3">
      <c r="B1835" s="2">
        <v>44144</v>
      </c>
      <c r="C1835" s="3">
        <v>11937.83984375</v>
      </c>
      <c r="D1835" s="3">
        <v>8670.2523828124995</v>
      </c>
      <c r="F1835" s="23">
        <f t="shared" si="112"/>
        <v>-1.269583384686657E-2</v>
      </c>
      <c r="G1835" s="13">
        <v>44144</v>
      </c>
      <c r="H1835" s="36">
        <v>49.049423217773402</v>
      </c>
      <c r="I1835" s="23">
        <f t="shared" si="113"/>
        <v>-2.5739383785660871E-2</v>
      </c>
    </row>
    <row r="1836" spans="2:9" x14ac:dyDescent="0.3">
      <c r="B1836" s="2">
        <v>44151</v>
      </c>
      <c r="C1836" s="3">
        <v>11906.4404296875</v>
      </c>
      <c r="D1836" s="3">
        <v>8728.8511865234377</v>
      </c>
      <c r="F1836" s="23">
        <f t="shared" si="112"/>
        <v>-2.6302425290903042E-3</v>
      </c>
      <c r="G1836" s="13">
        <v>44151</v>
      </c>
      <c r="H1836" s="36">
        <v>48.787284851074197</v>
      </c>
      <c r="I1836" s="23">
        <f t="shared" si="113"/>
        <v>-5.3443720537822122E-3</v>
      </c>
    </row>
    <row r="1837" spans="2:9" x14ac:dyDescent="0.3">
      <c r="B1837" s="2">
        <v>44158</v>
      </c>
      <c r="C1837" s="3">
        <v>12258.2099609375</v>
      </c>
      <c r="D1837" s="3">
        <v>8788.5805859374996</v>
      </c>
      <c r="F1837" s="23">
        <f t="shared" si="112"/>
        <v>2.9544474969437413E-2</v>
      </c>
      <c r="G1837" s="13">
        <v>44158</v>
      </c>
      <c r="H1837" s="36">
        <v>51.705429077148402</v>
      </c>
      <c r="I1837" s="23">
        <f t="shared" si="113"/>
        <v>5.9813622237474301E-2</v>
      </c>
    </row>
    <row r="1838" spans="2:9" x14ac:dyDescent="0.3">
      <c r="B1838" s="2">
        <v>44165</v>
      </c>
      <c r="C1838" s="3">
        <v>12528.48046875</v>
      </c>
      <c r="D1838" s="3">
        <v>8849.6386914062496</v>
      </c>
      <c r="F1838" s="23">
        <f t="shared" si="112"/>
        <v>2.2048121925938188E-2</v>
      </c>
      <c r="G1838" s="13">
        <v>44165</v>
      </c>
      <c r="H1838" s="36">
        <v>53.985523223876903</v>
      </c>
      <c r="I1838" s="23">
        <f t="shared" si="113"/>
        <v>4.4097770532499185E-2</v>
      </c>
    </row>
    <row r="1839" spans="2:9" x14ac:dyDescent="0.3">
      <c r="B1839" s="2">
        <v>44172</v>
      </c>
      <c r="C1839" s="3">
        <v>12375.41015625</v>
      </c>
      <c r="D1839" s="3">
        <v>8907.3787939453123</v>
      </c>
      <c r="F1839" s="23">
        <f t="shared" si="112"/>
        <v>-1.2217787534713875E-2</v>
      </c>
      <c r="G1839" s="13">
        <v>44172</v>
      </c>
      <c r="H1839" s="36">
        <v>52.630325317382798</v>
      </c>
      <c r="I1839" s="23">
        <f t="shared" si="113"/>
        <v>-2.5102987348555018E-2</v>
      </c>
    </row>
    <row r="1840" spans="2:9" x14ac:dyDescent="0.3">
      <c r="B1840" s="2">
        <v>44179</v>
      </c>
      <c r="C1840" s="3">
        <v>12738.1796875</v>
      </c>
      <c r="D1840" s="3">
        <v>8966.9144921874995</v>
      </c>
      <c r="F1840" s="23">
        <f t="shared" si="112"/>
        <v>2.9313738023203147E-2</v>
      </c>
      <c r="G1840" s="13">
        <v>44179</v>
      </c>
      <c r="H1840" s="36">
        <v>55.439651489257798</v>
      </c>
      <c r="I1840" s="23">
        <f t="shared" si="113"/>
        <v>5.3378468685754688E-2</v>
      </c>
    </row>
    <row r="1841" spans="2:9" x14ac:dyDescent="0.3">
      <c r="B1841" s="2">
        <v>44186</v>
      </c>
      <c r="C1841" s="3">
        <v>12711.009765625</v>
      </c>
      <c r="D1841" s="3">
        <v>9026.1508886718748</v>
      </c>
      <c r="F1841" s="23">
        <f t="shared" si="112"/>
        <v>-2.1329516886672509E-3</v>
      </c>
      <c r="G1841" s="13">
        <v>44186</v>
      </c>
      <c r="H1841" s="36">
        <v>55.489112854003899</v>
      </c>
      <c r="I1841" s="23">
        <f t="shared" si="113"/>
        <v>8.9216586716250694E-4</v>
      </c>
    </row>
    <row r="1842" spans="2:9" x14ac:dyDescent="0.3">
      <c r="B1842" s="2">
        <v>44193</v>
      </c>
      <c r="C1842" s="3">
        <v>12888.2802734375</v>
      </c>
      <c r="D1842" s="3">
        <v>9086.2784912109382</v>
      </c>
      <c r="F1842" s="23">
        <f t="shared" si="112"/>
        <v>1.3946217576820782E-2</v>
      </c>
      <c r="G1842" s="13">
        <v>44193</v>
      </c>
      <c r="H1842" s="36">
        <v>56.933338165283203</v>
      </c>
      <c r="I1842" s="23">
        <f t="shared" si="113"/>
        <v>2.602718329772493E-2</v>
      </c>
    </row>
    <row r="1843" spans="2:9" x14ac:dyDescent="0.3">
      <c r="B1843" s="2">
        <v>44200</v>
      </c>
      <c r="C1843" s="3">
        <v>13105.2001953125</v>
      </c>
      <c r="D1843" s="3">
        <v>9148.1991943359371</v>
      </c>
      <c r="F1843" s="23">
        <f t="shared" si="112"/>
        <v>1.6830788691185421E-2</v>
      </c>
      <c r="G1843" s="13">
        <v>44200</v>
      </c>
      <c r="H1843" s="36">
        <v>58.8375434875488</v>
      </c>
      <c r="I1843" s="23">
        <f t="shared" si="113"/>
        <v>3.3446226475206793E-2</v>
      </c>
    </row>
    <row r="1844" spans="2:9" x14ac:dyDescent="0.3">
      <c r="B1844" s="2">
        <v>44207</v>
      </c>
      <c r="C1844" s="3">
        <v>12803.9296875</v>
      </c>
      <c r="D1844" s="3">
        <v>9205.6866894531249</v>
      </c>
      <c r="F1844" s="23">
        <f t="shared" si="112"/>
        <v>-2.2988623090264518E-2</v>
      </c>
      <c r="G1844" s="13">
        <v>44207</v>
      </c>
      <c r="H1844" s="36">
        <v>56.166706085205</v>
      </c>
      <c r="I1844" s="23">
        <f t="shared" si="113"/>
        <v>-4.5393421343448884E-2</v>
      </c>
    </row>
    <row r="1845" spans="2:9" x14ac:dyDescent="0.3">
      <c r="B1845" s="2">
        <v>44214</v>
      </c>
      <c r="C1845" s="3">
        <v>13366.400390625</v>
      </c>
      <c r="D1845" s="3">
        <v>9268.4443945312505</v>
      </c>
      <c r="F1845" s="23">
        <f t="shared" si="112"/>
        <v>4.3929537013477918E-2</v>
      </c>
      <c r="G1845" s="13">
        <v>44214</v>
      </c>
      <c r="H1845" s="36">
        <v>61.107757568359297</v>
      </c>
      <c r="I1845" s="23">
        <f t="shared" si="113"/>
        <v>8.7971181284134989E-2</v>
      </c>
    </row>
    <row r="1846" spans="2:9" x14ac:dyDescent="0.3">
      <c r="B1846" s="2">
        <v>44221</v>
      </c>
      <c r="C1846" s="3">
        <v>12925.3798828125</v>
      </c>
      <c r="D1846" s="3">
        <v>9326.1824951171875</v>
      </c>
      <c r="F1846" s="23">
        <f t="shared" si="112"/>
        <v>-3.2994710237905595E-2</v>
      </c>
      <c r="G1846" s="13">
        <v>44221</v>
      </c>
      <c r="H1846" s="36">
        <v>57.061935424804602</v>
      </c>
      <c r="I1846" s="23">
        <f t="shared" si="113"/>
        <v>-6.6207995589246796E-2</v>
      </c>
    </row>
    <row r="1847" spans="2:9" x14ac:dyDescent="0.3">
      <c r="B1847" s="2">
        <v>44228</v>
      </c>
      <c r="C1847" s="3">
        <v>13603.9599609375</v>
      </c>
      <c r="D1847" s="3">
        <v>9392.0651953124998</v>
      </c>
      <c r="F1847" s="23">
        <f t="shared" si="112"/>
        <v>5.2499816970744559E-2</v>
      </c>
      <c r="G1847" s="13">
        <v>44228</v>
      </c>
      <c r="H1847" s="36">
        <v>63.199913024902301</v>
      </c>
      <c r="I1847" s="23">
        <f t="shared" si="113"/>
        <v>0.10756693677497563</v>
      </c>
    </row>
    <row r="1848" spans="2:9" x14ac:dyDescent="0.3">
      <c r="B1848" s="2">
        <v>44235</v>
      </c>
      <c r="C1848" s="3">
        <v>13807.7001953125</v>
      </c>
      <c r="D1848" s="3">
        <v>9457.0722949218743</v>
      </c>
      <c r="F1848" s="23">
        <f t="shared" si="112"/>
        <v>1.4976538813699912E-2</v>
      </c>
      <c r="G1848" s="13">
        <v>44235</v>
      </c>
      <c r="H1848" s="36">
        <v>65.079391479492102</v>
      </c>
      <c r="I1848" s="23">
        <f t="shared" si="113"/>
        <v>2.9738624068188842E-2</v>
      </c>
    </row>
    <row r="1849" spans="2:9" x14ac:dyDescent="0.3">
      <c r="B1849" s="2">
        <v>44242</v>
      </c>
      <c r="C1849" s="3">
        <v>13580.7802734375</v>
      </c>
      <c r="D1849" s="3">
        <v>9519.6194970703127</v>
      </c>
      <c r="F1849" s="23">
        <f t="shared" si="112"/>
        <v>-1.643430250260183E-2</v>
      </c>
      <c r="G1849" s="13">
        <v>44242</v>
      </c>
      <c r="H1849" s="36">
        <v>62.997127532958899</v>
      </c>
      <c r="I1849" s="23">
        <f t="shared" si="113"/>
        <v>-3.1995750101464437E-2</v>
      </c>
    </row>
    <row r="1850" spans="2:9" x14ac:dyDescent="0.3">
      <c r="B1850" s="2">
        <v>44249</v>
      </c>
      <c r="C1850" s="3">
        <v>12909.4404296875</v>
      </c>
      <c r="D1850" s="3">
        <v>9574.9262011718747</v>
      </c>
      <c r="F1850" s="23">
        <f t="shared" si="112"/>
        <v>-4.9433083389403353E-2</v>
      </c>
      <c r="G1850" s="13">
        <v>44249</v>
      </c>
      <c r="H1850" s="36">
        <v>56.651420593261697</v>
      </c>
      <c r="I1850" s="23">
        <f t="shared" si="113"/>
        <v>-0.10073009973950398</v>
      </c>
    </row>
    <row r="1851" spans="2:9" x14ac:dyDescent="0.3">
      <c r="B1851" s="2">
        <v>44256</v>
      </c>
      <c r="C1851" s="3">
        <v>12668.509765625</v>
      </c>
      <c r="D1851" s="3">
        <v>9625.8229003906254</v>
      </c>
      <c r="F1851" s="23">
        <f t="shared" si="112"/>
        <v>-1.8663137676241805E-2</v>
      </c>
      <c r="G1851" s="13">
        <v>44256</v>
      </c>
      <c r="H1851" s="36">
        <v>54.499912261962798</v>
      </c>
      <c r="I1851" s="23">
        <f t="shared" si="113"/>
        <v>-3.7978012003370774E-2</v>
      </c>
    </row>
    <row r="1852" spans="2:9" x14ac:dyDescent="0.3">
      <c r="B1852" s="2">
        <v>44263</v>
      </c>
      <c r="C1852" s="3">
        <v>12937.2900390625</v>
      </c>
      <c r="D1852" s="3">
        <v>9678.9143017578117</v>
      </c>
      <c r="F1852" s="23">
        <f t="shared" si="112"/>
        <v>2.1216408118247185E-2</v>
      </c>
      <c r="G1852" s="13">
        <v>44263</v>
      </c>
      <c r="H1852" s="36">
        <v>56.7256050109863</v>
      </c>
      <c r="I1852" s="23">
        <f t="shared" si="113"/>
        <v>4.0838464809362318E-2</v>
      </c>
    </row>
    <row r="1853" spans="2:9" x14ac:dyDescent="0.3">
      <c r="B1853" s="2">
        <v>44270</v>
      </c>
      <c r="C1853" s="3">
        <v>12866.990234375</v>
      </c>
      <c r="D1853" s="3">
        <v>9730.6870019531252</v>
      </c>
      <c r="F1853" s="23">
        <f t="shared" si="112"/>
        <v>-5.4338895143603251E-3</v>
      </c>
      <c r="G1853" s="13">
        <v>44270</v>
      </c>
      <c r="H1853" s="36">
        <v>55.909523010253899</v>
      </c>
      <c r="I1853" s="23">
        <f t="shared" si="113"/>
        <v>-1.4386483856352812E-2</v>
      </c>
    </row>
    <row r="1854" spans="2:9" x14ac:dyDescent="0.3">
      <c r="B1854" s="2">
        <v>44277</v>
      </c>
      <c r="C1854" s="3">
        <v>12979.1201171875</v>
      </c>
      <c r="D1854" s="3">
        <v>9782.2114013671871</v>
      </c>
      <c r="F1854" s="23">
        <f t="shared" ref="F1854:F1917" si="114">(C1854-C1853)/C1853</f>
        <v>8.7145385805095076E-3</v>
      </c>
      <c r="G1854" s="13">
        <v>44277</v>
      </c>
      <c r="H1854" s="36">
        <v>56.908603668212798</v>
      </c>
      <c r="I1854" s="23">
        <f t="shared" ref="I1854:I1917" si="115">(H1854-H1853)/H1853</f>
        <v>1.7869597237945779E-2</v>
      </c>
    </row>
    <row r="1855" spans="2:9" x14ac:dyDescent="0.3">
      <c r="B1855" s="2">
        <v>44284</v>
      </c>
      <c r="C1855" s="3">
        <v>13329.51953125</v>
      </c>
      <c r="D1855" s="3">
        <v>9837.0492968750004</v>
      </c>
      <c r="F1855" s="23">
        <f t="shared" si="114"/>
        <v>2.6997162434646574E-2</v>
      </c>
      <c r="G1855" s="13">
        <v>44284</v>
      </c>
      <c r="H1855" s="36">
        <v>59.994915008544901</v>
      </c>
      <c r="I1855" s="23">
        <f t="shared" si="115"/>
        <v>5.4232772224141045E-2</v>
      </c>
    </row>
    <row r="1856" spans="2:9" x14ac:dyDescent="0.3">
      <c r="B1856" s="2">
        <v>44291</v>
      </c>
      <c r="C1856" s="3">
        <v>13845.0595703125</v>
      </c>
      <c r="D1856" s="3">
        <v>9899.6345947265618</v>
      </c>
      <c r="F1856" s="23">
        <f t="shared" si="114"/>
        <v>3.8676565787225663E-2</v>
      </c>
      <c r="G1856" s="13">
        <v>44291</v>
      </c>
      <c r="H1856" s="36">
        <v>64.668876647949205</v>
      </c>
      <c r="I1856" s="23">
        <f t="shared" si="115"/>
        <v>7.7905963176022594E-2</v>
      </c>
    </row>
    <row r="1857" spans="2:9" x14ac:dyDescent="0.3">
      <c r="B1857" s="2">
        <v>44298</v>
      </c>
      <c r="C1857" s="3">
        <v>14041.91015625</v>
      </c>
      <c r="D1857" s="3">
        <v>9965.0168945312507</v>
      </c>
      <c r="F1857" s="23">
        <f t="shared" si="114"/>
        <v>1.4218110434107496E-2</v>
      </c>
      <c r="G1857" s="13">
        <v>44298</v>
      </c>
      <c r="H1857" s="36">
        <v>66.5087890625</v>
      </c>
      <c r="I1857" s="23">
        <f t="shared" si="115"/>
        <v>2.8451281511616348E-2</v>
      </c>
    </row>
    <row r="1858" spans="2:9" x14ac:dyDescent="0.3">
      <c r="B1858" s="2">
        <v>44305</v>
      </c>
      <c r="C1858" s="3">
        <v>13941.4404296875</v>
      </c>
      <c r="D1858" s="3">
        <v>10031.42169921875</v>
      </c>
      <c r="F1858" s="23">
        <f t="shared" si="114"/>
        <v>-7.1549899867277894E-3</v>
      </c>
      <c r="G1858" s="13">
        <v>44305</v>
      </c>
      <c r="H1858" s="36">
        <v>65.455291748046804</v>
      </c>
      <c r="I1858" s="23">
        <f t="shared" si="115"/>
        <v>-1.5839971367742057E-2</v>
      </c>
    </row>
    <row r="1859" spans="2:9" x14ac:dyDescent="0.3">
      <c r="B1859" s="2">
        <v>44312</v>
      </c>
      <c r="C1859" s="3">
        <v>13860.759765625</v>
      </c>
      <c r="D1859" s="3">
        <v>10098.749697265621</v>
      </c>
      <c r="F1859" s="23">
        <f t="shared" si="114"/>
        <v>-5.7871110570967355E-3</v>
      </c>
      <c r="G1859" s="13">
        <v>44312</v>
      </c>
      <c r="H1859" s="36">
        <v>64.827140808105398</v>
      </c>
      <c r="I1859" s="23">
        <f t="shared" si="115"/>
        <v>-9.5966410532445662E-3</v>
      </c>
    </row>
    <row r="1860" spans="2:9" x14ac:dyDescent="0.3">
      <c r="B1860" s="2">
        <v>44319</v>
      </c>
      <c r="C1860" s="3">
        <v>13719.6298828125</v>
      </c>
      <c r="D1860" s="3">
        <v>10161.773095703131</v>
      </c>
      <c r="F1860" s="23">
        <f t="shared" si="114"/>
        <v>-1.01819730807618E-2</v>
      </c>
      <c r="G1860" s="13">
        <v>44319</v>
      </c>
      <c r="H1860" s="36">
        <v>63.338401794433501</v>
      </c>
      <c r="I1860" s="23">
        <f t="shared" si="115"/>
        <v>-2.2964748947955419E-2</v>
      </c>
    </row>
    <row r="1861" spans="2:9" x14ac:dyDescent="0.3">
      <c r="B1861" s="2">
        <v>44326</v>
      </c>
      <c r="C1861" s="3">
        <v>13393.1201171875</v>
      </c>
      <c r="D1861" s="3">
        <v>10220.91319824219</v>
      </c>
      <c r="F1861" s="23">
        <f t="shared" si="114"/>
        <v>-2.3798729879298031E-2</v>
      </c>
      <c r="G1861" s="13">
        <v>44326</v>
      </c>
      <c r="H1861" s="36">
        <v>60.301559448242102</v>
      </c>
      <c r="I1861" s="23">
        <f t="shared" si="115"/>
        <v>-4.7946305245395254E-2</v>
      </c>
    </row>
    <row r="1862" spans="2:9" x14ac:dyDescent="0.3">
      <c r="B1862" s="2">
        <v>44333</v>
      </c>
      <c r="C1862" s="3">
        <v>13411.740234375</v>
      </c>
      <c r="D1862" s="3">
        <v>10277.742802734379</v>
      </c>
      <c r="F1862" s="23">
        <f t="shared" si="114"/>
        <v>1.3902747847086543E-3</v>
      </c>
      <c r="G1862" s="13">
        <v>44333</v>
      </c>
      <c r="H1862" s="36">
        <v>60.479621887207003</v>
      </c>
      <c r="I1862" s="23">
        <f t="shared" si="115"/>
        <v>2.9528662375263239E-3</v>
      </c>
    </row>
    <row r="1863" spans="2:9" x14ac:dyDescent="0.3">
      <c r="B1863" s="2">
        <v>44340</v>
      </c>
      <c r="C1863" s="3">
        <v>13686.509765625</v>
      </c>
      <c r="D1863" s="3">
        <v>10337.897099609379</v>
      </c>
      <c r="F1863" s="23">
        <f t="shared" si="114"/>
        <v>2.0487239273077416E-2</v>
      </c>
      <c r="G1863" s="13">
        <v>44340</v>
      </c>
      <c r="H1863" s="36">
        <v>63.002071380615199</v>
      </c>
      <c r="I1863" s="23">
        <f t="shared" si="115"/>
        <v>4.1707428298948392E-2</v>
      </c>
    </row>
    <row r="1864" spans="2:9" x14ac:dyDescent="0.3">
      <c r="B1864" s="2">
        <v>44347</v>
      </c>
      <c r="C1864" s="3">
        <v>13770.76953125</v>
      </c>
      <c r="D1864" s="3">
        <v>10397.191796875</v>
      </c>
      <c r="F1864" s="23">
        <f t="shared" si="114"/>
        <v>6.1564100028355358E-3</v>
      </c>
      <c r="G1864" s="13">
        <v>44347</v>
      </c>
      <c r="H1864" s="36">
        <v>63.664833068847599</v>
      </c>
      <c r="I1864" s="23">
        <f t="shared" si="115"/>
        <v>1.0519680920147056E-2</v>
      </c>
    </row>
    <row r="1865" spans="2:9" x14ac:dyDescent="0.3">
      <c r="B1865" s="2">
        <v>44354</v>
      </c>
      <c r="C1865" s="3">
        <v>13998.2998046875</v>
      </c>
      <c r="D1865" s="3">
        <v>10457.74239257813</v>
      </c>
      <c r="F1865" s="23">
        <f t="shared" si="114"/>
        <v>1.652269852611836E-2</v>
      </c>
      <c r="G1865" s="13">
        <v>44354</v>
      </c>
      <c r="H1865" s="36">
        <v>65.761940002441406</v>
      </c>
      <c r="I1865" s="23">
        <f t="shared" si="115"/>
        <v>3.2939801025253311E-2</v>
      </c>
    </row>
    <row r="1866" spans="2:9" x14ac:dyDescent="0.3">
      <c r="B1866" s="2">
        <v>44361</v>
      </c>
      <c r="C1866" s="3">
        <v>14049.580078125</v>
      </c>
      <c r="D1866" s="3">
        <v>10519.889194335939</v>
      </c>
      <c r="F1866" s="23">
        <f t="shared" si="114"/>
        <v>3.6633215571171135E-3</v>
      </c>
      <c r="G1866" s="13">
        <v>44361</v>
      </c>
      <c r="H1866" s="36">
        <v>66.266433715820298</v>
      </c>
      <c r="I1866" s="23">
        <f t="shared" si="115"/>
        <v>7.6715150641870171E-3</v>
      </c>
    </row>
    <row r="1867" spans="2:9" x14ac:dyDescent="0.3">
      <c r="B1867" s="2">
        <v>44368</v>
      </c>
      <c r="C1867" s="3">
        <v>14345.1796875</v>
      </c>
      <c r="D1867" s="3">
        <v>10583.171489257809</v>
      </c>
      <c r="F1867" s="23">
        <f t="shared" si="114"/>
        <v>2.1039746934162429E-2</v>
      </c>
      <c r="G1867" s="13">
        <v>44368</v>
      </c>
      <c r="H1867" s="36">
        <v>69.075759887695298</v>
      </c>
      <c r="I1867" s="23">
        <f t="shared" si="115"/>
        <v>4.2394407158270052E-2</v>
      </c>
    </row>
    <row r="1868" spans="2:9" x14ac:dyDescent="0.3">
      <c r="B1868" s="2">
        <v>44375</v>
      </c>
      <c r="C1868" s="3">
        <v>14727.6298828125</v>
      </c>
      <c r="D1868" s="3">
        <v>10653.519790039059</v>
      </c>
      <c r="F1868" s="23">
        <f t="shared" si="114"/>
        <v>2.6660537103327938E-2</v>
      </c>
      <c r="G1868" s="13">
        <v>44375</v>
      </c>
      <c r="H1868" s="36">
        <v>72.686332702636705</v>
      </c>
      <c r="I1868" s="23">
        <f t="shared" si="115"/>
        <v>5.2269751658346505E-2</v>
      </c>
    </row>
    <row r="1869" spans="2:9" x14ac:dyDescent="0.3">
      <c r="B1869" s="2">
        <v>44382</v>
      </c>
      <c r="C1869" s="3">
        <v>14826.08984375</v>
      </c>
      <c r="D1869" s="3">
        <v>10725.317988281249</v>
      </c>
      <c r="F1869" s="23">
        <f t="shared" si="114"/>
        <v>6.6853907737323814E-3</v>
      </c>
      <c r="G1869" s="13">
        <v>44382</v>
      </c>
      <c r="H1869" s="36">
        <v>73.645858764648395</v>
      </c>
      <c r="I1869" s="23">
        <f t="shared" si="115"/>
        <v>1.3200914481917222E-2</v>
      </c>
    </row>
    <row r="1870" spans="2:9" x14ac:dyDescent="0.3">
      <c r="B1870" s="2">
        <v>44389</v>
      </c>
      <c r="C1870" s="3">
        <v>14681.3798828125</v>
      </c>
      <c r="D1870" s="3">
        <v>10796.090688476561</v>
      </c>
      <c r="F1870" s="23">
        <f t="shared" si="114"/>
        <v>-9.7604939982542382E-3</v>
      </c>
      <c r="G1870" s="13">
        <v>44389</v>
      </c>
      <c r="H1870" s="36">
        <v>72.211517333984304</v>
      </c>
      <c r="I1870" s="23">
        <f t="shared" si="115"/>
        <v>-1.9476199405153868E-2</v>
      </c>
    </row>
    <row r="1871" spans="2:9" x14ac:dyDescent="0.3">
      <c r="B1871" s="2">
        <v>44396</v>
      </c>
      <c r="C1871" s="3">
        <v>15111.7900390625</v>
      </c>
      <c r="D1871" s="3">
        <v>10872.55868652344</v>
      </c>
      <c r="F1871" s="23">
        <f t="shared" si="114"/>
        <v>2.9316737233526763E-2</v>
      </c>
      <c r="G1871" s="13">
        <v>44396</v>
      </c>
      <c r="H1871" s="36">
        <v>76.474960327148395</v>
      </c>
      <c r="I1871" s="23">
        <f t="shared" si="115"/>
        <v>5.9041038750720483E-2</v>
      </c>
    </row>
    <row r="1872" spans="2:9" x14ac:dyDescent="0.3">
      <c r="B1872" s="2">
        <v>44403</v>
      </c>
      <c r="C1872" s="3">
        <v>14959.900390625</v>
      </c>
      <c r="D1872" s="3">
        <v>10945.247690429689</v>
      </c>
      <c r="F1872" s="23">
        <f t="shared" si="114"/>
        <v>-1.0051069267431595E-2</v>
      </c>
      <c r="G1872" s="13">
        <v>44403</v>
      </c>
      <c r="H1872" s="36">
        <v>74.981285095214801</v>
      </c>
      <c r="I1872" s="23">
        <f t="shared" si="115"/>
        <v>-1.95315594221151E-2</v>
      </c>
    </row>
    <row r="1873" spans="2:9" x14ac:dyDescent="0.3">
      <c r="B1873" s="2">
        <v>44410</v>
      </c>
      <c r="C1873" s="3">
        <v>15109.3603515625</v>
      </c>
      <c r="D1873" s="3">
        <v>11017.815893554691</v>
      </c>
      <c r="F1873" s="23">
        <f t="shared" si="114"/>
        <v>9.9907056220215791E-3</v>
      </c>
      <c r="G1873" s="13">
        <v>44410</v>
      </c>
      <c r="H1873" s="36">
        <v>76.385932922363196</v>
      </c>
      <c r="I1873" s="23">
        <f t="shared" si="115"/>
        <v>1.8733312257381375E-2</v>
      </c>
    </row>
    <row r="1874" spans="2:9" x14ac:dyDescent="0.3">
      <c r="B1874" s="2">
        <v>44417</v>
      </c>
      <c r="C1874" s="3">
        <v>15136.6796875</v>
      </c>
      <c r="D1874" s="3">
        <v>11090.253188476559</v>
      </c>
      <c r="F1874" s="23">
        <f t="shared" si="114"/>
        <v>1.8081067167528924E-3</v>
      </c>
      <c r="G1874" s="13">
        <v>44417</v>
      </c>
      <c r="H1874" s="36">
        <v>76.672805786132798</v>
      </c>
      <c r="I1874" s="23">
        <f t="shared" si="115"/>
        <v>3.7555719069527226E-3</v>
      </c>
    </row>
    <row r="1875" spans="2:9" x14ac:dyDescent="0.3">
      <c r="B1875" s="2">
        <v>44424</v>
      </c>
      <c r="C1875" s="3">
        <v>15092.5703125</v>
      </c>
      <c r="D1875" s="3">
        <v>11162.943393554689</v>
      </c>
      <c r="F1875" s="23">
        <f t="shared" si="114"/>
        <v>-2.9140720363149326E-3</v>
      </c>
      <c r="G1875" s="13">
        <v>44424</v>
      </c>
      <c r="H1875" s="36">
        <v>76.2078857421875</v>
      </c>
      <c r="I1875" s="23">
        <f t="shared" si="115"/>
        <v>-6.063688933493871E-3</v>
      </c>
    </row>
    <row r="1876" spans="2:9" x14ac:dyDescent="0.3">
      <c r="B1876" s="2">
        <v>44431</v>
      </c>
      <c r="C1876" s="3">
        <v>15432.9501953125</v>
      </c>
      <c r="D1876" s="3">
        <v>11240.45709472656</v>
      </c>
      <c r="F1876" s="23">
        <f t="shared" si="114"/>
        <v>2.2552810804571166E-2</v>
      </c>
      <c r="G1876" s="13">
        <v>44431</v>
      </c>
      <c r="H1876" s="36">
        <v>79.650291442871094</v>
      </c>
      <c r="I1876" s="23">
        <f t="shared" si="115"/>
        <v>4.5171253173579798E-2</v>
      </c>
    </row>
    <row r="1877" spans="2:9" x14ac:dyDescent="0.3">
      <c r="B1877" s="2">
        <v>44438</v>
      </c>
      <c r="C1877" s="3">
        <v>15652.8603515625</v>
      </c>
      <c r="D1877" s="3">
        <v>11319.444697265621</v>
      </c>
      <c r="F1877" s="23">
        <f t="shared" si="114"/>
        <v>1.424939194819627E-2</v>
      </c>
      <c r="G1877" s="13">
        <v>44438</v>
      </c>
      <c r="H1877" s="36">
        <v>81.974922180175696</v>
      </c>
      <c r="I1877" s="23">
        <f t="shared" si="115"/>
        <v>2.9185464298921441E-2</v>
      </c>
    </row>
    <row r="1878" spans="2:9" x14ac:dyDescent="0.3">
      <c r="B1878" s="2">
        <v>44445</v>
      </c>
      <c r="C1878" s="3">
        <v>15440.75</v>
      </c>
      <c r="D1878" s="3">
        <v>11395.4133984375</v>
      </c>
      <c r="F1878" s="23">
        <f t="shared" si="114"/>
        <v>-1.3550900397659698E-2</v>
      </c>
      <c r="G1878" s="13">
        <v>44445</v>
      </c>
      <c r="H1878" s="36">
        <v>79.788787841796804</v>
      </c>
      <c r="I1878" s="23">
        <f t="shared" si="115"/>
        <v>-2.6668330755763414E-2</v>
      </c>
    </row>
    <row r="1879" spans="2:9" x14ac:dyDescent="0.3">
      <c r="B1879" s="2">
        <v>44452</v>
      </c>
      <c r="C1879" s="3">
        <v>15333.4697265625</v>
      </c>
      <c r="D1879" s="3">
        <v>11470.06319335938</v>
      </c>
      <c r="F1879" s="23">
        <f t="shared" si="114"/>
        <v>-6.9478667446529474E-3</v>
      </c>
      <c r="G1879" s="13">
        <v>44452</v>
      </c>
      <c r="H1879" s="36">
        <v>78.621528625488196</v>
      </c>
      <c r="I1879" s="23">
        <f t="shared" si="115"/>
        <v>-1.4629363948015103E-2</v>
      </c>
    </row>
    <row r="1880" spans="2:9" x14ac:dyDescent="0.3">
      <c r="B1880" s="2">
        <v>44459</v>
      </c>
      <c r="C1880" s="3">
        <v>15329.6796875</v>
      </c>
      <c r="D1880" s="3">
        <v>11543.06778808594</v>
      </c>
      <c r="F1880" s="23">
        <f t="shared" si="114"/>
        <v>-2.4717426193071184E-4</v>
      </c>
      <c r="G1880" s="13">
        <v>44459</v>
      </c>
      <c r="H1880" s="36">
        <v>78.473152160644503</v>
      </c>
      <c r="I1880" s="23">
        <f t="shared" si="115"/>
        <v>-1.887224370191032E-3</v>
      </c>
    </row>
    <row r="1881" spans="2:9" x14ac:dyDescent="0.3">
      <c r="B1881" s="2">
        <v>44466</v>
      </c>
      <c r="C1881" s="3">
        <v>14791.8701171875</v>
      </c>
      <c r="D1881" s="3">
        <v>11609.374790039061</v>
      </c>
      <c r="F1881" s="23">
        <f t="shared" si="114"/>
        <v>-3.5082896790794411E-2</v>
      </c>
      <c r="G1881" s="13">
        <v>44466</v>
      </c>
      <c r="H1881" s="36">
        <v>72.953407287597599</v>
      </c>
      <c r="I1881" s="23">
        <f t="shared" si="115"/>
        <v>-7.0339278097906466E-2</v>
      </c>
    </row>
    <row r="1882" spans="2:9" x14ac:dyDescent="0.3">
      <c r="B1882" s="2">
        <v>44473</v>
      </c>
      <c r="C1882" s="3">
        <v>14820.75</v>
      </c>
      <c r="D1882" s="3">
        <v>11675.023393554689</v>
      </c>
      <c r="F1882" s="23">
        <f t="shared" si="114"/>
        <v>1.9524159273777595E-3</v>
      </c>
      <c r="G1882" s="13">
        <v>44473</v>
      </c>
      <c r="H1882" s="36">
        <v>73.279861450195298</v>
      </c>
      <c r="I1882" s="23">
        <f t="shared" si="115"/>
        <v>4.4748309192845269E-3</v>
      </c>
    </row>
    <row r="1883" spans="2:9" x14ac:dyDescent="0.3">
      <c r="B1883" s="2">
        <v>44480</v>
      </c>
      <c r="C1883" s="3">
        <v>15146.919921875</v>
      </c>
      <c r="D1883" s="3">
        <v>11743.33739746094</v>
      </c>
      <c r="F1883" s="23">
        <f t="shared" si="114"/>
        <v>2.2007652910615186E-2</v>
      </c>
      <c r="G1883" s="13">
        <v>44480</v>
      </c>
      <c r="H1883" s="36">
        <v>76.425498962402301</v>
      </c>
      <c r="I1883" s="23">
        <f t="shared" si="115"/>
        <v>4.2926357254986586E-2</v>
      </c>
    </row>
    <row r="1884" spans="2:9" x14ac:dyDescent="0.3">
      <c r="B1884" s="2">
        <v>44487</v>
      </c>
      <c r="C1884" s="3">
        <v>15355.0703125</v>
      </c>
      <c r="D1884" s="3">
        <v>11814.167602539061</v>
      </c>
      <c r="F1884" s="23">
        <f t="shared" si="114"/>
        <v>1.3742093554240799E-2</v>
      </c>
      <c r="G1884" s="13">
        <v>44487</v>
      </c>
      <c r="H1884" s="36">
        <v>78.522605895996094</v>
      </c>
      <c r="I1884" s="23">
        <f t="shared" si="115"/>
        <v>2.7439885405595707E-2</v>
      </c>
    </row>
    <row r="1885" spans="2:9" x14ac:dyDescent="0.3">
      <c r="B1885" s="2">
        <v>44494</v>
      </c>
      <c r="C1885" s="3">
        <v>15850.4697265625</v>
      </c>
      <c r="D1885" s="3">
        <v>11888.63550292969</v>
      </c>
      <c r="F1885" s="23">
        <f t="shared" si="114"/>
        <v>3.2262920584558541E-2</v>
      </c>
      <c r="G1885" s="13">
        <v>44494</v>
      </c>
      <c r="H1885" s="36">
        <v>83.626869201660099</v>
      </c>
      <c r="I1885" s="23">
        <f t="shared" si="115"/>
        <v>6.5003743156775123E-2</v>
      </c>
    </row>
    <row r="1886" spans="2:9" x14ac:dyDescent="0.3">
      <c r="B1886" s="2">
        <v>44501</v>
      </c>
      <c r="C1886" s="3">
        <v>16359.3798828125</v>
      </c>
      <c r="D1886" s="3">
        <v>11968.255600585941</v>
      </c>
      <c r="F1886" s="23">
        <f t="shared" si="114"/>
        <v>3.2106944780138549E-2</v>
      </c>
      <c r="G1886" s="13">
        <v>44501</v>
      </c>
      <c r="H1886" s="36">
        <v>89.067466735839801</v>
      </c>
      <c r="I1886" s="23">
        <f t="shared" si="115"/>
        <v>6.5058008103353687E-2</v>
      </c>
    </row>
    <row r="1887" spans="2:9" x14ac:dyDescent="0.3">
      <c r="B1887" s="2">
        <v>44508</v>
      </c>
      <c r="C1887" s="3">
        <v>16199.8896484375</v>
      </c>
      <c r="D1887" s="3">
        <v>12045.377397460939</v>
      </c>
      <c r="F1887" s="23">
        <f t="shared" si="114"/>
        <v>-9.749161369042093E-3</v>
      </c>
      <c r="G1887" s="13">
        <v>44508</v>
      </c>
      <c r="H1887" s="36">
        <v>87.286903381347599</v>
      </c>
      <c r="I1887" s="23">
        <f t="shared" si="115"/>
        <v>-1.9991175450999123E-2</v>
      </c>
    </row>
    <row r="1888" spans="2:9" x14ac:dyDescent="0.3">
      <c r="B1888" s="2">
        <v>44515</v>
      </c>
      <c r="C1888" s="3">
        <v>16573.33984375</v>
      </c>
      <c r="D1888" s="3">
        <v>12124.325893554689</v>
      </c>
      <c r="F1888" s="23">
        <f t="shared" si="114"/>
        <v>2.3052638222663433E-2</v>
      </c>
      <c r="G1888" s="13">
        <v>44515</v>
      </c>
      <c r="H1888" s="36">
        <v>91.382186889648395</v>
      </c>
      <c r="I1888" s="23">
        <f t="shared" si="115"/>
        <v>4.6917502507895358E-2</v>
      </c>
    </row>
    <row r="1889" spans="2:9" x14ac:dyDescent="0.3">
      <c r="B1889" s="2">
        <v>44522</v>
      </c>
      <c r="C1889" s="3">
        <v>16025.580078125</v>
      </c>
      <c r="D1889" s="3">
        <v>12196.871889648441</v>
      </c>
      <c r="F1889" s="23">
        <f t="shared" si="114"/>
        <v>-3.3050656704633169E-2</v>
      </c>
      <c r="G1889" s="13">
        <v>44522</v>
      </c>
      <c r="H1889" s="36">
        <v>85.516227722167898</v>
      </c>
      <c r="I1889" s="23">
        <f t="shared" si="115"/>
        <v>-6.419149472275304E-2</v>
      </c>
    </row>
    <row r="1890" spans="2:9" x14ac:dyDescent="0.3">
      <c r="B1890" s="2">
        <v>44529</v>
      </c>
      <c r="C1890" s="3">
        <v>15712.0400390625</v>
      </c>
      <c r="D1890" s="3">
        <v>12266.05328613281</v>
      </c>
      <c r="F1890" s="23">
        <f t="shared" si="114"/>
        <v>-1.9564972845537352E-2</v>
      </c>
      <c r="G1890" s="13">
        <v>44529</v>
      </c>
      <c r="H1890" s="36">
        <v>82.004592895507798</v>
      </c>
      <c r="I1890" s="23">
        <f t="shared" si="115"/>
        <v>-4.1063958504682703E-2</v>
      </c>
    </row>
    <row r="1891" spans="2:9" x14ac:dyDescent="0.3">
      <c r="B1891" s="2">
        <v>44536</v>
      </c>
      <c r="C1891" s="3">
        <v>16331.98046875</v>
      </c>
      <c r="D1891" s="3">
        <v>12339.70669433594</v>
      </c>
      <c r="F1891" s="23">
        <f t="shared" si="114"/>
        <v>3.9456393195678896E-2</v>
      </c>
      <c r="G1891" s="13">
        <v>44536</v>
      </c>
      <c r="H1891" s="36">
        <v>88.345352172851506</v>
      </c>
      <c r="I1891" s="23">
        <f t="shared" si="115"/>
        <v>7.732200177401348E-2</v>
      </c>
    </row>
    <row r="1892" spans="2:9" x14ac:dyDescent="0.3">
      <c r="B1892" s="2">
        <v>44543</v>
      </c>
      <c r="C1892" s="3">
        <v>15801.4599609375</v>
      </c>
      <c r="D1892" s="3">
        <v>12405.983989257809</v>
      </c>
      <c r="F1892" s="23">
        <f t="shared" si="114"/>
        <v>-3.2483537977994192E-2</v>
      </c>
      <c r="G1892" s="13">
        <v>44543</v>
      </c>
      <c r="H1892" s="36">
        <v>82.479400634765597</v>
      </c>
      <c r="I1892" s="23">
        <f t="shared" si="115"/>
        <v>-6.6397964282364524E-2</v>
      </c>
    </row>
    <row r="1893" spans="2:9" x14ac:dyDescent="0.3">
      <c r="B1893" s="2">
        <v>44550</v>
      </c>
      <c r="C1893" s="3">
        <v>16308.2099609375</v>
      </c>
      <c r="D1893" s="3">
        <v>12477.651391601559</v>
      </c>
      <c r="F1893" s="23">
        <f t="shared" si="114"/>
        <v>3.2069821475529947E-2</v>
      </c>
      <c r="G1893" s="13">
        <v>44550</v>
      </c>
      <c r="H1893" s="36">
        <v>87.840858459472599</v>
      </c>
      <c r="I1893" s="23">
        <f t="shared" si="115"/>
        <v>6.5003598273568372E-2</v>
      </c>
    </row>
    <row r="1894" spans="2:9" x14ac:dyDescent="0.3">
      <c r="B1894" s="2">
        <v>44557</v>
      </c>
      <c r="C1894" s="3">
        <v>16320.080078125</v>
      </c>
      <c r="D1894" s="3">
        <v>12550.93709472656</v>
      </c>
      <c r="F1894" s="23">
        <f t="shared" si="114"/>
        <v>7.278614400925722E-4</v>
      </c>
      <c r="G1894" s="13">
        <v>44557</v>
      </c>
      <c r="H1894" s="36">
        <v>88.058479309082003</v>
      </c>
      <c r="I1894" s="23">
        <f t="shared" si="115"/>
        <v>2.4774444765906724E-3</v>
      </c>
    </row>
    <row r="1895" spans="2:9" x14ac:dyDescent="0.3">
      <c r="B1895" s="2">
        <v>44564</v>
      </c>
      <c r="C1895" s="3">
        <v>15592.1904296875</v>
      </c>
      <c r="D1895" s="3">
        <v>12612.84800292969</v>
      </c>
      <c r="F1895" s="23">
        <f t="shared" si="114"/>
        <v>-4.460086255416993E-2</v>
      </c>
      <c r="G1895" s="13">
        <v>44564</v>
      </c>
      <c r="H1895" s="36">
        <v>80.224029541015597</v>
      </c>
      <c r="I1895" s="23">
        <f t="shared" si="115"/>
        <v>-8.8968715216711583E-2</v>
      </c>
    </row>
    <row r="1896" spans="2:9" x14ac:dyDescent="0.3">
      <c r="B1896" s="2">
        <v>44571</v>
      </c>
      <c r="C1896" s="3">
        <v>15611.58984375</v>
      </c>
      <c r="D1896" s="3">
        <v>12672.72810058594</v>
      </c>
      <c r="F1896" s="23">
        <f t="shared" si="114"/>
        <v>1.2441750342891884E-3</v>
      </c>
      <c r="G1896" s="13">
        <v>44571</v>
      </c>
      <c r="H1896" s="36">
        <v>80.204238891601506</v>
      </c>
      <c r="I1896" s="23">
        <f t="shared" si="115"/>
        <v>-2.4669228817498742E-4</v>
      </c>
    </row>
    <row r="1897" spans="2:9" x14ac:dyDescent="0.3">
      <c r="B1897" s="2">
        <v>44578</v>
      </c>
      <c r="C1897" s="3">
        <v>14438.400390625</v>
      </c>
      <c r="D1897" s="3">
        <v>12722.645200195309</v>
      </c>
      <c r="F1897" s="23">
        <f t="shared" si="114"/>
        <v>-7.5148621304234359E-2</v>
      </c>
      <c r="G1897" s="13">
        <v>44578</v>
      </c>
      <c r="H1897" s="36">
        <v>68.452552795410099</v>
      </c>
      <c r="I1897" s="23">
        <f t="shared" si="115"/>
        <v>-0.14652200754718428</v>
      </c>
    </row>
    <row r="1898" spans="2:9" x14ac:dyDescent="0.3">
      <c r="B1898" s="2">
        <v>44585</v>
      </c>
      <c r="C1898" s="3">
        <v>14454.6103515625</v>
      </c>
      <c r="D1898" s="3">
        <v>12782.57300292969</v>
      </c>
      <c r="F1898" s="23">
        <f t="shared" si="114"/>
        <v>1.1226978404079507E-3</v>
      </c>
      <c r="G1898" s="13">
        <v>44585</v>
      </c>
      <c r="H1898" s="36">
        <v>68.521804809570298</v>
      </c>
      <c r="I1898" s="23">
        <f t="shared" si="115"/>
        <v>1.0116790584447333E-3</v>
      </c>
    </row>
    <row r="1899" spans="2:9" x14ac:dyDescent="0.3">
      <c r="B1899" s="2">
        <v>44592</v>
      </c>
      <c r="C1899" s="3">
        <v>14694.349609375</v>
      </c>
      <c r="D1899" s="3">
        <v>12844.213100585939</v>
      </c>
      <c r="F1899" s="23">
        <f t="shared" si="114"/>
        <v>1.6585660352067873E-2</v>
      </c>
      <c r="G1899" s="13">
        <v>44592</v>
      </c>
      <c r="H1899" s="36">
        <v>70.628791809082003</v>
      </c>
      <c r="I1899" s="23">
        <f t="shared" si="115"/>
        <v>3.0749146280767928E-2</v>
      </c>
    </row>
    <row r="1900" spans="2:9" x14ac:dyDescent="0.3">
      <c r="B1900" s="2">
        <v>44599</v>
      </c>
      <c r="C1900" s="3">
        <v>14253.83984375</v>
      </c>
      <c r="D1900" s="3">
        <v>12906.79890136719</v>
      </c>
      <c r="F1900" s="23">
        <f t="shared" si="114"/>
        <v>-2.9978173742644221E-2</v>
      </c>
      <c r="G1900" s="13">
        <v>44599</v>
      </c>
      <c r="H1900" s="36">
        <v>66.266433715820298</v>
      </c>
      <c r="I1900" s="23">
        <f t="shared" si="115"/>
        <v>-6.1764586106097856E-2</v>
      </c>
    </row>
    <row r="1901" spans="2:9" x14ac:dyDescent="0.3">
      <c r="B1901" s="2">
        <v>44606</v>
      </c>
      <c r="C1901" s="3">
        <v>14009.5400390625</v>
      </c>
      <c r="D1901" s="3">
        <v>12976.951401367191</v>
      </c>
      <c r="F1901" s="23">
        <f t="shared" si="114"/>
        <v>-1.7139227560117435E-2</v>
      </c>
      <c r="G1901" s="13">
        <v>44606</v>
      </c>
      <c r="H1901" s="36">
        <v>63.981380462646399</v>
      </c>
      <c r="I1901" s="23">
        <f t="shared" si="115"/>
        <v>-3.4482816186747207E-2</v>
      </c>
    </row>
    <row r="1902" spans="2:9" x14ac:dyDescent="0.3">
      <c r="B1902" s="2">
        <v>44613</v>
      </c>
      <c r="C1902" s="3">
        <v>14189.16015625</v>
      </c>
      <c r="D1902" s="3">
        <v>13042.95930175781</v>
      </c>
      <c r="F1902" s="23">
        <f t="shared" si="114"/>
        <v>1.2821271554003135E-2</v>
      </c>
      <c r="G1902" s="13">
        <v>44613</v>
      </c>
      <c r="H1902" s="36">
        <v>65.445396423339801</v>
      </c>
      <c r="I1902" s="23">
        <f t="shared" si="115"/>
        <v>2.2881906425075083E-2</v>
      </c>
    </row>
    <row r="1903" spans="2:9" x14ac:dyDescent="0.3">
      <c r="B1903" s="2">
        <v>44620</v>
      </c>
      <c r="C1903" s="3">
        <v>13837.830078125</v>
      </c>
      <c r="D1903" s="3">
        <v>13106.056503906249</v>
      </c>
      <c r="F1903" s="23">
        <f t="shared" si="114"/>
        <v>-2.4760456169088143E-2</v>
      </c>
      <c r="G1903" s="13">
        <v>44620</v>
      </c>
      <c r="H1903" s="36">
        <v>62.200820922851499</v>
      </c>
      <c r="I1903" s="23">
        <f t="shared" si="115"/>
        <v>-4.9576833174031922E-2</v>
      </c>
    </row>
    <row r="1904" spans="2:9" x14ac:dyDescent="0.3">
      <c r="B1904" s="2">
        <v>44627</v>
      </c>
      <c r="C1904" s="3">
        <v>13301.830078125</v>
      </c>
      <c r="D1904" s="3">
        <v>13156.689501953129</v>
      </c>
      <c r="F1904" s="23">
        <f t="shared" si="114"/>
        <v>-3.8734396720719599E-2</v>
      </c>
      <c r="G1904" s="13">
        <v>44627</v>
      </c>
      <c r="H1904" s="36">
        <v>57.2845039367675</v>
      </c>
      <c r="I1904" s="23">
        <f t="shared" si="115"/>
        <v>-7.9039422842694815E-2</v>
      </c>
    </row>
    <row r="1905" spans="1:11" x14ac:dyDescent="0.3">
      <c r="B1905" s="2">
        <v>44634</v>
      </c>
      <c r="C1905" s="3">
        <v>14420.080078125</v>
      </c>
      <c r="D1905" s="3">
        <v>13212.56620117187</v>
      </c>
      <c r="F1905" s="23">
        <f t="shared" si="114"/>
        <v>8.4067379708824719E-2</v>
      </c>
      <c r="G1905" s="13">
        <v>44634</v>
      </c>
      <c r="H1905" s="36">
        <v>67.047889709472599</v>
      </c>
      <c r="I1905" s="23">
        <f t="shared" si="115"/>
        <v>0.17043676913886244</v>
      </c>
    </row>
    <row r="1906" spans="1:11" x14ac:dyDescent="0.3">
      <c r="B1906" s="2">
        <v>44641</v>
      </c>
      <c r="C1906" s="3">
        <v>14754.3095703125</v>
      </c>
      <c r="D1906" s="3">
        <v>13272.243300781251</v>
      </c>
      <c r="F1906" s="23">
        <f t="shared" si="114"/>
        <v>2.3178060758103563E-2</v>
      </c>
      <c r="G1906" s="13">
        <v>44641</v>
      </c>
      <c r="H1906" s="36">
        <v>70.173767089843693</v>
      </c>
      <c r="I1906" s="23">
        <f t="shared" si="115"/>
        <v>4.6621562496835252E-2</v>
      </c>
    </row>
    <row r="1907" spans="1:11" x14ac:dyDescent="0.3">
      <c r="B1907" s="2">
        <v>44648</v>
      </c>
      <c r="C1907" s="3">
        <v>14861.2099609375</v>
      </c>
      <c r="D1907" s="3">
        <v>13333.673603515619</v>
      </c>
      <c r="F1907" s="23">
        <f t="shared" si="114"/>
        <v>7.2453672003803442E-3</v>
      </c>
      <c r="G1907" s="13">
        <v>44648</v>
      </c>
      <c r="H1907" s="36">
        <v>71.093734741210895</v>
      </c>
      <c r="I1907" s="23">
        <f t="shared" si="115"/>
        <v>1.3109851295133753E-2</v>
      </c>
    </row>
    <row r="1908" spans="1:11" x14ac:dyDescent="0.3">
      <c r="B1908" s="2">
        <v>44655</v>
      </c>
      <c r="C1908" s="3">
        <v>14327.259765625</v>
      </c>
      <c r="D1908" s="3">
        <v>13384.742705078121</v>
      </c>
      <c r="F1908" s="23">
        <f t="shared" si="114"/>
        <v>-3.5929119951604291E-2</v>
      </c>
      <c r="G1908" s="13">
        <v>44655</v>
      </c>
      <c r="H1908" s="36">
        <v>65.999343872070298</v>
      </c>
      <c r="I1908" s="23">
        <f t="shared" si="115"/>
        <v>-7.1657381451188995E-2</v>
      </c>
    </row>
    <row r="1909" spans="1:11" x14ac:dyDescent="0.3">
      <c r="B1909" s="2">
        <v>44662</v>
      </c>
      <c r="C1909" s="3">
        <v>13893.2099609375</v>
      </c>
      <c r="D1909" s="3">
        <v>13432.148408203129</v>
      </c>
      <c r="F1909" s="23">
        <f t="shared" si="114"/>
        <v>-3.0295381795820003E-2</v>
      </c>
      <c r="G1909" s="13">
        <v>44662</v>
      </c>
      <c r="H1909" s="36">
        <v>61.894176483154297</v>
      </c>
      <c r="I1909" s="23">
        <f t="shared" si="115"/>
        <v>-6.220012424476893E-2</v>
      </c>
    </row>
    <row r="1910" spans="1:11" ht="15" thickBot="1" x14ac:dyDescent="0.35">
      <c r="A1910" s="4" t="s">
        <v>5</v>
      </c>
      <c r="B1910" s="5">
        <v>44669</v>
      </c>
      <c r="C1910" s="6">
        <v>13356.8701171875</v>
      </c>
      <c r="D1910" s="6">
        <v>13471.577207031251</v>
      </c>
      <c r="E1910" s="6"/>
      <c r="F1910" s="23">
        <f t="shared" si="114"/>
        <v>-3.8604458239527559E-2</v>
      </c>
      <c r="G1910" s="13">
        <v>44669</v>
      </c>
      <c r="H1910" s="36">
        <v>57.0965576171875</v>
      </c>
      <c r="I1910" s="23">
        <f t="shared" si="115"/>
        <v>-7.75132514651449E-2</v>
      </c>
      <c r="J1910" s="39"/>
      <c r="K1910" s="25"/>
    </row>
    <row r="1911" spans="1:11" x14ac:dyDescent="0.3">
      <c r="B1911" s="2">
        <v>44676</v>
      </c>
      <c r="C1911" s="3">
        <v>12854.7998046875</v>
      </c>
      <c r="D1911" s="3">
        <v>13504.56990234375</v>
      </c>
      <c r="F1911" s="23">
        <f t="shared" si="114"/>
        <v>-3.7588919267391878E-2</v>
      </c>
      <c r="G1911" s="13">
        <v>44676</v>
      </c>
      <c r="H1911" s="36">
        <v>52.625377655029297</v>
      </c>
      <c r="I1911" s="23">
        <f t="shared" si="115"/>
        <v>-7.8309098634910798E-2</v>
      </c>
    </row>
    <row r="1912" spans="1:11" x14ac:dyDescent="0.3">
      <c r="B1912" s="2">
        <v>44683</v>
      </c>
      <c r="C1912" s="3">
        <v>12693.5302734375</v>
      </c>
      <c r="D1912" s="3">
        <v>13533.26130859375</v>
      </c>
      <c r="F1912" s="23">
        <f t="shared" si="114"/>
        <v>-1.2545472018256799E-2</v>
      </c>
      <c r="G1912" s="13">
        <v>44683</v>
      </c>
      <c r="H1912" s="36">
        <v>51.121799468994098</v>
      </c>
      <c r="I1912" s="23">
        <f t="shared" si="115"/>
        <v>-2.8571351941481127E-2</v>
      </c>
    </row>
    <row r="1913" spans="1:11" x14ac:dyDescent="0.3">
      <c r="B1913" s="2">
        <v>44690</v>
      </c>
      <c r="C1913" s="3">
        <v>12387.400390625</v>
      </c>
      <c r="D1913" s="3">
        <v>13560.497509765621</v>
      </c>
      <c r="F1913" s="23">
        <f t="shared" si="114"/>
        <v>-2.4117001040530689E-2</v>
      </c>
      <c r="G1913" s="13">
        <v>44690</v>
      </c>
      <c r="H1913" s="36">
        <v>48.421287536621001</v>
      </c>
      <c r="I1913" s="23">
        <f t="shared" si="115"/>
        <v>-5.2825056246523269E-2</v>
      </c>
    </row>
    <row r="1914" spans="1:11" x14ac:dyDescent="0.3">
      <c r="B1914" s="2">
        <v>44697</v>
      </c>
      <c r="C1914" s="3">
        <v>11835.6201171875</v>
      </c>
      <c r="D1914" s="3">
        <v>13578.767314453131</v>
      </c>
      <c r="F1914" s="23">
        <f t="shared" si="114"/>
        <v>-4.4543669861119281E-2</v>
      </c>
      <c r="G1914" s="13">
        <v>44697</v>
      </c>
      <c r="H1914" s="36">
        <v>44.078701019287102</v>
      </c>
      <c r="I1914" s="23">
        <f t="shared" si="115"/>
        <v>-8.9683416907276631E-2</v>
      </c>
    </row>
    <row r="1915" spans="1:11" x14ac:dyDescent="0.3">
      <c r="B1915" s="2">
        <v>44704</v>
      </c>
      <c r="C1915" s="3">
        <v>12681.419921875</v>
      </c>
      <c r="D1915" s="3">
        <v>13607.08791015625</v>
      </c>
      <c r="F1915" s="23">
        <f t="shared" si="114"/>
        <v>7.1462229804017022E-2</v>
      </c>
      <c r="G1915" s="13">
        <v>44704</v>
      </c>
      <c r="H1915" s="36">
        <v>50.449138641357401</v>
      </c>
      <c r="I1915" s="23">
        <f t="shared" si="115"/>
        <v>0.14452416869732268</v>
      </c>
    </row>
    <row r="1916" spans="1:11" x14ac:dyDescent="0.3">
      <c r="B1916" s="2">
        <v>44711</v>
      </c>
      <c r="C1916" s="3">
        <v>12548.0302734375</v>
      </c>
      <c r="D1916" s="3">
        <v>13629.14931640625</v>
      </c>
      <c r="F1916" s="23">
        <f t="shared" si="114"/>
        <v>-1.0518510486937475E-2</v>
      </c>
      <c r="G1916" s="13">
        <v>44711</v>
      </c>
      <c r="H1916" s="36">
        <v>49.321453094482401</v>
      </c>
      <c r="I1916" s="23">
        <f t="shared" si="115"/>
        <v>-2.2352919737474792E-2</v>
      </c>
    </row>
    <row r="1917" spans="1:11" x14ac:dyDescent="0.3">
      <c r="B1917" s="2">
        <v>44718</v>
      </c>
      <c r="C1917" s="3">
        <v>11832.8203125</v>
      </c>
      <c r="D1917" s="3">
        <v>13639.114218750001</v>
      </c>
      <c r="F1917" s="23">
        <f t="shared" si="114"/>
        <v>-5.6997787330136086E-2</v>
      </c>
      <c r="G1917" s="13">
        <v>44718</v>
      </c>
      <c r="H1917" s="36">
        <v>43.742378234863203</v>
      </c>
      <c r="I1917" s="23">
        <f t="shared" si="115"/>
        <v>-0.1131165955092943</v>
      </c>
    </row>
    <row r="1918" spans="1:11" x14ac:dyDescent="0.3">
      <c r="B1918" s="2">
        <v>44725</v>
      </c>
      <c r="C1918" s="3">
        <v>11265.990234375</v>
      </c>
      <c r="D1918" s="3">
        <v>13645.321923828131</v>
      </c>
      <c r="F1918" s="23">
        <f t="shared" ref="F1918:F1981" si="116">(C1918-C1917)/C1917</f>
        <v>-4.7903210152376766E-2</v>
      </c>
      <c r="G1918" s="13">
        <v>44725</v>
      </c>
      <c r="H1918" s="36">
        <v>39.389900207519503</v>
      </c>
      <c r="I1918" s="23">
        <f t="shared" ref="I1918:I1981" si="117">(H1918-H1917)/H1917</f>
        <v>-9.9502546568780811E-2</v>
      </c>
    </row>
    <row r="1919" spans="1:11" x14ac:dyDescent="0.3">
      <c r="B1919" s="2">
        <v>44732</v>
      </c>
      <c r="C1919" s="3">
        <v>12105.849609375</v>
      </c>
      <c r="D1919" s="3">
        <v>13661.549121093751</v>
      </c>
      <c r="F1919" s="23">
        <f t="shared" si="116"/>
        <v>7.4548207261657784E-2</v>
      </c>
      <c r="G1919" s="13">
        <v>44732</v>
      </c>
      <c r="H1919" s="36">
        <v>45.453685760497997</v>
      </c>
      <c r="I1919" s="23">
        <f t="shared" si="117"/>
        <v>0.15394264826852549</v>
      </c>
    </row>
    <row r="1920" spans="1:11" x14ac:dyDescent="0.3">
      <c r="B1920" s="2">
        <v>44739</v>
      </c>
      <c r="C1920" s="3">
        <v>11585.6796875</v>
      </c>
      <c r="D1920" s="3">
        <v>13668.347119140621</v>
      </c>
      <c r="F1920" s="23">
        <f t="shared" si="116"/>
        <v>-4.2968477113095024E-2</v>
      </c>
      <c r="G1920" s="13">
        <v>44739</v>
      </c>
      <c r="H1920" s="36">
        <v>41.496891021728501</v>
      </c>
      <c r="I1920" s="23">
        <f t="shared" si="117"/>
        <v>-8.7051130674383942E-2</v>
      </c>
    </row>
    <row r="1921" spans="2:9" x14ac:dyDescent="0.3">
      <c r="B1921" s="2">
        <v>44746</v>
      </c>
      <c r="C1921" s="3">
        <v>12125.6904296875</v>
      </c>
      <c r="D1921" s="3">
        <v>13678.210126953119</v>
      </c>
      <c r="F1921" s="23">
        <f t="shared" si="116"/>
        <v>4.6610190921308428E-2</v>
      </c>
      <c r="G1921" s="13">
        <v>44746</v>
      </c>
      <c r="H1921" s="36">
        <v>45.4437866210937</v>
      </c>
      <c r="I1921" s="23">
        <f t="shared" si="117"/>
        <v>9.5113043463871422E-2</v>
      </c>
    </row>
    <row r="1922" spans="2:9" x14ac:dyDescent="0.3">
      <c r="B1922" s="2">
        <v>44753</v>
      </c>
      <c r="C1922" s="3">
        <v>11983.6201171875</v>
      </c>
      <c r="D1922" s="3">
        <v>13686.401826171879</v>
      </c>
      <c r="F1922" s="23">
        <f t="shared" si="116"/>
        <v>-1.1716472008238577E-2</v>
      </c>
      <c r="G1922" s="13">
        <v>44753</v>
      </c>
      <c r="H1922" s="36">
        <v>44.276542663574197</v>
      </c>
      <c r="I1922" s="23">
        <f t="shared" si="117"/>
        <v>-2.5685446665170759E-2</v>
      </c>
    </row>
    <row r="1923" spans="2:9" x14ac:dyDescent="0.3">
      <c r="B1923" s="2">
        <v>44760</v>
      </c>
      <c r="C1923" s="3">
        <v>12396.4697265625</v>
      </c>
      <c r="D1923" s="3">
        <v>13694.814921875</v>
      </c>
      <c r="F1923" s="23">
        <f t="shared" si="116"/>
        <v>3.4451159611015261E-2</v>
      </c>
      <c r="G1923" s="13">
        <v>44760</v>
      </c>
      <c r="H1923" s="36">
        <v>47.293594360351499</v>
      </c>
      <c r="I1923" s="23">
        <f t="shared" si="117"/>
        <v>6.8141085895114278E-2</v>
      </c>
    </row>
    <row r="1924" spans="2:9" x14ac:dyDescent="0.3">
      <c r="B1924" s="2">
        <v>44767</v>
      </c>
      <c r="C1924" s="3">
        <v>12947.9697265625</v>
      </c>
      <c r="D1924" s="3">
        <v>13704.336123046871</v>
      </c>
      <c r="F1924" s="23">
        <f t="shared" si="116"/>
        <v>4.4488472296130809E-2</v>
      </c>
      <c r="G1924" s="13">
        <v>44767</v>
      </c>
      <c r="H1924" s="36">
        <v>51.458122253417898</v>
      </c>
      <c r="I1924" s="23">
        <f t="shared" si="117"/>
        <v>8.8056912344935317E-2</v>
      </c>
    </row>
    <row r="1925" spans="2:9" x14ac:dyDescent="0.3">
      <c r="B1925" s="2">
        <v>44774</v>
      </c>
      <c r="C1925" s="3">
        <v>13207.6904296875</v>
      </c>
      <c r="D1925" s="3">
        <v>13720.191728515631</v>
      </c>
      <c r="F1925" s="23">
        <f t="shared" si="116"/>
        <v>2.0058797526548752E-2</v>
      </c>
      <c r="G1925" s="13">
        <v>44774</v>
      </c>
      <c r="H1925" s="36">
        <v>53.4365234375</v>
      </c>
      <c r="I1925" s="23">
        <f t="shared" si="117"/>
        <v>3.8446820393853276E-2</v>
      </c>
    </row>
    <row r="1926" spans="2:9" x14ac:dyDescent="0.3">
      <c r="B1926" s="2">
        <v>44781</v>
      </c>
      <c r="C1926" s="3">
        <v>13565.8701171875</v>
      </c>
      <c r="D1926" s="3">
        <v>13744.976425781249</v>
      </c>
      <c r="F1926" s="23">
        <f t="shared" si="116"/>
        <v>2.7119025041267165E-2</v>
      </c>
      <c r="G1926" s="13">
        <v>44781</v>
      </c>
      <c r="H1926" s="36">
        <v>56.275524139404297</v>
      </c>
      <c r="I1926" s="23">
        <f t="shared" si="117"/>
        <v>5.3128469430179646E-2</v>
      </c>
    </row>
    <row r="1927" spans="2:9" x14ac:dyDescent="0.3">
      <c r="B1927" s="2">
        <v>44788</v>
      </c>
      <c r="C1927" s="3">
        <v>13242.900390625</v>
      </c>
      <c r="D1927" s="3">
        <v>13768.035625</v>
      </c>
      <c r="F1927" s="23">
        <f t="shared" si="116"/>
        <v>-2.3807520179137513E-2</v>
      </c>
      <c r="G1927" s="13">
        <v>44788</v>
      </c>
      <c r="H1927" s="36">
        <v>53.634365081787102</v>
      </c>
      <c r="I1927" s="23">
        <f t="shared" si="117"/>
        <v>-4.6932642529895992E-2</v>
      </c>
    </row>
    <row r="1928" spans="2:9" x14ac:dyDescent="0.3">
      <c r="B1928" s="2">
        <v>44795</v>
      </c>
      <c r="C1928" s="3">
        <v>12605.169921875</v>
      </c>
      <c r="D1928" s="3">
        <v>13782.576025390619</v>
      </c>
      <c r="F1928" s="23">
        <f t="shared" si="116"/>
        <v>-4.8156404559341566E-2</v>
      </c>
      <c r="G1928" s="13">
        <v>44795</v>
      </c>
      <c r="H1928" s="36">
        <v>48.431179046630803</v>
      </c>
      <c r="I1928" s="23">
        <f t="shared" si="117"/>
        <v>-9.701216798636389E-2</v>
      </c>
    </row>
    <row r="1929" spans="2:9" x14ac:dyDescent="0.3">
      <c r="B1929" s="2">
        <v>44802</v>
      </c>
      <c r="C1929" s="3">
        <v>12098.4404296875</v>
      </c>
      <c r="D1929" s="3">
        <v>13791.003525390621</v>
      </c>
      <c r="F1929" s="23">
        <f t="shared" si="116"/>
        <v>-4.0200131797360553E-2</v>
      </c>
      <c r="G1929" s="13">
        <v>44802</v>
      </c>
      <c r="H1929" s="36">
        <v>44.583187103271399</v>
      </c>
      <c r="I1929" s="23">
        <f t="shared" si="117"/>
        <v>-7.945278267238666E-2</v>
      </c>
    </row>
    <row r="1930" spans="2:9" x14ac:dyDescent="0.3">
      <c r="B1930" s="2">
        <v>44809</v>
      </c>
      <c r="C1930" s="3">
        <v>12588.2900390625</v>
      </c>
      <c r="D1930" s="3">
        <v>13799.6279296875</v>
      </c>
      <c r="F1930" s="23">
        <f t="shared" si="116"/>
        <v>4.0488657378763712E-2</v>
      </c>
      <c r="G1930" s="13">
        <v>44809</v>
      </c>
      <c r="H1930" s="36">
        <v>48.164089202880803</v>
      </c>
      <c r="I1930" s="23">
        <f t="shared" si="117"/>
        <v>8.0319562872763886E-2</v>
      </c>
    </row>
    <row r="1931" spans="2:9" x14ac:dyDescent="0.3">
      <c r="B1931" s="2">
        <v>44816</v>
      </c>
      <c r="C1931" s="3">
        <v>11861.3798828125</v>
      </c>
      <c r="D1931" s="3">
        <v>13799.720029296879</v>
      </c>
      <c r="F1931" s="23">
        <f t="shared" si="116"/>
        <v>-5.774494820141083E-2</v>
      </c>
      <c r="G1931" s="13">
        <v>44816</v>
      </c>
      <c r="H1931" s="36">
        <v>42.525661468505803</v>
      </c>
      <c r="I1931" s="23">
        <f t="shared" si="117"/>
        <v>-0.11706704782943872</v>
      </c>
    </row>
    <row r="1932" spans="2:9" x14ac:dyDescent="0.3">
      <c r="B1932" s="2">
        <v>44823</v>
      </c>
      <c r="C1932" s="3">
        <v>11311.240234375</v>
      </c>
      <c r="D1932" s="3">
        <v>13795.906728515631</v>
      </c>
      <c r="F1932" s="23">
        <f t="shared" si="116"/>
        <v>-4.6380746074465511E-2</v>
      </c>
      <c r="G1932" s="13">
        <v>44823</v>
      </c>
      <c r="H1932" s="36">
        <v>38.657894134521399</v>
      </c>
      <c r="I1932" s="23">
        <f t="shared" si="117"/>
        <v>-9.0951373839272182E-2</v>
      </c>
    </row>
    <row r="1933" spans="2:9" x14ac:dyDescent="0.3">
      <c r="B1933" s="2">
        <v>44830</v>
      </c>
      <c r="C1933" s="3">
        <v>10971.2197265625</v>
      </c>
      <c r="D1933" s="3">
        <v>13795.089423828131</v>
      </c>
      <c r="F1933" s="23">
        <f t="shared" si="116"/>
        <v>-3.0060409006182492E-2</v>
      </c>
      <c r="G1933" s="13">
        <v>44830</v>
      </c>
      <c r="H1933" s="36">
        <v>36.264034271240199</v>
      </c>
      <c r="I1933" s="23">
        <f t="shared" si="117"/>
        <v>-6.1924217986398016E-2</v>
      </c>
    </row>
    <row r="1934" spans="2:9" x14ac:dyDescent="0.3">
      <c r="B1934" s="2">
        <v>44837</v>
      </c>
      <c r="C1934" s="3">
        <v>11039.4697265625</v>
      </c>
      <c r="D1934" s="3">
        <v>13784.570625</v>
      </c>
      <c r="F1934" s="23">
        <f t="shared" si="116"/>
        <v>6.2208215404490922E-3</v>
      </c>
      <c r="G1934" s="13">
        <v>44837</v>
      </c>
      <c r="H1934" s="36">
        <v>36.6102485656738</v>
      </c>
      <c r="I1934" s="23">
        <f t="shared" si="117"/>
        <v>9.5470429970383065E-3</v>
      </c>
    </row>
    <row r="1935" spans="2:9" x14ac:dyDescent="0.3">
      <c r="B1935" s="2">
        <v>44844</v>
      </c>
      <c r="C1935" s="3">
        <v>10692.0595703125</v>
      </c>
      <c r="D1935" s="3">
        <v>13772.112822265621</v>
      </c>
      <c r="F1935" s="23">
        <f t="shared" si="116"/>
        <v>-3.1469822813507319E-2</v>
      </c>
      <c r="G1935" s="13">
        <v>44844</v>
      </c>
      <c r="H1935" s="36">
        <v>34.246059417724602</v>
      </c>
      <c r="I1935" s="23">
        <f t="shared" si="117"/>
        <v>-6.4577249283302843E-2</v>
      </c>
    </row>
    <row r="1936" spans="2:9" x14ac:dyDescent="0.3">
      <c r="B1936" s="2">
        <v>44851</v>
      </c>
      <c r="C1936" s="3">
        <v>11310.330078125</v>
      </c>
      <c r="D1936" s="3">
        <v>13766.151718749999</v>
      </c>
      <c r="F1936" s="23">
        <f t="shared" si="116"/>
        <v>5.782520231454618E-2</v>
      </c>
      <c r="G1936" s="13">
        <v>44851</v>
      </c>
      <c r="H1936" s="36">
        <v>38.1534004211425</v>
      </c>
      <c r="I1936" s="23">
        <f t="shared" si="117"/>
        <v>0.1140960761574685</v>
      </c>
    </row>
    <row r="1937" spans="2:9" x14ac:dyDescent="0.3">
      <c r="B1937" s="2">
        <v>44858</v>
      </c>
      <c r="C1937" s="3">
        <v>11546.2099609375</v>
      </c>
      <c r="D1937" s="3">
        <v>13759.03171875</v>
      </c>
      <c r="F1937" s="23">
        <f t="shared" si="116"/>
        <v>2.0855260738031761E-2</v>
      </c>
      <c r="G1937" s="13">
        <v>44858</v>
      </c>
      <c r="H1937" s="36">
        <v>39.627304077148402</v>
      </c>
      <c r="I1937" s="23">
        <f t="shared" si="117"/>
        <v>3.8630990678071943E-2</v>
      </c>
    </row>
    <row r="1938" spans="2:9" x14ac:dyDescent="0.3">
      <c r="B1938" s="2">
        <v>44865</v>
      </c>
      <c r="C1938" s="3">
        <v>10857.0302734375</v>
      </c>
      <c r="D1938" s="3">
        <v>13742.317216796881</v>
      </c>
      <c r="F1938" s="23">
        <f t="shared" si="116"/>
        <v>-5.9688823417519229E-2</v>
      </c>
      <c r="G1938" s="13">
        <v>44865</v>
      </c>
      <c r="H1938" s="36">
        <v>34.987960815429602</v>
      </c>
      <c r="I1938" s="23">
        <f t="shared" si="117"/>
        <v>-0.11707441042889762</v>
      </c>
    </row>
    <row r="1939" spans="2:9" x14ac:dyDescent="0.3">
      <c r="B1939" s="2">
        <v>44872</v>
      </c>
      <c r="C1939" s="3">
        <v>11817.009765625</v>
      </c>
      <c r="D1939" s="3">
        <v>13736.733212890629</v>
      </c>
      <c r="F1939" s="23">
        <f t="shared" si="116"/>
        <v>8.842008063071892E-2</v>
      </c>
      <c r="G1939" s="13">
        <v>44872</v>
      </c>
      <c r="H1939" s="36">
        <v>41.111106872558501</v>
      </c>
      <c r="I1939" s="23">
        <f t="shared" si="117"/>
        <v>0.1750072286130093</v>
      </c>
    </row>
    <row r="1940" spans="2:9" x14ac:dyDescent="0.3">
      <c r="B1940" s="2">
        <v>44879</v>
      </c>
      <c r="C1940" s="3">
        <v>11677.01953125</v>
      </c>
      <c r="D1940" s="3">
        <v>13726.121611328121</v>
      </c>
      <c r="F1940" s="23">
        <f t="shared" si="116"/>
        <v>-1.1846502385250075E-2</v>
      </c>
      <c r="G1940" s="13">
        <v>44879</v>
      </c>
      <c r="H1940" s="36">
        <v>40.151588439941399</v>
      </c>
      <c r="I1940" s="23">
        <f t="shared" si="117"/>
        <v>-2.3339639956460937E-2</v>
      </c>
    </row>
    <row r="1941" spans="2:9" x14ac:dyDescent="0.3">
      <c r="B1941" s="2">
        <v>44886</v>
      </c>
      <c r="C1941" s="3">
        <v>11756.0302734375</v>
      </c>
      <c r="D1941" s="3">
        <v>13716.571816406249</v>
      </c>
      <c r="F1941" s="23">
        <f t="shared" si="116"/>
        <v>6.7663449543825561E-3</v>
      </c>
      <c r="G1941" s="13">
        <v>44886</v>
      </c>
      <c r="H1941" s="36">
        <v>40.675853729247997</v>
      </c>
      <c r="I1941" s="23">
        <f t="shared" si="117"/>
        <v>1.3057149409936599E-2</v>
      </c>
    </row>
    <row r="1942" spans="2:9" x14ac:dyDescent="0.3">
      <c r="B1942" s="2">
        <v>44893</v>
      </c>
      <c r="C1942" s="3">
        <v>11994.259765625</v>
      </c>
      <c r="D1942" s="3">
        <v>13707.631611328119</v>
      </c>
      <c r="F1942" s="23">
        <f t="shared" si="116"/>
        <v>2.0264450383882939E-2</v>
      </c>
      <c r="G1942" s="13">
        <v>44893</v>
      </c>
      <c r="H1942" s="36">
        <v>42.179439544677699</v>
      </c>
      <c r="I1942" s="23">
        <f t="shared" si="117"/>
        <v>3.6965070860910963E-2</v>
      </c>
    </row>
    <row r="1943" spans="2:9" x14ac:dyDescent="0.3">
      <c r="B1943" s="2">
        <v>44900</v>
      </c>
      <c r="C1943" s="3">
        <v>11563.330078125</v>
      </c>
      <c r="D1943" s="3">
        <v>13692.21291015625</v>
      </c>
      <c r="F1943" s="23">
        <f t="shared" si="116"/>
        <v>-3.5927993550300186E-2</v>
      </c>
      <c r="G1943" s="13">
        <v>44900</v>
      </c>
      <c r="H1943" s="36">
        <v>39.122814178466797</v>
      </c>
      <c r="I1943" s="23">
        <f t="shared" si="117"/>
        <v>-7.2467187786438805E-2</v>
      </c>
    </row>
    <row r="1944" spans="2:9" x14ac:dyDescent="0.3">
      <c r="B1944" s="2">
        <v>44907</v>
      </c>
      <c r="C1944" s="3">
        <v>11243.7197265625</v>
      </c>
      <c r="D1944" s="3">
        <v>13676.610810546879</v>
      </c>
      <c r="F1944" s="23">
        <f t="shared" si="116"/>
        <v>-2.7639992061380729E-2</v>
      </c>
      <c r="G1944" s="13">
        <v>44907</v>
      </c>
      <c r="H1944" s="36">
        <v>36.857547760009702</v>
      </c>
      <c r="I1944" s="23">
        <f t="shared" si="117"/>
        <v>-5.7901418035103881E-2</v>
      </c>
    </row>
    <row r="1945" spans="2:9" x14ac:dyDescent="0.3">
      <c r="B1945" s="2">
        <v>44914</v>
      </c>
      <c r="C1945" s="3">
        <v>10985.4501953125</v>
      </c>
      <c r="D1945" s="3">
        <v>13652.801308593749</v>
      </c>
      <c r="F1945" s="23">
        <f t="shared" si="116"/>
        <v>-2.2970114653414593E-2</v>
      </c>
      <c r="G1945" s="13">
        <v>44914</v>
      </c>
      <c r="H1945" s="36">
        <v>35.047313690185497</v>
      </c>
      <c r="I1945" s="23">
        <f t="shared" si="117"/>
        <v>-4.9114338306258713E-2</v>
      </c>
    </row>
    <row r="1946" spans="2:9" x14ac:dyDescent="0.3">
      <c r="B1946" s="2">
        <v>44921</v>
      </c>
      <c r="C1946" s="3">
        <v>10939.759765625</v>
      </c>
      <c r="D1946" s="3">
        <v>13632.94510742187</v>
      </c>
      <c r="F1946" s="23">
        <f t="shared" si="116"/>
        <v>-4.1591768088845502E-3</v>
      </c>
      <c r="G1946" s="13">
        <v>44921</v>
      </c>
      <c r="H1946" s="36">
        <v>34.7633666992187</v>
      </c>
      <c r="I1946" s="23">
        <f t="shared" si="117"/>
        <v>-8.1018189718292787E-3</v>
      </c>
    </row>
    <row r="1947" spans="2:9" x14ac:dyDescent="0.3">
      <c r="B1947" s="2">
        <v>44928</v>
      </c>
      <c r="C1947" s="3">
        <v>11040.349609375</v>
      </c>
      <c r="D1947" s="3">
        <v>13607.30900390625</v>
      </c>
      <c r="F1947" s="23">
        <f t="shared" si="116"/>
        <v>9.1948859851634229E-3</v>
      </c>
      <c r="G1947" s="13">
        <v>44928</v>
      </c>
      <c r="H1947" s="36">
        <v>35.318939208984297</v>
      </c>
      <c r="I1947" s="23">
        <f t="shared" si="117"/>
        <v>1.5981550767868606E-2</v>
      </c>
    </row>
    <row r="1948" spans="2:9" x14ac:dyDescent="0.3">
      <c r="B1948" s="2">
        <v>44935</v>
      </c>
      <c r="C1948" s="3">
        <v>11541.48046875</v>
      </c>
      <c r="D1948" s="3">
        <v>13584.646806640631</v>
      </c>
      <c r="F1948" s="23">
        <f t="shared" si="116"/>
        <v>4.5390850571385963E-2</v>
      </c>
      <c r="G1948" s="13">
        <v>44935</v>
      </c>
      <c r="H1948" s="36">
        <v>38.503597259521399</v>
      </c>
      <c r="I1948" s="23">
        <f t="shared" si="117"/>
        <v>9.016856456795852E-2</v>
      </c>
    </row>
    <row r="1949" spans="2:9" x14ac:dyDescent="0.3">
      <c r="B1949" s="2">
        <v>44942</v>
      </c>
      <c r="C1949" s="3">
        <v>11619.0302734375</v>
      </c>
      <c r="D1949" s="3">
        <v>13565.029306640619</v>
      </c>
      <c r="F1949" s="23">
        <f t="shared" si="116"/>
        <v>6.7192250506748928E-3</v>
      </c>
      <c r="G1949" s="13">
        <v>44942</v>
      </c>
      <c r="H1949" s="36">
        <v>38.950046539306598</v>
      </c>
      <c r="I1949" s="23">
        <f t="shared" si="117"/>
        <v>1.1595001806611672E-2</v>
      </c>
    </row>
    <row r="1950" spans="2:9" x14ac:dyDescent="0.3">
      <c r="B1950" s="2">
        <v>44949</v>
      </c>
      <c r="C1950" s="3">
        <v>12166.599609375</v>
      </c>
      <c r="D1950" s="3">
        <v>13557.6008984375</v>
      </c>
      <c r="F1950" s="23">
        <f t="shared" si="116"/>
        <v>4.7126939430505603E-2</v>
      </c>
      <c r="G1950" s="13">
        <v>44949</v>
      </c>
      <c r="H1950" s="36">
        <v>42.6307563781738</v>
      </c>
      <c r="I1950" s="23">
        <f t="shared" si="117"/>
        <v>9.4498214145977935E-2</v>
      </c>
    </row>
    <row r="1951" spans="2:9" x14ac:dyDescent="0.3">
      <c r="B1951" s="2">
        <v>44956</v>
      </c>
      <c r="C1951" s="3">
        <v>12573.3603515625</v>
      </c>
      <c r="D1951" s="3">
        <v>13556.649404296881</v>
      </c>
      <c r="F1951" s="23">
        <f t="shared" si="116"/>
        <v>3.3432574034413826E-2</v>
      </c>
      <c r="G1951" s="13">
        <v>44956</v>
      </c>
      <c r="H1951" s="36">
        <v>45.359043121337798</v>
      </c>
      <c r="I1951" s="23">
        <f t="shared" si="117"/>
        <v>6.399808436335494E-2</v>
      </c>
    </row>
    <row r="1952" spans="2:9" x14ac:dyDescent="0.3">
      <c r="B1952" s="2">
        <v>44963</v>
      </c>
      <c r="C1952" s="3">
        <v>12304.919921875</v>
      </c>
      <c r="D1952" s="3">
        <v>13550.325703125</v>
      </c>
      <c r="F1952" s="23">
        <f t="shared" si="116"/>
        <v>-2.1349935274394702E-2</v>
      </c>
      <c r="G1952" s="13">
        <v>44963</v>
      </c>
      <c r="H1952" s="36">
        <v>43.384754180908203</v>
      </c>
      <c r="I1952" s="23">
        <f t="shared" si="117"/>
        <v>-4.3525806643413302E-2</v>
      </c>
    </row>
    <row r="1953" spans="1:11" x14ac:dyDescent="0.3">
      <c r="B1953" s="2">
        <v>44970</v>
      </c>
      <c r="C1953" s="3">
        <v>12358.1796875</v>
      </c>
      <c r="D1953" s="3">
        <v>13545.237597656251</v>
      </c>
      <c r="F1953" s="23">
        <f t="shared" si="116"/>
        <v>4.3283309410504789E-3</v>
      </c>
      <c r="G1953" s="13">
        <v>44970</v>
      </c>
      <c r="H1953" s="36">
        <v>43.682384490966797</v>
      </c>
      <c r="I1953" s="23">
        <f t="shared" si="117"/>
        <v>6.8602511568353723E-3</v>
      </c>
    </row>
    <row r="1954" spans="1:11" x14ac:dyDescent="0.3">
      <c r="B1954" s="2">
        <v>44977</v>
      </c>
      <c r="C1954" s="3">
        <v>11969.650390625</v>
      </c>
      <c r="D1954" s="3">
        <v>13535.142900390631</v>
      </c>
      <c r="F1954" s="23">
        <f t="shared" si="116"/>
        <v>-3.1439039300261026E-2</v>
      </c>
      <c r="G1954" s="13">
        <v>44977</v>
      </c>
      <c r="H1954" s="36">
        <v>40.934257507324197</v>
      </c>
      <c r="I1954" s="23">
        <f t="shared" si="117"/>
        <v>-6.29115607049998E-2</v>
      </c>
    </row>
    <row r="1955" spans="1:11" x14ac:dyDescent="0.3">
      <c r="B1955" s="2">
        <v>44984</v>
      </c>
      <c r="C1955" s="3">
        <v>12290.8095703125</v>
      </c>
      <c r="D1955" s="3">
        <v>13524.755800781249</v>
      </c>
      <c r="F1955" s="23">
        <f t="shared" si="116"/>
        <v>2.6831124486229086E-2</v>
      </c>
      <c r="G1955" s="13">
        <v>44984</v>
      </c>
      <c r="H1955" s="36">
        <v>43.116889953613203</v>
      </c>
      <c r="I1955" s="23">
        <f t="shared" si="117"/>
        <v>5.332043572302432E-2</v>
      </c>
    </row>
    <row r="1956" spans="1:11" x14ac:dyDescent="0.3">
      <c r="B1956" s="2">
        <v>44991</v>
      </c>
      <c r="C1956" s="3">
        <v>11830.2802734375</v>
      </c>
      <c r="D1956" s="3">
        <v>13504.6080078125</v>
      </c>
      <c r="F1956" s="23">
        <f t="shared" si="116"/>
        <v>-3.746940299094479E-2</v>
      </c>
      <c r="G1956" s="13">
        <v>44991</v>
      </c>
      <c r="H1956" s="36">
        <v>39.852859497070298</v>
      </c>
      <c r="I1956" s="23">
        <f t="shared" si="117"/>
        <v>-7.5701899187405983E-2</v>
      </c>
    </row>
    <row r="1957" spans="1:11" x14ac:dyDescent="0.3">
      <c r="B1957" s="2">
        <v>44998</v>
      </c>
      <c r="C1957" s="3">
        <v>12519.8798828125</v>
      </c>
      <c r="D1957" s="3">
        <v>13489.387705078119</v>
      </c>
      <c r="F1957" s="23">
        <f t="shared" si="116"/>
        <v>5.829106271669289E-2</v>
      </c>
      <c r="G1957" s="13">
        <v>44998</v>
      </c>
      <c r="H1957" s="36">
        <v>44.525676727294901</v>
      </c>
      <c r="I1957" s="23">
        <f t="shared" si="117"/>
        <v>0.11725174276561297</v>
      </c>
    </row>
    <row r="1958" spans="1:11" x14ac:dyDescent="0.3">
      <c r="B1958" s="2">
        <v>45005</v>
      </c>
      <c r="C1958" s="3">
        <v>12767.0498046875</v>
      </c>
      <c r="D1958" s="3">
        <v>13477.64379882812</v>
      </c>
      <c r="F1958" s="23">
        <f t="shared" si="116"/>
        <v>1.9742195946649537E-2</v>
      </c>
      <c r="G1958" s="13">
        <v>45005</v>
      </c>
      <c r="H1958" s="36">
        <v>46.242012023925703</v>
      </c>
      <c r="I1958" s="23">
        <f t="shared" si="117"/>
        <v>3.8547090640368945E-2</v>
      </c>
    </row>
    <row r="1959" spans="1:11" x14ac:dyDescent="0.3">
      <c r="B1959" s="2">
        <v>45012</v>
      </c>
      <c r="C1959" s="3">
        <v>13181.349609375</v>
      </c>
      <c r="D1959" s="3">
        <v>13470.849697265619</v>
      </c>
      <c r="F1959" s="23">
        <f t="shared" si="116"/>
        <v>3.2450707957243759E-2</v>
      </c>
      <c r="G1959" s="13">
        <v>45012</v>
      </c>
      <c r="H1959" s="36">
        <v>49.178646087646399</v>
      </c>
      <c r="I1959" s="23">
        <f t="shared" si="117"/>
        <v>6.3505758836818693E-2</v>
      </c>
    </row>
    <row r="1960" spans="1:11" x14ac:dyDescent="0.3">
      <c r="B1960" s="2">
        <v>45019</v>
      </c>
      <c r="C1960" s="3">
        <v>13062.599609375</v>
      </c>
      <c r="D1960" s="3">
        <v>13464.27939453125</v>
      </c>
      <c r="F1960" s="23">
        <f t="shared" si="116"/>
        <v>-9.0089409293522705E-3</v>
      </c>
      <c r="G1960" s="13">
        <v>45019</v>
      </c>
      <c r="H1960" s="36">
        <v>48.275833129882798</v>
      </c>
      <c r="I1960" s="23">
        <f t="shared" si="117"/>
        <v>-1.8357824576028456E-2</v>
      </c>
    </row>
    <row r="1961" spans="1:11" x14ac:dyDescent="0.3">
      <c r="B1961" s="2">
        <v>45026</v>
      </c>
      <c r="C1961" s="3">
        <v>13079.51953125</v>
      </c>
      <c r="D1961" s="3">
        <v>13461.143388671881</v>
      </c>
      <c r="F1961" s="23">
        <f t="shared" si="116"/>
        <v>1.2952951465232546E-3</v>
      </c>
      <c r="G1961" s="13">
        <v>45026</v>
      </c>
      <c r="H1961" s="36">
        <v>48.305591583251903</v>
      </c>
      <c r="I1961" s="23">
        <f t="shared" si="117"/>
        <v>6.164254750206388E-4</v>
      </c>
    </row>
    <row r="1962" spans="1:11" x14ac:dyDescent="0.3">
      <c r="B1962" s="2">
        <v>45033</v>
      </c>
      <c r="C1962" s="3">
        <v>13000.76953125</v>
      </c>
      <c r="D1962" s="3">
        <v>13457.033681640631</v>
      </c>
      <c r="F1962" s="23">
        <f t="shared" si="116"/>
        <v>-6.0208633667198572E-3</v>
      </c>
      <c r="G1962" s="13">
        <v>45033</v>
      </c>
      <c r="H1962" s="36">
        <v>47.6408882141113</v>
      </c>
      <c r="I1962" s="23">
        <f t="shared" si="117"/>
        <v>-1.3760381507698248E-2</v>
      </c>
    </row>
    <row r="1963" spans="1:11" x14ac:dyDescent="0.3">
      <c r="B1963" s="2">
        <v>45040</v>
      </c>
      <c r="C1963" s="3">
        <v>13245.990234375</v>
      </c>
      <c r="D1963" s="3">
        <v>13452.628486328131</v>
      </c>
      <c r="F1963" s="23">
        <f t="shared" si="116"/>
        <v>1.8862014478109319E-2</v>
      </c>
      <c r="G1963" s="13">
        <v>45040</v>
      </c>
      <c r="H1963" s="36">
        <v>49.347305297851499</v>
      </c>
      <c r="I1963" s="23">
        <f t="shared" si="117"/>
        <v>3.5818330591803609E-2</v>
      </c>
    </row>
    <row r="1964" spans="1:11" x14ac:dyDescent="0.3">
      <c r="B1964" s="2">
        <v>45047</v>
      </c>
      <c r="C1964" s="3">
        <v>13259.1298828125</v>
      </c>
      <c r="D1964" s="3">
        <v>13447.512089843751</v>
      </c>
      <c r="F1964" s="23">
        <f t="shared" si="116"/>
        <v>9.9197177447715246E-4</v>
      </c>
      <c r="G1964" s="13">
        <v>45047</v>
      </c>
      <c r="H1964" s="36">
        <v>49.357231140136697</v>
      </c>
      <c r="I1964" s="23">
        <f t="shared" si="117"/>
        <v>2.0114253909688231E-4</v>
      </c>
    </row>
    <row r="1965" spans="1:11" x14ac:dyDescent="0.3">
      <c r="B1965" s="2">
        <v>45054</v>
      </c>
      <c r="C1965" s="3">
        <v>13340.1796875</v>
      </c>
      <c r="D1965" s="3">
        <v>13440.930888671881</v>
      </c>
      <c r="F1965" s="23">
        <f t="shared" si="116"/>
        <v>6.1127544117780281E-3</v>
      </c>
      <c r="G1965" s="13">
        <v>45054</v>
      </c>
      <c r="H1965" s="36">
        <v>49.952491760253899</v>
      </c>
      <c r="I1965" s="23">
        <f t="shared" si="117"/>
        <v>1.2060251484268189E-2</v>
      </c>
    </row>
    <row r="1966" spans="1:11" ht="15" thickBot="1" x14ac:dyDescent="0.35">
      <c r="A1966" s="7" t="s">
        <v>4</v>
      </c>
      <c r="B1966" s="8">
        <v>45061</v>
      </c>
      <c r="C1966" s="9">
        <v>13803.490234375</v>
      </c>
      <c r="D1966" s="9">
        <v>13438.469990234369</v>
      </c>
      <c r="E1966" s="9"/>
      <c r="F1966" s="23">
        <f t="shared" si="116"/>
        <v>3.4730457739570834E-2</v>
      </c>
      <c r="G1966" s="13">
        <v>45061</v>
      </c>
      <c r="H1966" s="36">
        <v>53.4447021484375</v>
      </c>
      <c r="I1966" s="23">
        <f t="shared" si="117"/>
        <v>6.9910634387257448E-2</v>
      </c>
      <c r="J1966" s="40"/>
      <c r="K1966" s="26"/>
    </row>
    <row r="1967" spans="1:11" x14ac:dyDescent="0.3">
      <c r="B1967" s="2">
        <v>45068</v>
      </c>
      <c r="C1967" s="3">
        <v>14298.41015625</v>
      </c>
      <c r="D1967" s="3">
        <v>13438.002294921869</v>
      </c>
      <c r="F1967" s="23">
        <f t="shared" si="116"/>
        <v>3.5854694245553556E-2</v>
      </c>
      <c r="G1967" s="13">
        <v>45068</v>
      </c>
      <c r="H1967" s="36">
        <v>57.135330200195298</v>
      </c>
      <c r="I1967" s="23">
        <f t="shared" si="117"/>
        <v>6.9055077554879718E-2</v>
      </c>
    </row>
    <row r="1968" spans="1:11" x14ac:dyDescent="0.3">
      <c r="B1968" s="2">
        <v>45075</v>
      </c>
      <c r="C1968" s="3">
        <v>14546.6396484375</v>
      </c>
      <c r="D1968" s="3">
        <v>13436.192392578119</v>
      </c>
      <c r="F1968" s="23">
        <f t="shared" si="116"/>
        <v>1.7360635866148798E-2</v>
      </c>
      <c r="G1968" s="13">
        <v>45075</v>
      </c>
      <c r="H1968" s="36">
        <v>59.129459381103501</v>
      </c>
      <c r="I1968" s="23">
        <f t="shared" si="117"/>
        <v>3.4901857990861616E-2</v>
      </c>
    </row>
    <row r="1969" spans="2:9" x14ac:dyDescent="0.3">
      <c r="B1969" s="2">
        <v>45082</v>
      </c>
      <c r="C1969" s="3">
        <v>14528.3603515625</v>
      </c>
      <c r="D1969" s="3">
        <v>13433.21509765625</v>
      </c>
      <c r="F1969" s="23">
        <f t="shared" si="116"/>
        <v>-1.2565992776870248E-3</v>
      </c>
      <c r="G1969" s="13">
        <v>45082</v>
      </c>
      <c r="H1969" s="36">
        <v>58.950878143310497</v>
      </c>
      <c r="I1969" s="23">
        <f t="shared" si="117"/>
        <v>-3.0201736945032003E-3</v>
      </c>
    </row>
    <row r="1970" spans="2:9" x14ac:dyDescent="0.3">
      <c r="B1970" s="2">
        <v>45089</v>
      </c>
      <c r="C1970" s="3">
        <v>15083.919921875</v>
      </c>
      <c r="D1970" s="3">
        <v>13437.240498046869</v>
      </c>
      <c r="F1970" s="23">
        <f t="shared" si="116"/>
        <v>3.8239660695967702E-2</v>
      </c>
      <c r="G1970" s="13">
        <v>45089</v>
      </c>
      <c r="H1970" s="36">
        <v>63.375667572021399</v>
      </c>
      <c r="I1970" s="23">
        <f t="shared" si="117"/>
        <v>7.5058923091088997E-2</v>
      </c>
    </row>
    <row r="1971" spans="2:9" x14ac:dyDescent="0.3">
      <c r="B1971" s="2">
        <v>45096</v>
      </c>
      <c r="C1971" s="3">
        <v>14891.48046875</v>
      </c>
      <c r="D1971" s="3">
        <v>13435.037402343751</v>
      </c>
      <c r="F1971" s="23">
        <f t="shared" si="116"/>
        <v>-1.2757920628173084E-2</v>
      </c>
      <c r="G1971" s="13">
        <v>45096</v>
      </c>
      <c r="H1971" s="36">
        <v>61.649406433105398</v>
      </c>
      <c r="I1971" s="23">
        <f t="shared" si="117"/>
        <v>-2.7238547616942152E-2</v>
      </c>
    </row>
    <row r="1972" spans="2:9" x14ac:dyDescent="0.3">
      <c r="B1972" s="2">
        <v>45103</v>
      </c>
      <c r="C1972" s="3">
        <v>15179.2099609375</v>
      </c>
      <c r="D1972" s="3">
        <v>13437.230498046871</v>
      </c>
      <c r="F1972" s="23">
        <f t="shared" si="116"/>
        <v>1.9321751976998175E-2</v>
      </c>
      <c r="G1972" s="13">
        <v>45103</v>
      </c>
      <c r="H1972" s="36">
        <v>63.8717231750488</v>
      </c>
      <c r="I1972" s="23">
        <f t="shared" si="117"/>
        <v>3.6047658372101207E-2</v>
      </c>
    </row>
    <row r="1973" spans="2:9" x14ac:dyDescent="0.3">
      <c r="B1973" s="2">
        <v>45110</v>
      </c>
      <c r="C1973" s="3">
        <v>15036.849609375</v>
      </c>
      <c r="D1973" s="3">
        <v>13436.505390625</v>
      </c>
      <c r="F1973" s="23">
        <f t="shared" si="116"/>
        <v>-9.3786403856889224E-3</v>
      </c>
      <c r="G1973" s="13">
        <v>45110</v>
      </c>
      <c r="H1973" s="36">
        <v>62.681194305419901</v>
      </c>
      <c r="I1973" s="23">
        <f t="shared" si="117"/>
        <v>-1.8639372956419216E-2</v>
      </c>
    </row>
    <row r="1974" spans="2:9" x14ac:dyDescent="0.3">
      <c r="B1974" s="2">
        <v>45117</v>
      </c>
      <c r="C1974" s="3">
        <v>15565.599609375</v>
      </c>
      <c r="D1974" s="3">
        <v>13440.79458984375</v>
      </c>
      <c r="F1974" s="23">
        <f t="shared" si="116"/>
        <v>3.5163615633313321E-2</v>
      </c>
      <c r="G1974" s="13">
        <v>45117</v>
      </c>
      <c r="H1974" s="36">
        <v>67.046455383300696</v>
      </c>
      <c r="I1974" s="23">
        <f t="shared" si="117"/>
        <v>6.9642276702812297E-2</v>
      </c>
    </row>
    <row r="1975" spans="2:9" x14ac:dyDescent="0.3">
      <c r="B1975" s="2">
        <v>45124</v>
      </c>
      <c r="C1975" s="3">
        <v>15425.669921875</v>
      </c>
      <c r="D1975" s="3">
        <v>13444.1255859375</v>
      </c>
      <c r="F1975" s="23">
        <f t="shared" si="116"/>
        <v>-8.9896753746461396E-3</v>
      </c>
      <c r="G1975" s="13">
        <v>45124</v>
      </c>
      <c r="H1975" s="36">
        <v>65.687271118164006</v>
      </c>
      <c r="I1975" s="23">
        <f t="shared" si="117"/>
        <v>-2.027227625034482E-2</v>
      </c>
    </row>
    <row r="1976" spans="2:9" x14ac:dyDescent="0.3">
      <c r="B1976" s="2">
        <v>45131</v>
      </c>
      <c r="C1976" s="3">
        <v>15750.9296875</v>
      </c>
      <c r="D1976" s="3">
        <v>13447.30538085938</v>
      </c>
      <c r="F1976" s="23">
        <f t="shared" si="116"/>
        <v>2.1085616849855715E-2</v>
      </c>
      <c r="G1976" s="13">
        <v>45131</v>
      </c>
      <c r="H1976" s="36">
        <v>68.365951538085895</v>
      </c>
      <c r="I1976" s="23">
        <f t="shared" si="117"/>
        <v>4.077929215697277E-2</v>
      </c>
    </row>
    <row r="1977" spans="2:9" x14ac:dyDescent="0.3">
      <c r="B1977" s="2">
        <v>45138</v>
      </c>
      <c r="C1977" s="3">
        <v>15274.919921875</v>
      </c>
      <c r="D1977" s="3">
        <v>13443.5259765625</v>
      </c>
      <c r="F1977" s="23">
        <f t="shared" si="116"/>
        <v>-3.0221058379986499E-2</v>
      </c>
      <c r="G1977" s="13">
        <v>45138</v>
      </c>
      <c r="H1977" s="36">
        <v>64.218963623046804</v>
      </c>
      <c r="I1977" s="23">
        <f t="shared" si="117"/>
        <v>-6.0658673239249089E-2</v>
      </c>
    </row>
    <row r="1978" spans="2:9" x14ac:dyDescent="0.3">
      <c r="B1978" s="2">
        <v>45145</v>
      </c>
      <c r="C1978" s="3">
        <v>15028.0703125</v>
      </c>
      <c r="D1978" s="3">
        <v>13439.3991796875</v>
      </c>
      <c r="F1978" s="23">
        <f t="shared" si="116"/>
        <v>-1.6160451945904483E-2</v>
      </c>
      <c r="G1978" s="13">
        <v>45145</v>
      </c>
      <c r="H1978" s="36">
        <v>62.125614166259702</v>
      </c>
      <c r="I1978" s="23">
        <f t="shared" si="117"/>
        <v>-3.2597060722976919E-2</v>
      </c>
    </row>
    <row r="1979" spans="2:9" x14ac:dyDescent="0.3">
      <c r="B1979" s="2">
        <v>45152</v>
      </c>
      <c r="C1979" s="3">
        <v>14694.83984375</v>
      </c>
      <c r="D1979" s="3">
        <v>13433.012880859371</v>
      </c>
      <c r="F1979" s="23">
        <f t="shared" si="116"/>
        <v>-2.217386942040234E-2</v>
      </c>
      <c r="G1979" s="13">
        <v>45152</v>
      </c>
      <c r="H1979" s="36">
        <v>59.288196563720703</v>
      </c>
      <c r="I1979" s="23">
        <f t="shared" si="117"/>
        <v>-4.567226643338352E-2</v>
      </c>
    </row>
    <row r="1980" spans="2:9" x14ac:dyDescent="0.3">
      <c r="B1980" s="2">
        <v>45159</v>
      </c>
      <c r="C1980" s="3">
        <v>14941.830078125</v>
      </c>
      <c r="D1980" s="3">
        <v>13429.134384765621</v>
      </c>
      <c r="F1980" s="23">
        <f t="shared" si="116"/>
        <v>1.6807956874742649E-2</v>
      </c>
      <c r="G1980" s="13">
        <v>45159</v>
      </c>
      <c r="H1980" s="36">
        <v>61.1434326171875</v>
      </c>
      <c r="I1980" s="23">
        <f t="shared" si="117"/>
        <v>3.1291828070244297E-2</v>
      </c>
    </row>
    <row r="1981" spans="2:9" x14ac:dyDescent="0.3">
      <c r="B1981" s="2">
        <v>45166</v>
      </c>
      <c r="C1981" s="3">
        <v>15490.8603515625</v>
      </c>
      <c r="D1981" s="3">
        <v>13436.124287109369</v>
      </c>
      <c r="F1981" s="23">
        <f t="shared" si="116"/>
        <v>3.6744513260212094E-2</v>
      </c>
      <c r="G1981" s="13">
        <v>45166</v>
      </c>
      <c r="H1981" s="36">
        <v>65.667434692382798</v>
      </c>
      <c r="I1981" s="23">
        <f t="shared" si="117"/>
        <v>7.398999175462706E-2</v>
      </c>
    </row>
    <row r="1982" spans="2:9" x14ac:dyDescent="0.3">
      <c r="B1982" s="2">
        <v>45173</v>
      </c>
      <c r="C1982" s="3">
        <v>15280.23046875</v>
      </c>
      <c r="D1982" s="3">
        <v>13440.719091796869</v>
      </c>
      <c r="F1982" s="23">
        <f t="shared" ref="F1982:F2045" si="118">(C1982-C1981)/C1981</f>
        <v>-1.3597042257969528E-2</v>
      </c>
      <c r="G1982" s="13">
        <v>45173</v>
      </c>
      <c r="H1982" s="36">
        <v>63.802272796630803</v>
      </c>
      <c r="I1982" s="23">
        <f t="shared" ref="I1982:I2045" si="119">(H1982-H1981)/H1981</f>
        <v>-2.8403148447770081E-2</v>
      </c>
    </row>
    <row r="1983" spans="2:9" x14ac:dyDescent="0.3">
      <c r="B1983" s="2">
        <v>45180</v>
      </c>
      <c r="C1983" s="3">
        <v>15202.400390625</v>
      </c>
      <c r="D1983" s="3">
        <v>13441.273896484379</v>
      </c>
      <c r="F1983" s="23">
        <f t="shared" si="118"/>
        <v>-5.093514674675381E-3</v>
      </c>
      <c r="G1983" s="13">
        <v>45180</v>
      </c>
      <c r="H1983" s="36">
        <v>63.058197021484297</v>
      </c>
      <c r="I1983" s="23">
        <f t="shared" si="119"/>
        <v>-1.1662214252433308E-2</v>
      </c>
    </row>
    <row r="1984" spans="2:9" x14ac:dyDescent="0.3">
      <c r="B1984" s="2">
        <v>45187</v>
      </c>
      <c r="C1984" s="3">
        <v>14701.099609375</v>
      </c>
      <c r="D1984" s="3">
        <v>13434.734189453129</v>
      </c>
      <c r="F1984" s="23">
        <f t="shared" si="118"/>
        <v>-3.2975107112633455E-2</v>
      </c>
      <c r="G1984" s="13">
        <v>45187</v>
      </c>
      <c r="H1984" s="36">
        <v>58.851669311523402</v>
      </c>
      <c r="I1984" s="23">
        <f t="shared" si="119"/>
        <v>-6.6708658170605575E-2</v>
      </c>
    </row>
    <row r="1985" spans="1:11" x14ac:dyDescent="0.3">
      <c r="B1985" s="2">
        <v>45194</v>
      </c>
      <c r="C1985" s="3">
        <v>14715.240234375</v>
      </c>
      <c r="D1985" s="3">
        <v>13423.381894531251</v>
      </c>
      <c r="F1985" s="23">
        <f t="shared" si="118"/>
        <v>9.6187532740628595E-4</v>
      </c>
      <c r="G1985" s="13">
        <v>45194</v>
      </c>
      <c r="H1985" s="36">
        <v>59.0452461242675</v>
      </c>
      <c r="I1985" s="23">
        <f t="shared" si="119"/>
        <v>3.2892323192979479E-3</v>
      </c>
    </row>
    <row r="1986" spans="1:11" x14ac:dyDescent="0.3">
      <c r="B1986" s="2">
        <v>45201</v>
      </c>
      <c r="C1986" s="3">
        <v>14973.240234375</v>
      </c>
      <c r="D1986" s="3">
        <v>13409.520498046881</v>
      </c>
      <c r="F1986" s="23">
        <f t="shared" si="118"/>
        <v>1.7532843221771434E-2</v>
      </c>
      <c r="G1986" s="13">
        <v>45201</v>
      </c>
      <c r="H1986" s="36">
        <v>60.995182037353501</v>
      </c>
      <c r="I1986" s="23">
        <f t="shared" si="119"/>
        <v>3.3024435345432167E-2</v>
      </c>
    </row>
    <row r="1987" spans="1:11" x14ac:dyDescent="0.3">
      <c r="B1987" s="2">
        <v>45208</v>
      </c>
      <c r="C1987" s="3">
        <v>14995.1201171875</v>
      </c>
      <c r="D1987" s="3">
        <v>13397.472802734381</v>
      </c>
      <c r="F1987" s="23">
        <f t="shared" si="118"/>
        <v>1.4612657293956314E-3</v>
      </c>
      <c r="G1987" s="13">
        <v>45208</v>
      </c>
      <c r="H1987" s="36">
        <v>61.114566802978501</v>
      </c>
      <c r="I1987" s="23">
        <f t="shared" si="119"/>
        <v>1.9572818973126217E-3</v>
      </c>
    </row>
    <row r="1988" spans="1:11" x14ac:dyDescent="0.3">
      <c r="B1988" s="2">
        <v>45215</v>
      </c>
      <c r="C1988" s="3">
        <v>14560.8798828125</v>
      </c>
      <c r="D1988" s="3">
        <v>13377.348203125001</v>
      </c>
      <c r="F1988" s="23">
        <f t="shared" si="118"/>
        <v>-2.8958769985261482E-2</v>
      </c>
      <c r="G1988" s="13">
        <v>45215</v>
      </c>
      <c r="H1988" s="36">
        <v>57.493255615234297</v>
      </c>
      <c r="I1988" s="23">
        <f t="shared" si="119"/>
        <v>-5.9254468732775428E-2</v>
      </c>
    </row>
    <row r="1989" spans="1:11" x14ac:dyDescent="0.3">
      <c r="B1989" s="2">
        <v>45222</v>
      </c>
      <c r="C1989" s="3">
        <v>14180.419921875</v>
      </c>
      <c r="D1989" s="3">
        <v>13358.896601562499</v>
      </c>
      <c r="F1989" s="23">
        <f t="shared" si="118"/>
        <v>-2.6128912812926276E-2</v>
      </c>
      <c r="G1989" s="13">
        <v>45222</v>
      </c>
      <c r="H1989" s="36">
        <v>54.389274597167898</v>
      </c>
      <c r="I1989" s="23">
        <f t="shared" si="119"/>
        <v>-5.3988611096219094E-2</v>
      </c>
    </row>
    <row r="1990" spans="1:11" x14ac:dyDescent="0.3">
      <c r="B1990" s="2">
        <v>45229</v>
      </c>
      <c r="C1990" s="3">
        <v>15099.490234375</v>
      </c>
      <c r="D1990" s="3">
        <v>13352.771103515621</v>
      </c>
      <c r="F1990" s="23">
        <f t="shared" si="118"/>
        <v>6.4812630201608046E-2</v>
      </c>
      <c r="G1990" s="13">
        <v>45229</v>
      </c>
      <c r="H1990" s="36">
        <v>61.532402038574197</v>
      </c>
      <c r="I1990" s="23">
        <f t="shared" si="119"/>
        <v>0.13133338317731946</v>
      </c>
    </row>
    <row r="1991" spans="1:11" x14ac:dyDescent="0.3">
      <c r="B1991" s="2">
        <v>45236</v>
      </c>
      <c r="C1991" s="3">
        <v>15529.1201171875</v>
      </c>
      <c r="D1991" s="3">
        <v>13344.7425</v>
      </c>
      <c r="F1991" s="23">
        <f t="shared" si="118"/>
        <v>2.8453270682901519E-2</v>
      </c>
      <c r="G1991" s="13">
        <v>45236</v>
      </c>
      <c r="H1991" s="36">
        <v>64.984580993652301</v>
      </c>
      <c r="I1991" s="23">
        <f t="shared" si="119"/>
        <v>5.610343234957671E-2</v>
      </c>
    </row>
    <row r="1992" spans="1:11" x14ac:dyDescent="0.3">
      <c r="B1992" s="2">
        <v>45243</v>
      </c>
      <c r="C1992" s="3">
        <v>15837.990234375</v>
      </c>
      <c r="D1992" s="3">
        <v>13345.107802734379</v>
      </c>
      <c r="F1992" s="23">
        <f t="shared" si="118"/>
        <v>1.988973714265016E-2</v>
      </c>
      <c r="G1992" s="13">
        <v>45243</v>
      </c>
      <c r="H1992" s="36">
        <v>67.551338195800696</v>
      </c>
      <c r="I1992" s="23">
        <f t="shared" si="119"/>
        <v>3.9497941864072586E-2</v>
      </c>
    </row>
    <row r="1993" spans="1:11" x14ac:dyDescent="0.3">
      <c r="B1993" s="2">
        <v>45250</v>
      </c>
      <c r="C1993" s="3">
        <v>15982.009765625</v>
      </c>
      <c r="D1993" s="3">
        <v>13341.84580078125</v>
      </c>
      <c r="F1993" s="23">
        <f t="shared" si="118"/>
        <v>9.0932958739561517E-3</v>
      </c>
      <c r="G1993" s="13">
        <v>45250</v>
      </c>
      <c r="H1993" s="36">
        <v>68.665596008300696</v>
      </c>
      <c r="I1993" s="23">
        <f t="shared" si="119"/>
        <v>1.64949776312391E-2</v>
      </c>
    </row>
    <row r="1994" spans="1:11" x14ac:dyDescent="0.3">
      <c r="B1994" s="2">
        <v>45257</v>
      </c>
      <c r="C1994" s="3">
        <v>15997.580078125</v>
      </c>
      <c r="D1994" s="3">
        <v>13338.620800781249</v>
      </c>
      <c r="F1994" s="23">
        <f t="shared" si="118"/>
        <v>9.7423995657226401E-4</v>
      </c>
      <c r="G1994" s="13">
        <v>45257</v>
      </c>
      <c r="H1994" s="36">
        <v>68.755134582519503</v>
      </c>
      <c r="I1994" s="23">
        <f t="shared" si="119"/>
        <v>1.3039801505252049E-3</v>
      </c>
    </row>
    <row r="1995" spans="1:11" x14ac:dyDescent="0.3">
      <c r="B1995" s="2">
        <v>45264</v>
      </c>
      <c r="C1995" s="3">
        <v>16084.6904296875</v>
      </c>
      <c r="D1995" s="3">
        <v>13343.54580078125</v>
      </c>
      <c r="F1995" s="23">
        <f t="shared" si="118"/>
        <v>5.4452205356742799E-3</v>
      </c>
      <c r="G1995" s="13">
        <v>45264</v>
      </c>
      <c r="H1995" s="36">
        <v>69.391830444335895</v>
      </c>
      <c r="I1995" s="23">
        <f t="shared" si="119"/>
        <v>9.2603391104155788E-3</v>
      </c>
    </row>
    <row r="1996" spans="1:11" ht="15" thickBot="1" x14ac:dyDescent="0.35">
      <c r="A1996" s="10" t="s">
        <v>6</v>
      </c>
      <c r="B1996" s="11">
        <v>45271</v>
      </c>
      <c r="C1996" s="12">
        <v>16623.44921875</v>
      </c>
      <c r="D1996" s="12">
        <v>13353.66439453125</v>
      </c>
      <c r="E1996" s="12"/>
      <c r="F1996" s="23">
        <f t="shared" si="118"/>
        <v>3.3495129509493904E-2</v>
      </c>
      <c r="G1996" s="13">
        <v>45271</v>
      </c>
      <c r="H1996" s="36">
        <v>73.878692626953097</v>
      </c>
      <c r="I1996" s="23">
        <f t="shared" si="119"/>
        <v>6.4659804387440567E-2</v>
      </c>
      <c r="J1996" s="41"/>
      <c r="K1996" s="27"/>
    </row>
    <row r="1997" spans="1:11" x14ac:dyDescent="0.3">
      <c r="B1997" s="2">
        <v>45278</v>
      </c>
      <c r="C1997" s="3">
        <v>16777.400390625</v>
      </c>
      <c r="D1997" s="3">
        <v>13377.054394531249</v>
      </c>
      <c r="F1997" s="23">
        <f t="shared" si="118"/>
        <v>9.2610847393424615E-3</v>
      </c>
      <c r="G1997" s="13">
        <v>45278</v>
      </c>
      <c r="H1997" s="36">
        <v>75.241638183593693</v>
      </c>
      <c r="I1997" s="23">
        <f t="shared" si="119"/>
        <v>1.8448425495598907E-2</v>
      </c>
    </row>
    <row r="1998" spans="1:11" x14ac:dyDescent="0.3">
      <c r="B1998" s="2">
        <v>45285</v>
      </c>
      <c r="C1998" s="3">
        <v>16825.9296875</v>
      </c>
      <c r="D1998" s="3">
        <v>13400.767587890619</v>
      </c>
      <c r="F1998" s="23">
        <f t="shared" si="118"/>
        <v>2.8925397108670995E-3</v>
      </c>
      <c r="G1998" s="13">
        <v>45285</v>
      </c>
      <c r="H1998" s="36">
        <v>75.687347412109304</v>
      </c>
      <c r="I1998" s="23">
        <f t="shared" si="119"/>
        <v>5.9237044710278106E-3</v>
      </c>
    </row>
    <row r="1999" spans="1:11" x14ac:dyDescent="0.3">
      <c r="B1999" s="2">
        <v>45292</v>
      </c>
      <c r="C1999" s="3">
        <v>16305.98046875</v>
      </c>
      <c r="D1999" s="3">
        <v>13416.883896484371</v>
      </c>
      <c r="F1999" s="23">
        <f t="shared" si="118"/>
        <v>-3.090166358749679E-2</v>
      </c>
      <c r="G1999" s="13">
        <v>45292</v>
      </c>
      <c r="H1999" s="36">
        <v>70.966842651367102</v>
      </c>
      <c r="I1999" s="23">
        <f t="shared" si="119"/>
        <v>-6.2368479305260509E-2</v>
      </c>
    </row>
    <row r="2000" spans="1:11" x14ac:dyDescent="0.3">
      <c r="B2000" s="2">
        <v>45299</v>
      </c>
      <c r="C2000" s="3">
        <v>16832.919921875</v>
      </c>
      <c r="D2000" s="3">
        <v>13442.674697265629</v>
      </c>
      <c r="F2000" s="23">
        <f t="shared" si="118"/>
        <v>3.2315717177195578E-2</v>
      </c>
      <c r="G2000" s="13">
        <v>45299</v>
      </c>
      <c r="H2000" s="36">
        <v>75.468254089355398</v>
      </c>
      <c r="I2000" s="23">
        <f t="shared" si="119"/>
        <v>6.3429783118603769E-2</v>
      </c>
    </row>
    <row r="2001" spans="2:9" x14ac:dyDescent="0.3">
      <c r="B2001" s="2">
        <v>45306</v>
      </c>
      <c r="C2001" s="3">
        <v>17314</v>
      </c>
      <c r="D2001" s="3">
        <v>13475.719296875001</v>
      </c>
      <c r="F2001" s="23">
        <f t="shared" si="118"/>
        <v>2.8579716434094047E-2</v>
      </c>
      <c r="G2001" s="13">
        <v>45306</v>
      </c>
      <c r="H2001" s="36">
        <v>79.660926818847599</v>
      </c>
      <c r="I2001" s="23">
        <f t="shared" si="119"/>
        <v>5.5555448845126622E-2</v>
      </c>
    </row>
    <row r="2002" spans="2:9" x14ac:dyDescent="0.3">
      <c r="B2002" s="2">
        <v>45313</v>
      </c>
      <c r="C2002" s="3">
        <v>17421.009765625</v>
      </c>
      <c r="D2002" s="3">
        <v>13508.037792968749</v>
      </c>
      <c r="F2002" s="23">
        <f t="shared" si="118"/>
        <v>6.1805339970544071E-3</v>
      </c>
      <c r="G2002" s="13">
        <v>45313</v>
      </c>
      <c r="H2002" s="36">
        <v>80.517387390136705</v>
      </c>
      <c r="I2002" s="23">
        <f t="shared" si="119"/>
        <v>1.0751325718777207E-2</v>
      </c>
    </row>
    <row r="2003" spans="2:9" x14ac:dyDescent="0.3">
      <c r="B2003" s="2">
        <v>45320</v>
      </c>
      <c r="C2003" s="3">
        <v>17642.73046875</v>
      </c>
      <c r="D2003" s="3">
        <v>13546.086796875001</v>
      </c>
      <c r="F2003" s="23">
        <f t="shared" si="118"/>
        <v>1.2727201586356811E-2</v>
      </c>
      <c r="G2003" s="13">
        <v>45320</v>
      </c>
      <c r="H2003" s="36">
        <v>82.399612426757798</v>
      </c>
      <c r="I2003" s="23">
        <f t="shared" si="119"/>
        <v>2.3376628298941358E-2</v>
      </c>
    </row>
    <row r="2004" spans="2:9" x14ac:dyDescent="0.3">
      <c r="B2004" s="2">
        <v>45327</v>
      </c>
      <c r="C2004" s="3">
        <v>17962.41015625</v>
      </c>
      <c r="D2004" s="3">
        <v>13592.692597656251</v>
      </c>
      <c r="F2004" s="23">
        <f t="shared" si="118"/>
        <v>1.8119626554757969E-2</v>
      </c>
      <c r="G2004" s="13">
        <v>45327</v>
      </c>
      <c r="H2004" s="36">
        <v>85.327529907226506</v>
      </c>
      <c r="I2004" s="23">
        <f t="shared" si="119"/>
        <v>3.5533146264143334E-2</v>
      </c>
    </row>
    <row r="2005" spans="2:9" x14ac:dyDescent="0.3">
      <c r="B2005" s="2">
        <v>45334</v>
      </c>
      <c r="C2005" s="3">
        <v>17685.98046875</v>
      </c>
      <c r="D2005" s="3">
        <v>13625.351601562499</v>
      </c>
      <c r="F2005" s="23">
        <f t="shared" si="118"/>
        <v>-1.5389342805081011E-2</v>
      </c>
      <c r="G2005" s="13">
        <v>45334</v>
      </c>
      <c r="H2005" s="36">
        <v>82.668518066406193</v>
      </c>
      <c r="I2005" s="23">
        <f t="shared" si="119"/>
        <v>-3.1162414331123361E-2</v>
      </c>
    </row>
    <row r="2006" spans="2:9" x14ac:dyDescent="0.3">
      <c r="B2006" s="2">
        <v>45341</v>
      </c>
      <c r="C2006" s="3">
        <v>17937.609375</v>
      </c>
      <c r="D2006" s="3">
        <v>13657.184599609371</v>
      </c>
      <c r="F2006" s="23">
        <f t="shared" si="118"/>
        <v>1.4227591548832266E-2</v>
      </c>
      <c r="G2006" s="13">
        <v>45341</v>
      </c>
      <c r="H2006" s="36">
        <v>84.889328002929602</v>
      </c>
      <c r="I2006" s="23">
        <f t="shared" si="119"/>
        <v>2.6864034682942673E-2</v>
      </c>
    </row>
    <row r="2007" spans="2:9" x14ac:dyDescent="0.3">
      <c r="B2007" s="2">
        <v>45348</v>
      </c>
      <c r="C2007" s="3">
        <v>18302.91015625</v>
      </c>
      <c r="D2007" s="3">
        <v>13691.601601562499</v>
      </c>
      <c r="F2007" s="23">
        <f t="shared" si="118"/>
        <v>2.0365076171138329E-2</v>
      </c>
      <c r="G2007" s="13">
        <v>45348</v>
      </c>
      <c r="H2007" s="36">
        <v>88.245460510253906</v>
      </c>
      <c r="I2007" s="23">
        <f t="shared" si="119"/>
        <v>3.9535387854742837E-2</v>
      </c>
    </row>
    <row r="2008" spans="2:9" x14ac:dyDescent="0.3">
      <c r="B2008" s="2">
        <v>45355</v>
      </c>
      <c r="C2008" s="3">
        <v>18018.44921875</v>
      </c>
      <c r="D2008" s="3">
        <v>13728.51349609375</v>
      </c>
      <c r="F2008" s="23">
        <f t="shared" si="118"/>
        <v>-1.5541841984230222E-2</v>
      </c>
      <c r="G2008" s="13">
        <v>45355</v>
      </c>
      <c r="H2008" s="36">
        <v>85.407188415527301</v>
      </c>
      <c r="I2008" s="23">
        <f t="shared" si="119"/>
        <v>-3.216337790425837E-2</v>
      </c>
    </row>
    <row r="2009" spans="2:9" x14ac:dyDescent="0.3">
      <c r="B2009" s="2">
        <v>45362</v>
      </c>
      <c r="C2009" s="3">
        <v>17808.25</v>
      </c>
      <c r="D2009" s="3">
        <v>13767.663896484381</v>
      </c>
      <c r="F2009" s="23">
        <f t="shared" si="118"/>
        <v>-1.166577745943123E-2</v>
      </c>
      <c r="G2009" s="13">
        <v>45362</v>
      </c>
      <c r="H2009" s="36">
        <v>83.295921325683594</v>
      </c>
      <c r="I2009" s="23">
        <f t="shared" si="119"/>
        <v>-2.4720016300874649E-2</v>
      </c>
    </row>
    <row r="2010" spans="2:9" x14ac:dyDescent="0.3">
      <c r="B2010" s="2">
        <v>45369</v>
      </c>
      <c r="C2010" s="3">
        <v>18339.439453125</v>
      </c>
      <c r="D2010" s="3">
        <v>13817.48958984375</v>
      </c>
      <c r="F2010" s="23">
        <f t="shared" si="118"/>
        <v>2.9828279203459072E-2</v>
      </c>
      <c r="G2010" s="13">
        <v>45369</v>
      </c>
      <c r="H2010" s="36">
        <v>88.145889282226506</v>
      </c>
      <c r="I2010" s="23">
        <f t="shared" si="119"/>
        <v>5.8225755587476349E-2</v>
      </c>
    </row>
    <row r="2011" spans="2:9" x14ac:dyDescent="0.3">
      <c r="B2011" s="2">
        <v>45376</v>
      </c>
      <c r="C2011" s="3">
        <v>18254.689453125</v>
      </c>
      <c r="D2011" s="3">
        <v>13871.48848632813</v>
      </c>
      <c r="F2011" s="23">
        <f t="shared" si="118"/>
        <v>-4.6211881348183076E-3</v>
      </c>
      <c r="G2011" s="13">
        <v>45376</v>
      </c>
      <c r="H2011" s="36">
        <v>87.176124572753906</v>
      </c>
      <c r="I2011" s="23">
        <f t="shared" si="119"/>
        <v>-1.1001814348569288E-2</v>
      </c>
    </row>
    <row r="2012" spans="2:9" x14ac:dyDescent="0.3">
      <c r="B2012" s="2">
        <v>45383</v>
      </c>
      <c r="C2012" s="3">
        <v>18108.4609375</v>
      </c>
      <c r="D2012" s="3">
        <v>13925.63779296875</v>
      </c>
      <c r="F2012" s="23">
        <f t="shared" si="118"/>
        <v>-8.0104630648738483E-3</v>
      </c>
      <c r="G2012" s="13">
        <v>45383</v>
      </c>
      <c r="H2012" s="36">
        <v>85.671363830566406</v>
      </c>
      <c r="I2012" s="23">
        <f t="shared" si="119"/>
        <v>-1.7261156647674598E-2</v>
      </c>
    </row>
    <row r="2013" spans="2:9" x14ac:dyDescent="0.3">
      <c r="B2013" s="2">
        <v>45390</v>
      </c>
      <c r="C2013" s="3">
        <v>18003.490234375</v>
      </c>
      <c r="D2013" s="3">
        <v>13981.798691406249</v>
      </c>
      <c r="F2013" s="23">
        <f t="shared" si="118"/>
        <v>-5.7967766276382374E-3</v>
      </c>
      <c r="G2013" s="13">
        <v>45390</v>
      </c>
      <c r="H2013" s="36">
        <v>84.6549072265625</v>
      </c>
      <c r="I2013" s="23">
        <f t="shared" si="119"/>
        <v>-1.1864601642319695E-2</v>
      </c>
    </row>
    <row r="2014" spans="2:9" x14ac:dyDescent="0.3">
      <c r="B2014" s="2">
        <v>45397</v>
      </c>
      <c r="C2014" s="3">
        <v>17037.650390625</v>
      </c>
      <c r="D2014" s="3">
        <v>14033.818994140631</v>
      </c>
      <c r="F2014" s="23">
        <f t="shared" si="118"/>
        <v>-5.364736677035388E-2</v>
      </c>
      <c r="G2014" s="13">
        <v>45397</v>
      </c>
      <c r="H2014" s="36">
        <v>75.616409301757798</v>
      </c>
      <c r="I2014" s="23">
        <f t="shared" si="119"/>
        <v>-0.10676874171765269</v>
      </c>
    </row>
    <row r="2015" spans="2:9" x14ac:dyDescent="0.3">
      <c r="B2015" s="2">
        <v>45404</v>
      </c>
      <c r="C2015" s="3">
        <v>17718.30078125</v>
      </c>
      <c r="D2015" s="3">
        <v>14084.187802734379</v>
      </c>
      <c r="F2015" s="23">
        <f t="shared" si="118"/>
        <v>3.9949780340576141E-2</v>
      </c>
      <c r="G2015" s="13">
        <v>45404</v>
      </c>
      <c r="H2015" s="36">
        <v>81.545753479003906</v>
      </c>
      <c r="I2015" s="23">
        <f t="shared" si="119"/>
        <v>7.8413458560088925E-2</v>
      </c>
    </row>
    <row r="2016" spans="2:9" x14ac:dyDescent="0.3">
      <c r="B2016" s="2">
        <v>45411</v>
      </c>
      <c r="C2016" s="3">
        <v>17890.80078125</v>
      </c>
      <c r="D2016" s="3">
        <v>14137.615507812499</v>
      </c>
      <c r="F2016" s="23">
        <f t="shared" si="118"/>
        <v>9.7356965619719189E-3</v>
      </c>
      <c r="G2016" s="13">
        <v>45411</v>
      </c>
      <c r="H2016" s="36">
        <v>83.030570983886705</v>
      </c>
      <c r="I2016" s="23">
        <f t="shared" si="119"/>
        <v>1.8208397636120973E-2</v>
      </c>
    </row>
    <row r="2017" spans="2:9" x14ac:dyDescent="0.3">
      <c r="B2017" s="2">
        <v>45418</v>
      </c>
      <c r="C2017" s="3">
        <v>18161.1796875</v>
      </c>
      <c r="D2017" s="3">
        <v>14200.8991015625</v>
      </c>
      <c r="F2017" s="23">
        <f t="shared" si="118"/>
        <v>1.511273360851258E-2</v>
      </c>
      <c r="G2017" s="13">
        <v>45418</v>
      </c>
      <c r="H2017" s="36">
        <v>85.472061157226506</v>
      </c>
      <c r="I2017" s="23">
        <f t="shared" si="119"/>
        <v>2.9404713762761044E-2</v>
      </c>
    </row>
    <row r="2018" spans="2:9" x14ac:dyDescent="0.3">
      <c r="B2018" s="2">
        <v>45425</v>
      </c>
      <c r="C2018" s="3">
        <v>18546.23046875</v>
      </c>
      <c r="D2018" s="3">
        <v>14273.70150390625</v>
      </c>
      <c r="F2018" s="23">
        <f t="shared" si="118"/>
        <v>2.1201859563947999E-2</v>
      </c>
      <c r="G2018" s="13">
        <v>45425</v>
      </c>
      <c r="H2018" s="36">
        <v>89.129318237304602</v>
      </c>
      <c r="I2018" s="23">
        <f t="shared" si="119"/>
        <v>4.2788918747970105E-2</v>
      </c>
    </row>
    <row r="2019" spans="2:9" x14ac:dyDescent="0.3">
      <c r="B2019" s="2">
        <v>45432</v>
      </c>
      <c r="C2019" s="3">
        <v>18808.349609375</v>
      </c>
      <c r="D2019" s="3">
        <v>14340.726503906249</v>
      </c>
      <c r="F2019" s="23">
        <f t="shared" si="118"/>
        <v>1.4133283907296694E-2</v>
      </c>
      <c r="G2019" s="13">
        <v>45432</v>
      </c>
      <c r="H2019" s="36">
        <v>91.441253662109304</v>
      </c>
      <c r="I2019" s="23">
        <f t="shared" si="119"/>
        <v>2.5939112634624117E-2</v>
      </c>
    </row>
    <row r="2020" spans="2:9" x14ac:dyDescent="0.3">
      <c r="B2020" s="2">
        <v>45439</v>
      </c>
      <c r="C2020" s="3">
        <v>18536.650390625</v>
      </c>
      <c r="D2020" s="3">
        <v>14410.236210937501</v>
      </c>
      <c r="F2020" s="23">
        <f t="shared" si="118"/>
        <v>-1.4445670374745258E-2</v>
      </c>
      <c r="G2020" s="13">
        <v>45439</v>
      </c>
      <c r="H2020" s="36">
        <v>88.8104248046875</v>
      </c>
      <c r="I2020" s="23">
        <f t="shared" si="119"/>
        <v>-2.8770699788775379E-2</v>
      </c>
    </row>
    <row r="2021" spans="2:9" x14ac:dyDescent="0.3">
      <c r="B2021" s="2">
        <v>45446</v>
      </c>
      <c r="C2021" s="3">
        <v>19000.94921875</v>
      </c>
      <c r="D2021" s="3">
        <v>14478.988798828121</v>
      </c>
      <c r="F2021" s="23">
        <f t="shared" si="118"/>
        <v>2.5047612073420846E-2</v>
      </c>
      <c r="G2021" s="13">
        <v>45446</v>
      </c>
      <c r="H2021" s="36">
        <v>93.155281066894503</v>
      </c>
      <c r="I2021" s="23">
        <f t="shared" si="119"/>
        <v>4.8922818146205707E-2</v>
      </c>
    </row>
    <row r="2022" spans="2:9" x14ac:dyDescent="0.3">
      <c r="B2022" s="2">
        <v>45453</v>
      </c>
      <c r="C2022" s="3">
        <v>19659.80078125</v>
      </c>
      <c r="D2022" s="3">
        <v>14555.750605468749</v>
      </c>
      <c r="F2022" s="23">
        <f t="shared" si="118"/>
        <v>3.4674665718797355E-2</v>
      </c>
      <c r="G2022" s="13">
        <v>45453</v>
      </c>
      <c r="H2022" s="36">
        <v>99.622734069824205</v>
      </c>
      <c r="I2022" s="23">
        <f t="shared" si="119"/>
        <v>6.9426584610758083E-2</v>
      </c>
    </row>
    <row r="2023" spans="2:9" x14ac:dyDescent="0.3">
      <c r="B2023" s="2">
        <v>45460</v>
      </c>
      <c r="C2023" s="3">
        <v>19700.4296875</v>
      </c>
      <c r="D2023" s="3">
        <v>14628.790205078119</v>
      </c>
      <c r="F2023" s="23">
        <f t="shared" si="118"/>
        <v>2.0665980648567261E-3</v>
      </c>
      <c r="G2023" s="13">
        <v>45460</v>
      </c>
      <c r="H2023" s="36">
        <v>99.8519287109375</v>
      </c>
      <c r="I2023" s="23">
        <f t="shared" si="119"/>
        <v>2.3006258887921715E-3</v>
      </c>
    </row>
    <row r="2024" spans="2:9" x14ac:dyDescent="0.3">
      <c r="B2024" s="2">
        <v>45467</v>
      </c>
      <c r="C2024" s="3">
        <v>19682.869140625</v>
      </c>
      <c r="D2024" s="3">
        <v>14696.139199218749</v>
      </c>
      <c r="F2024" s="23">
        <f t="shared" si="118"/>
        <v>-8.9137887617457578E-4</v>
      </c>
      <c r="G2024" s="13">
        <v>45467</v>
      </c>
      <c r="H2024" s="36">
        <v>99.463287353515597</v>
      </c>
      <c r="I2024" s="23">
        <f t="shared" si="119"/>
        <v>-3.8921767705357578E-3</v>
      </c>
    </row>
    <row r="2025" spans="2:9" x14ac:dyDescent="0.3">
      <c r="B2025" s="2">
        <v>45474</v>
      </c>
      <c r="C2025" s="3">
        <v>20391.970703125</v>
      </c>
      <c r="D2025" s="3">
        <v>14767.982001953131</v>
      </c>
      <c r="F2025" s="23">
        <f t="shared" si="118"/>
        <v>3.6026331193577378E-2</v>
      </c>
      <c r="G2025" s="13">
        <v>45474</v>
      </c>
      <c r="H2025" s="36">
        <v>106.661445617675</v>
      </c>
      <c r="I2025" s="23">
        <f t="shared" si="119"/>
        <v>7.2370001592401409E-2</v>
      </c>
    </row>
    <row r="2026" spans="2:9" x14ac:dyDescent="0.3">
      <c r="B2026" s="2">
        <v>45481</v>
      </c>
      <c r="C2026" s="3">
        <v>20331.490234375</v>
      </c>
      <c r="D2026" s="3">
        <v>14835.638203125</v>
      </c>
      <c r="F2026" s="23">
        <f t="shared" si="118"/>
        <v>-2.965896216236304E-3</v>
      </c>
      <c r="G2026" s="13">
        <v>45481</v>
      </c>
      <c r="H2026" s="36">
        <v>105.87335205078099</v>
      </c>
      <c r="I2026" s="23">
        <f t="shared" si="119"/>
        <v>-7.3887388487017605E-3</v>
      </c>
    </row>
    <row r="2027" spans="2:9" x14ac:dyDescent="0.3">
      <c r="B2027" s="2">
        <v>45488</v>
      </c>
      <c r="C2027" s="3">
        <v>19522.619140625</v>
      </c>
      <c r="D2027" s="3">
        <v>14898.435390625</v>
      </c>
      <c r="F2027" s="23">
        <f t="shared" si="118"/>
        <v>-3.9784151797314878E-2</v>
      </c>
      <c r="G2027" s="13">
        <v>45488</v>
      </c>
      <c r="H2027" s="36">
        <v>97.453773498535099</v>
      </c>
      <c r="I2027" s="23">
        <f t="shared" si="119"/>
        <v>-7.9525002176256174E-2</v>
      </c>
    </row>
    <row r="2028" spans="2:9" x14ac:dyDescent="0.3">
      <c r="B2028" s="2">
        <v>45495</v>
      </c>
      <c r="C2028" s="3">
        <v>19023.66015625</v>
      </c>
      <c r="D2028" s="3">
        <v>14962.62029296875</v>
      </c>
      <c r="F2028" s="23">
        <f t="shared" si="118"/>
        <v>-2.5557994077582885E-2</v>
      </c>
      <c r="G2028" s="13">
        <v>45495</v>
      </c>
      <c r="H2028" s="36">
        <v>92.216461181640597</v>
      </c>
      <c r="I2028" s="23">
        <f t="shared" si="119"/>
        <v>-5.374150357526411E-2</v>
      </c>
    </row>
    <row r="2029" spans="2:9" x14ac:dyDescent="0.3">
      <c r="B2029" s="2">
        <v>45502</v>
      </c>
      <c r="C2029" s="3">
        <v>18440.849609375</v>
      </c>
      <c r="D2029" s="3">
        <v>15026.044384765621</v>
      </c>
      <c r="F2029" s="23">
        <f t="shared" si="118"/>
        <v>-3.0636089064255304E-2</v>
      </c>
      <c r="G2029" s="13">
        <v>45502</v>
      </c>
      <c r="H2029" s="36">
        <v>86.290824890136705</v>
      </c>
      <c r="I2029" s="23">
        <f t="shared" si="119"/>
        <v>-6.4257901632465031E-2</v>
      </c>
    </row>
    <row r="2030" spans="2:9" x14ac:dyDescent="0.3">
      <c r="B2030" s="2">
        <v>45509</v>
      </c>
      <c r="C2030" s="3">
        <v>18513.099609375</v>
      </c>
      <c r="D2030" s="3">
        <v>15085.29248046875</v>
      </c>
      <c r="F2030" s="23">
        <f t="shared" si="118"/>
        <v>3.9179322824296221E-3</v>
      </c>
      <c r="G2030" s="13">
        <v>45509</v>
      </c>
      <c r="H2030" s="36">
        <v>86.699836730957003</v>
      </c>
      <c r="I2030" s="23">
        <f t="shared" si="119"/>
        <v>4.7399227130003893E-3</v>
      </c>
    </row>
    <row r="2031" spans="2:9" x14ac:dyDescent="0.3">
      <c r="B2031" s="2">
        <v>45516</v>
      </c>
      <c r="C2031" s="3">
        <v>19508.51953125</v>
      </c>
      <c r="D2031" s="3">
        <v>15161.76387695313</v>
      </c>
      <c r="F2031" s="23">
        <f t="shared" si="118"/>
        <v>5.3768409552062323E-2</v>
      </c>
      <c r="G2031" s="13">
        <v>45516</v>
      </c>
      <c r="H2031" s="36">
        <v>96.117012023925696</v>
      </c>
      <c r="I2031" s="23">
        <f t="shared" si="119"/>
        <v>0.10861814333274518</v>
      </c>
    </row>
    <row r="2032" spans="2:9" x14ac:dyDescent="0.3">
      <c r="B2032" s="2">
        <v>45523</v>
      </c>
      <c r="C2032" s="3">
        <v>19720.869140625</v>
      </c>
      <c r="D2032" s="3">
        <v>15245.860166015629</v>
      </c>
      <c r="F2032" s="23">
        <f t="shared" si="118"/>
        <v>1.0884967925671897E-2</v>
      </c>
      <c r="G2032" s="13">
        <v>45523</v>
      </c>
      <c r="H2032" s="36">
        <v>97.992462158203097</v>
      </c>
      <c r="I2032" s="23">
        <f t="shared" si="119"/>
        <v>1.9512156014697572E-2</v>
      </c>
    </row>
    <row r="2033" spans="2:9" x14ac:dyDescent="0.3">
      <c r="B2033" s="2">
        <v>45530</v>
      </c>
      <c r="C2033" s="3">
        <v>19574.640625</v>
      </c>
      <c r="D2033" s="3">
        <v>15331.894375</v>
      </c>
      <c r="F2033" s="23">
        <f t="shared" si="118"/>
        <v>-7.4149123237053074E-3</v>
      </c>
      <c r="G2033" s="13">
        <v>45530</v>
      </c>
      <c r="H2033" s="36">
        <v>96.3165283203125</v>
      </c>
      <c r="I2033" s="23">
        <f t="shared" si="119"/>
        <v>-1.7102681175465307E-2</v>
      </c>
    </row>
    <row r="2034" spans="2:9" x14ac:dyDescent="0.3">
      <c r="B2034" s="2">
        <v>45537</v>
      </c>
      <c r="C2034" s="3">
        <v>18421.310546875</v>
      </c>
      <c r="D2034" s="3">
        <v>15405.712783203129</v>
      </c>
      <c r="F2034" s="23">
        <f t="shared" si="118"/>
        <v>-5.8919604207293079E-2</v>
      </c>
      <c r="G2034" s="13">
        <v>45537</v>
      </c>
      <c r="H2034" s="36">
        <v>85.2333984375</v>
      </c>
      <c r="I2034" s="23">
        <f t="shared" si="119"/>
        <v>-0.1150698647064415</v>
      </c>
    </row>
    <row r="2035" spans="2:9" x14ac:dyDescent="0.3">
      <c r="B2035" s="2">
        <v>45544</v>
      </c>
      <c r="C2035" s="3">
        <v>19514.58984375</v>
      </c>
      <c r="D2035" s="3">
        <v>15493.9380859375</v>
      </c>
      <c r="F2035" s="23">
        <f t="shared" si="118"/>
        <v>5.9348616597773192E-2</v>
      </c>
      <c r="G2035" s="13">
        <v>45544</v>
      </c>
      <c r="H2035" s="36">
        <v>95.398750305175696</v>
      </c>
      <c r="I2035" s="23">
        <f t="shared" si="119"/>
        <v>0.11926488975011071</v>
      </c>
    </row>
    <row r="2036" spans="2:9" x14ac:dyDescent="0.3">
      <c r="B2036" s="2">
        <v>45551</v>
      </c>
      <c r="C2036" s="3">
        <v>19791.490234375</v>
      </c>
      <c r="D2036" s="3">
        <v>15578.7496875</v>
      </c>
      <c r="F2036" s="23">
        <f t="shared" si="118"/>
        <v>1.4189403561237737E-2</v>
      </c>
      <c r="G2036" s="13">
        <v>45551</v>
      </c>
      <c r="H2036" s="36">
        <v>98.082244873046804</v>
      </c>
      <c r="I2036" s="23">
        <f t="shared" si="119"/>
        <v>2.8129242356810198E-2</v>
      </c>
    </row>
    <row r="2037" spans="2:9" x14ac:dyDescent="0.3">
      <c r="B2037" s="2">
        <v>45558</v>
      </c>
      <c r="C2037" s="3">
        <v>20008.619140625</v>
      </c>
      <c r="D2037" s="3">
        <v>15663.37377929688</v>
      </c>
      <c r="F2037" s="23">
        <f t="shared" si="118"/>
        <v>1.0970821483309934E-2</v>
      </c>
      <c r="G2037" s="13">
        <v>45558</v>
      </c>
      <c r="H2037" s="36">
        <v>99.957687377929602</v>
      </c>
      <c r="I2037" s="23">
        <f t="shared" si="119"/>
        <v>1.9121121333532748E-2</v>
      </c>
    </row>
    <row r="2038" spans="2:9" x14ac:dyDescent="0.3">
      <c r="B2038" s="2">
        <v>45565</v>
      </c>
      <c r="C2038" s="3">
        <v>20035.01953125</v>
      </c>
      <c r="D2038" s="3">
        <v>15755.153671874999</v>
      </c>
      <c r="F2038" s="23">
        <f t="shared" si="118"/>
        <v>1.3194509046052711E-3</v>
      </c>
      <c r="G2038" s="13">
        <v>45565</v>
      </c>
      <c r="H2038" s="36">
        <v>100.15852355957</v>
      </c>
      <c r="I2038" s="23">
        <f t="shared" si="119"/>
        <v>2.0092119666700265E-3</v>
      </c>
    </row>
    <row r="2039" spans="2:9" x14ac:dyDescent="0.3">
      <c r="B2039" s="2">
        <v>45572</v>
      </c>
      <c r="C2039" s="3">
        <v>20271.970703125</v>
      </c>
      <c r="D2039" s="3">
        <v>15839.70328125</v>
      </c>
      <c r="F2039" s="23">
        <f t="shared" si="118"/>
        <v>1.182685005649288E-2</v>
      </c>
      <c r="G2039" s="13">
        <v>45572</v>
      </c>
      <c r="H2039" s="36">
        <v>102.38427734375</v>
      </c>
      <c r="I2039" s="23">
        <f t="shared" si="119"/>
        <v>2.2222310244581604E-2</v>
      </c>
    </row>
    <row r="2040" spans="2:9" x14ac:dyDescent="0.3">
      <c r="B2040" s="2">
        <v>45579</v>
      </c>
      <c r="C2040" s="3">
        <v>20324.0390625</v>
      </c>
      <c r="D2040" s="3">
        <v>15926.173476562501</v>
      </c>
      <c r="F2040" s="23">
        <f t="shared" si="118"/>
        <v>2.5684902636019234E-3</v>
      </c>
      <c r="G2040" s="13">
        <v>45579</v>
      </c>
      <c r="H2040" s="36">
        <v>102.73361206054599</v>
      </c>
      <c r="I2040" s="23">
        <f t="shared" si="119"/>
        <v>3.411995726874356E-3</v>
      </c>
    </row>
    <row r="2041" spans="2:9" x14ac:dyDescent="0.3">
      <c r="B2041" s="2">
        <v>45586</v>
      </c>
      <c r="C2041" s="3">
        <v>20352.01953125</v>
      </c>
      <c r="D2041" s="3">
        <v>16012.133369140631</v>
      </c>
      <c r="F2041" s="23">
        <f t="shared" si="118"/>
        <v>1.3767179183210153E-3</v>
      </c>
      <c r="G2041" s="13">
        <v>45586</v>
      </c>
      <c r="H2041" s="36">
        <v>102.903274536132</v>
      </c>
      <c r="I2041" s="23">
        <f t="shared" si="119"/>
        <v>1.6514797074010995E-3</v>
      </c>
    </row>
    <row r="2042" spans="2:9" x14ac:dyDescent="0.3">
      <c r="B2042" s="2">
        <v>45593</v>
      </c>
      <c r="C2042" s="3">
        <v>20033.140625</v>
      </c>
      <c r="D2042" s="3">
        <v>16092.52217773438</v>
      </c>
      <c r="F2042" s="23">
        <f t="shared" si="118"/>
        <v>-1.5668170215755232E-2</v>
      </c>
      <c r="G2042" s="13">
        <v>45593</v>
      </c>
      <c r="H2042" s="36">
        <v>99.459869384765597</v>
      </c>
      <c r="I2042" s="23">
        <f t="shared" si="119"/>
        <v>-3.346254205115054E-2</v>
      </c>
    </row>
    <row r="2043" spans="2:9" x14ac:dyDescent="0.3">
      <c r="B2043" s="2">
        <v>45600</v>
      </c>
      <c r="C2043" s="3">
        <v>21117.1796875</v>
      </c>
      <c r="D2043" s="3">
        <v>16188.060673828129</v>
      </c>
      <c r="F2043" s="23">
        <f t="shared" si="118"/>
        <v>5.4112287373812615E-2</v>
      </c>
      <c r="G2043" s="13">
        <v>45600</v>
      </c>
      <c r="H2043" s="36">
        <v>110.38896942138599</v>
      </c>
      <c r="I2043" s="23">
        <f t="shared" si="119"/>
        <v>0.10988452030175723</v>
      </c>
    </row>
    <row r="2044" spans="2:9" x14ac:dyDescent="0.3">
      <c r="B2044" s="2">
        <v>45607</v>
      </c>
      <c r="C2044" s="3">
        <v>20394.130859375</v>
      </c>
      <c r="D2044" s="3">
        <v>16279.56478515625</v>
      </c>
      <c r="F2044" s="23">
        <f t="shared" si="118"/>
        <v>-3.4239838786473839E-2</v>
      </c>
      <c r="G2044" s="13">
        <v>45607</v>
      </c>
      <c r="H2044" s="36">
        <v>102.75356292724599</v>
      </c>
      <c r="I2044" s="23">
        <f t="shared" si="119"/>
        <v>-6.9168201625232031E-2</v>
      </c>
    </row>
    <row r="2045" spans="2:9" x14ac:dyDescent="0.3">
      <c r="B2045" s="2">
        <v>45614</v>
      </c>
      <c r="C2045" s="3">
        <v>20776.23046875</v>
      </c>
      <c r="D2045" s="3">
        <v>16377.472587890619</v>
      </c>
      <c r="F2045" s="23">
        <f t="shared" si="118"/>
        <v>1.8735763343371518E-2</v>
      </c>
      <c r="G2045" s="13">
        <v>45614</v>
      </c>
      <c r="H2045" s="36">
        <v>106.51637268066401</v>
      </c>
      <c r="I2045" s="23">
        <f t="shared" si="119"/>
        <v>3.661974968286253E-2</v>
      </c>
    </row>
    <row r="2046" spans="2:9" x14ac:dyDescent="0.3">
      <c r="B2046" s="2">
        <v>45621</v>
      </c>
      <c r="C2046" s="3">
        <v>20930.369140625</v>
      </c>
      <c r="D2046" s="3">
        <v>16477.378681640621</v>
      </c>
      <c r="F2046" s="23">
        <f t="shared" ref="F2046:F2079" si="120">(C2046-C2045)/C2045</f>
        <v>7.4189912413054658E-3</v>
      </c>
      <c r="G2046" s="13">
        <v>45621</v>
      </c>
      <c r="H2046" s="36">
        <v>108.003532409667</v>
      </c>
      <c r="I2046" s="23">
        <f t="shared" ref="I2046:I2079" si="121">(H2046-H2045)/H2045</f>
        <v>1.3961794713583614E-2</v>
      </c>
    </row>
    <row r="2047" spans="2:9" x14ac:dyDescent="0.3">
      <c r="B2047" s="2">
        <v>45628</v>
      </c>
      <c r="C2047" s="3">
        <v>21622.25</v>
      </c>
      <c r="D2047" s="3">
        <v>16583.197685546871</v>
      </c>
      <c r="F2047" s="23">
        <f t="shared" si="120"/>
        <v>3.3056314235379976E-2</v>
      </c>
      <c r="G2047" s="13">
        <v>45628</v>
      </c>
      <c r="H2047" s="36">
        <v>115.10994720458901</v>
      </c>
      <c r="I2047" s="23">
        <f t="shared" si="121"/>
        <v>6.5797984902630224E-2</v>
      </c>
    </row>
    <row r="2048" spans="2:9" x14ac:dyDescent="0.3">
      <c r="B2048" s="2">
        <v>45635</v>
      </c>
      <c r="C2048" s="3">
        <v>21780.25</v>
      </c>
      <c r="D2048" s="3">
        <v>16685.585380859371</v>
      </c>
      <c r="F2048" s="23">
        <f t="shared" si="120"/>
        <v>7.3072876319531964E-3</v>
      </c>
      <c r="G2048" s="13">
        <v>45635</v>
      </c>
      <c r="H2048" s="36">
        <v>116.656982421875</v>
      </c>
      <c r="I2048" s="23">
        <f t="shared" si="121"/>
        <v>1.3439631021082773E-2</v>
      </c>
    </row>
    <row r="2049" spans="1:11" x14ac:dyDescent="0.3">
      <c r="B2049" s="2">
        <v>45642</v>
      </c>
      <c r="C2049" s="3">
        <v>21289.150390625</v>
      </c>
      <c r="D2049" s="3">
        <v>16782.286582031251</v>
      </c>
      <c r="F2049" s="23">
        <f t="shared" si="120"/>
        <v>-2.2547932616705502E-2</v>
      </c>
      <c r="G2049" s="13">
        <v>45642</v>
      </c>
      <c r="H2049" s="36">
        <v>111.237350463867</v>
      </c>
      <c r="I2049" s="23">
        <f t="shared" si="121"/>
        <v>-4.6457844575548801E-2</v>
      </c>
    </row>
    <row r="2050" spans="1:11" x14ac:dyDescent="0.3">
      <c r="B2050" s="2">
        <v>45649</v>
      </c>
      <c r="C2050" s="3">
        <v>21473.01953125</v>
      </c>
      <c r="D2050" s="3">
        <v>16875.350781249999</v>
      </c>
      <c r="F2050" s="23">
        <f t="shared" si="120"/>
        <v>8.6367533345045825E-3</v>
      </c>
      <c r="G2050" s="13">
        <v>45649</v>
      </c>
      <c r="H2050" s="36">
        <v>112.944091796875</v>
      </c>
      <c r="I2050" s="23">
        <f t="shared" si="121"/>
        <v>1.534323971121907E-2</v>
      </c>
    </row>
    <row r="2051" spans="1:11" x14ac:dyDescent="0.3">
      <c r="B2051" s="2">
        <v>45656</v>
      </c>
      <c r="C2051" s="3">
        <v>21326.16015625</v>
      </c>
      <c r="D2051" s="3">
        <v>16962.87877929688</v>
      </c>
      <c r="F2051" s="23">
        <f t="shared" si="120"/>
        <v>-6.8392512187805442E-3</v>
      </c>
      <c r="G2051" s="13">
        <v>45656</v>
      </c>
      <c r="H2051" s="36">
        <v>111.128494262695</v>
      </c>
      <c r="I2051" s="23">
        <f t="shared" si="121"/>
        <v>-1.6075188221844068E-2</v>
      </c>
    </row>
    <row r="2052" spans="1:11" x14ac:dyDescent="0.3">
      <c r="B2052" s="2">
        <v>45663</v>
      </c>
      <c r="C2052" s="3">
        <v>20847.580078125</v>
      </c>
      <c r="D2052" s="3">
        <v>17048.30538085938</v>
      </c>
      <c r="F2052" s="23">
        <f t="shared" si="120"/>
        <v>-2.2440986779551302E-2</v>
      </c>
      <c r="G2052" s="13">
        <v>45663</v>
      </c>
      <c r="H2052" s="36">
        <v>106.08538055419901</v>
      </c>
      <c r="I2052" s="23">
        <f t="shared" si="121"/>
        <v>-4.5380923605197535E-2</v>
      </c>
    </row>
    <row r="2053" spans="1:11" x14ac:dyDescent="0.3">
      <c r="B2053" s="2">
        <v>45670</v>
      </c>
      <c r="C2053" s="3">
        <v>21441.16015625</v>
      </c>
      <c r="D2053" s="3">
        <v>17139.135185546871</v>
      </c>
      <c r="F2053" s="23">
        <f t="shared" si="120"/>
        <v>2.84723730956109E-2</v>
      </c>
      <c r="G2053" s="13">
        <v>45670</v>
      </c>
      <c r="H2053" s="36">
        <v>112.03726196289</v>
      </c>
      <c r="I2053" s="23">
        <f t="shared" si="121"/>
        <v>5.6104633622445069E-2</v>
      </c>
    </row>
    <row r="2054" spans="1:11" x14ac:dyDescent="0.3">
      <c r="B2054" s="2">
        <v>45677</v>
      </c>
      <c r="C2054" s="3">
        <v>21774.009765625</v>
      </c>
      <c r="D2054" s="3">
        <v>17237.178779296879</v>
      </c>
      <c r="F2054" s="23">
        <f t="shared" si="120"/>
        <v>1.552386190623066E-2</v>
      </c>
      <c r="G2054" s="13">
        <v>45677</v>
      </c>
      <c r="H2054" s="36">
        <v>115.332763671875</v>
      </c>
      <c r="I2054" s="23">
        <f t="shared" si="121"/>
        <v>2.9414336366739902E-2</v>
      </c>
    </row>
    <row r="2055" spans="1:11" x14ac:dyDescent="0.3">
      <c r="B2055" s="2">
        <v>45684</v>
      </c>
      <c r="C2055" s="3">
        <v>21478.05078125</v>
      </c>
      <c r="D2055" s="3">
        <v>17329.051191406252</v>
      </c>
      <c r="F2055" s="23">
        <f t="shared" si="120"/>
        <v>-1.3592305117922537E-2</v>
      </c>
      <c r="G2055" s="13">
        <v>45684</v>
      </c>
      <c r="H2055" s="36">
        <v>111.85750579833901</v>
      </c>
      <c r="I2055" s="23">
        <f t="shared" si="121"/>
        <v>-3.0132442533183392E-2</v>
      </c>
    </row>
    <row r="2056" spans="1:11" x14ac:dyDescent="0.3">
      <c r="B2056" s="2">
        <v>45691</v>
      </c>
      <c r="C2056" s="3">
        <v>21491.310546875</v>
      </c>
      <c r="D2056" s="3">
        <v>17425.66149414063</v>
      </c>
      <c r="F2056" s="23">
        <f t="shared" si="120"/>
        <v>6.1736354756063649E-4</v>
      </c>
      <c r="G2056" s="13">
        <v>45691</v>
      </c>
      <c r="H2056" s="36">
        <v>111.997314453125</v>
      </c>
      <c r="I2056" s="23">
        <f t="shared" si="121"/>
        <v>1.2498817472119134E-3</v>
      </c>
    </row>
    <row r="2057" spans="1:11" x14ac:dyDescent="0.3">
      <c r="B2057" s="2">
        <v>45698</v>
      </c>
      <c r="C2057" s="3">
        <v>22114.689453125</v>
      </c>
      <c r="D2057" s="3">
        <v>17521.609589843749</v>
      </c>
      <c r="F2057" s="23">
        <f t="shared" si="120"/>
        <v>2.9006090851944069E-2</v>
      </c>
      <c r="G2057" s="13">
        <v>45698</v>
      </c>
      <c r="H2057" s="36">
        <v>118.378616333007</v>
      </c>
      <c r="I2057" s="23">
        <f t="shared" si="121"/>
        <v>5.6977275848456278E-2</v>
      </c>
    </row>
    <row r="2058" spans="1:11" x14ac:dyDescent="0.3">
      <c r="B2058" s="2">
        <v>45705</v>
      </c>
      <c r="C2058" s="3">
        <v>21614.080078125</v>
      </c>
      <c r="D2058" s="3">
        <v>17610.07989257812</v>
      </c>
      <c r="F2058" s="23">
        <f t="shared" si="120"/>
        <v>-2.2636961557208731E-2</v>
      </c>
      <c r="G2058" s="13">
        <v>45705</v>
      </c>
      <c r="H2058" s="36">
        <v>112.985961914062</v>
      </c>
      <c r="I2058" s="23">
        <f t="shared" si="121"/>
        <v>-4.5554295074501469E-2</v>
      </c>
    </row>
    <row r="2059" spans="1:11" x14ac:dyDescent="0.3">
      <c r="B2059" s="2">
        <v>45712</v>
      </c>
      <c r="C2059" s="3">
        <v>20884.41015625</v>
      </c>
      <c r="D2059" s="3">
        <v>17687.11049804687</v>
      </c>
      <c r="F2059" s="23">
        <f t="shared" si="120"/>
        <v>-3.3759008907044731E-2</v>
      </c>
      <c r="G2059" s="13">
        <v>45712</v>
      </c>
      <c r="H2059" s="36">
        <v>105.14665222167901</v>
      </c>
      <c r="I2059" s="23">
        <f t="shared" si="121"/>
        <v>-6.9383041570647841E-2</v>
      </c>
    </row>
    <row r="2060" spans="1:11" x14ac:dyDescent="0.3">
      <c r="B2060" s="2">
        <v>45719</v>
      </c>
      <c r="C2060" s="3">
        <v>20201.369140625</v>
      </c>
      <c r="D2060" s="3">
        <v>17758.49819335937</v>
      </c>
      <c r="F2060" s="23">
        <f t="shared" si="120"/>
        <v>-3.270578438724011E-2</v>
      </c>
      <c r="G2060" s="13">
        <v>45719</v>
      </c>
      <c r="H2060" s="36">
        <v>98.226089477539006</v>
      </c>
      <c r="I2060" s="23">
        <f t="shared" si="121"/>
        <v>-6.5818193902640737E-2</v>
      </c>
    </row>
    <row r="2061" spans="1:11" x14ac:dyDescent="0.3">
      <c r="B2061" s="2">
        <v>45726</v>
      </c>
      <c r="C2061" s="3">
        <v>19704.640625</v>
      </c>
      <c r="D2061" s="3">
        <v>17824.749404296879</v>
      </c>
      <c r="F2061" s="23">
        <f t="shared" si="120"/>
        <v>-2.4588853961689052E-2</v>
      </c>
      <c r="G2061" s="13">
        <v>45726</v>
      </c>
      <c r="H2061" s="36">
        <v>93.063125610351506</v>
      </c>
      <c r="I2061" s="23">
        <f t="shared" si="121"/>
        <v>-5.2562042270532371E-2</v>
      </c>
    </row>
    <row r="2062" spans="1:11" x14ac:dyDescent="0.3">
      <c r="B2062" s="2">
        <v>45733</v>
      </c>
      <c r="C2062" s="3">
        <v>19753.970703125</v>
      </c>
      <c r="D2062" s="3">
        <v>17892.28141601563</v>
      </c>
      <c r="F2062" s="23">
        <f t="shared" si="120"/>
        <v>2.5034751490170858E-3</v>
      </c>
      <c r="G2062" s="13">
        <v>45733</v>
      </c>
      <c r="H2062" s="36">
        <v>93.432624816894503</v>
      </c>
      <c r="I2062" s="23">
        <f t="shared" si="121"/>
        <v>3.9704147493397467E-3</v>
      </c>
    </row>
    <row r="2063" spans="1:11" x14ac:dyDescent="0.3">
      <c r="B2063" s="2">
        <v>45740</v>
      </c>
      <c r="C2063" s="3">
        <v>19281.400390625</v>
      </c>
      <c r="D2063" s="3">
        <v>17952.635517578121</v>
      </c>
      <c r="F2063" s="23">
        <f t="shared" si="120"/>
        <v>-2.3922801121965886E-2</v>
      </c>
      <c r="G2063" s="13">
        <v>45740</v>
      </c>
      <c r="H2063" s="36">
        <v>88.818916320800696</v>
      </c>
      <c r="I2063" s="23">
        <f t="shared" si="121"/>
        <v>-4.938005868009774E-2</v>
      </c>
    </row>
    <row r="2064" spans="1:11" ht="15" thickBot="1" x14ac:dyDescent="0.35">
      <c r="A2064" s="4" t="s">
        <v>5</v>
      </c>
      <c r="B2064" s="5">
        <v>45747</v>
      </c>
      <c r="C2064" s="6">
        <v>17397.69921875</v>
      </c>
      <c r="D2064" s="6">
        <v>17994.021210937499</v>
      </c>
      <c r="E2064" s="6"/>
      <c r="F2064" s="23">
        <f t="shared" si="120"/>
        <v>-9.7695246907008523E-2</v>
      </c>
      <c r="G2064" s="13">
        <v>45747</v>
      </c>
      <c r="H2064" s="36">
        <v>71.731132507324205</v>
      </c>
      <c r="I2064" s="23">
        <f t="shared" si="121"/>
        <v>-0.19238901487784382</v>
      </c>
      <c r="J2064" s="39"/>
      <c r="K2064" s="25"/>
    </row>
    <row r="2065" spans="1:11" ht="15" thickBot="1" x14ac:dyDescent="0.35">
      <c r="A2065" s="7" t="s">
        <v>4</v>
      </c>
      <c r="B2065" s="8">
        <v>45754</v>
      </c>
      <c r="C2065" s="9">
        <v>18690.05078125</v>
      </c>
      <c r="D2065" s="9">
        <v>18047.519921874999</v>
      </c>
      <c r="E2065" s="9"/>
      <c r="F2065" s="23">
        <f t="shared" si="120"/>
        <v>7.4282900643965352E-2</v>
      </c>
      <c r="G2065" s="13">
        <v>45754</v>
      </c>
      <c r="H2065" s="36">
        <v>81.320594787597599</v>
      </c>
      <c r="I2065" s="23">
        <f t="shared" si="121"/>
        <v>0.13368619656596456</v>
      </c>
      <c r="J2065" s="40"/>
      <c r="K2065" s="26"/>
    </row>
    <row r="2066" spans="1:11" x14ac:dyDescent="0.3">
      <c r="B2066" s="2">
        <v>45761</v>
      </c>
      <c r="C2066" s="3">
        <v>18258.08984375</v>
      </c>
      <c r="D2066" s="3">
        <v>18092.06591796875</v>
      </c>
      <c r="F2066" s="23">
        <f t="shared" si="120"/>
        <v>-2.31118118701607E-2</v>
      </c>
      <c r="G2066" s="13">
        <v>45761</v>
      </c>
      <c r="H2066" s="36">
        <v>77.554733276367102</v>
      </c>
      <c r="I2066" s="23">
        <f t="shared" si="121"/>
        <v>-4.6308828914331031E-2</v>
      </c>
    </row>
    <row r="2067" spans="1:11" x14ac:dyDescent="0.3">
      <c r="B2067" s="2">
        <v>45768</v>
      </c>
      <c r="C2067" s="3">
        <v>19432.560546875</v>
      </c>
      <c r="D2067" s="3">
        <v>18143.407421874999</v>
      </c>
      <c r="F2067" s="23">
        <f t="shared" si="120"/>
        <v>6.4326044683531772E-2</v>
      </c>
      <c r="G2067" s="13">
        <v>45768</v>
      </c>
      <c r="H2067" s="36">
        <v>87.463836669921804</v>
      </c>
      <c r="I2067" s="23">
        <f t="shared" si="121"/>
        <v>0.12776916346605832</v>
      </c>
    </row>
    <row r="2068" spans="1:11" x14ac:dyDescent="0.3">
      <c r="B2068" s="2">
        <v>45775</v>
      </c>
      <c r="C2068" s="3">
        <v>20102.609375</v>
      </c>
      <c r="D2068" s="3">
        <v>18198.96711914062</v>
      </c>
      <c r="F2068" s="23">
        <f t="shared" si="120"/>
        <v>3.448072766883787E-2</v>
      </c>
      <c r="G2068" s="13">
        <v>45775</v>
      </c>
      <c r="H2068" s="36">
        <v>93.437271118164006</v>
      </c>
      <c r="I2068" s="23">
        <f t="shared" si="121"/>
        <v>6.8296048694790723E-2</v>
      </c>
    </row>
    <row r="2069" spans="1:11" x14ac:dyDescent="0.3">
      <c r="B2069" s="2">
        <v>45782</v>
      </c>
      <c r="C2069" s="3">
        <v>20061.44921875</v>
      </c>
      <c r="D2069" s="3">
        <v>18254.2980078125</v>
      </c>
      <c r="F2069" s="23">
        <f t="shared" si="120"/>
        <v>-2.0475031615143245E-3</v>
      </c>
      <c r="G2069" s="13">
        <v>45782</v>
      </c>
      <c r="H2069" s="36">
        <v>92.977783203125</v>
      </c>
      <c r="I2069" s="23">
        <f t="shared" si="121"/>
        <v>-4.9176084611666513E-3</v>
      </c>
    </row>
    <row r="2070" spans="1:11" x14ac:dyDescent="0.3">
      <c r="B2070" s="2">
        <v>45789</v>
      </c>
      <c r="C2070" s="3">
        <v>21427.939453125</v>
      </c>
      <c r="D2070" s="3">
        <v>18317.738203125002</v>
      </c>
      <c r="F2070" s="23">
        <f t="shared" si="120"/>
        <v>6.8115230334299046E-2</v>
      </c>
      <c r="G2070" s="13">
        <v>45789</v>
      </c>
      <c r="H2070" s="36">
        <v>105.943519592285</v>
      </c>
      <c r="I2070" s="23">
        <f t="shared" si="121"/>
        <v>0.13944983352457707</v>
      </c>
    </row>
    <row r="2071" spans="1:11" x14ac:dyDescent="0.3">
      <c r="B2071" s="2">
        <v>45796</v>
      </c>
      <c r="C2071" s="3">
        <v>20915.66015625</v>
      </c>
      <c r="D2071" s="3">
        <v>18377.98</v>
      </c>
      <c r="F2071" s="23">
        <f t="shared" si="120"/>
        <v>-2.3907072259357648E-2</v>
      </c>
      <c r="G2071" s="13">
        <v>45796</v>
      </c>
      <c r="H2071" s="36">
        <v>100.829147338867</v>
      </c>
      <c r="I2071" s="23">
        <f t="shared" si="121"/>
        <v>-4.8274517149328643E-2</v>
      </c>
    </row>
    <row r="2072" spans="1:11" x14ac:dyDescent="0.3">
      <c r="B2072" s="2">
        <v>45803</v>
      </c>
      <c r="C2072" s="3">
        <v>21340.990234375</v>
      </c>
      <c r="D2072" s="3">
        <v>18439.59780273437</v>
      </c>
      <c r="F2072" s="23">
        <f t="shared" si="120"/>
        <v>2.0335484270999845E-2</v>
      </c>
      <c r="G2072" s="13">
        <v>45803</v>
      </c>
      <c r="H2072" s="36">
        <v>104.614990234375</v>
      </c>
      <c r="I2072" s="23">
        <f t="shared" si="121"/>
        <v>3.7547108107386061E-2</v>
      </c>
    </row>
    <row r="2073" spans="1:11" x14ac:dyDescent="0.3">
      <c r="B2073" s="2">
        <v>45810</v>
      </c>
      <c r="C2073" s="3">
        <v>21761.7890625</v>
      </c>
      <c r="D2073" s="3">
        <v>18506.84719726563</v>
      </c>
      <c r="F2073" s="23">
        <f t="shared" si="120"/>
        <v>1.9717867985675673E-2</v>
      </c>
      <c r="G2073" s="13">
        <v>45810</v>
      </c>
      <c r="H2073" s="36">
        <v>108.830345153808</v>
      </c>
      <c r="I2073" s="23">
        <f t="shared" si="121"/>
        <v>4.0293985689709419E-2</v>
      </c>
    </row>
    <row r="2074" spans="1:11" x14ac:dyDescent="0.3">
      <c r="B2074" s="2">
        <v>45817</v>
      </c>
      <c r="C2074" s="3">
        <v>21631.0390625</v>
      </c>
      <c r="D2074" s="3">
        <v>18567.50159179687</v>
      </c>
      <c r="F2074" s="23">
        <f t="shared" si="120"/>
        <v>-6.008237632691189E-3</v>
      </c>
      <c r="G2074" s="13">
        <v>45817</v>
      </c>
      <c r="H2074" s="36">
        <v>107.491821289062</v>
      </c>
      <c r="I2074" s="23">
        <f t="shared" si="121"/>
        <v>-1.2299178715773457E-2</v>
      </c>
    </row>
    <row r="2075" spans="1:11" x14ac:dyDescent="0.3">
      <c r="B2075" s="2">
        <v>45824</v>
      </c>
      <c r="C2075" s="3">
        <v>21626.390625</v>
      </c>
      <c r="D2075" s="3">
        <v>18629.50879882813</v>
      </c>
      <c r="F2075" s="23">
        <f t="shared" si="120"/>
        <v>-2.148966347187003E-4</v>
      </c>
      <c r="G2075" s="13">
        <v>45824</v>
      </c>
      <c r="H2075" s="36">
        <v>107.23210144042901</v>
      </c>
      <c r="I2075" s="23">
        <f t="shared" si="121"/>
        <v>-2.4161824175866434E-3</v>
      </c>
    </row>
    <row r="2076" spans="1:11" ht="15" thickBot="1" x14ac:dyDescent="0.35">
      <c r="A2076" s="10" t="s">
        <v>6</v>
      </c>
      <c r="B2076" s="11">
        <v>45831</v>
      </c>
      <c r="C2076" s="12">
        <v>22534.19921875</v>
      </c>
      <c r="D2076" s="12">
        <v>18697.34149414063</v>
      </c>
      <c r="E2076" s="12"/>
      <c r="F2076" s="23">
        <f t="shared" si="120"/>
        <v>4.1976888769436067E-2</v>
      </c>
      <c r="G2076" s="13">
        <v>45831</v>
      </c>
      <c r="H2076" s="36">
        <v>116.10235595703099</v>
      </c>
      <c r="I2076" s="23">
        <f t="shared" si="121"/>
        <v>8.2720140680351301E-2</v>
      </c>
      <c r="J2076" s="41"/>
      <c r="K2076" s="27"/>
    </row>
    <row r="2077" spans="1:11" x14ac:dyDescent="0.3">
      <c r="B2077" s="2">
        <v>45838</v>
      </c>
      <c r="C2077" s="3">
        <v>22866.970703125</v>
      </c>
      <c r="D2077" s="3">
        <v>18773.26200195312</v>
      </c>
      <c r="F2077" s="23">
        <f t="shared" si="120"/>
        <v>1.4767397818073397E-2</v>
      </c>
      <c r="G2077" s="13">
        <v>45838</v>
      </c>
      <c r="H2077" s="36">
        <v>119.48999786376901</v>
      </c>
      <c r="I2077" s="23">
        <f t="shared" si="121"/>
        <v>2.9178063432164662E-2</v>
      </c>
    </row>
    <row r="2078" spans="1:11" x14ac:dyDescent="0.3">
      <c r="B2078" s="2">
        <v>45845</v>
      </c>
      <c r="C2078" s="3">
        <v>22780.599609375</v>
      </c>
      <c r="D2078" s="3">
        <v>18850.78729492188</v>
      </c>
      <c r="F2078" s="23">
        <f t="shared" si="120"/>
        <v>-3.7771113135766834E-3</v>
      </c>
      <c r="G2078" s="13">
        <v>45845</v>
      </c>
      <c r="H2078" s="36">
        <v>118.5</v>
      </c>
      <c r="I2078" s="23">
        <f t="shared" si="121"/>
        <v>-8.2851944218603618E-3</v>
      </c>
    </row>
    <row r="2079" spans="1:11" x14ac:dyDescent="0.3">
      <c r="B2079" s="2">
        <v>45852</v>
      </c>
      <c r="C2079" s="3">
        <v>23065.474609375</v>
      </c>
      <c r="D2079" s="3">
        <v>18934.49364257812</v>
      </c>
      <c r="F2079" s="23">
        <f t="shared" si="120"/>
        <v>1.2505158111938553E-2</v>
      </c>
      <c r="G2079" s="13">
        <v>45852</v>
      </c>
      <c r="H2079" s="36">
        <v>121.370002746582</v>
      </c>
      <c r="I2079" s="23">
        <f t="shared" si="121"/>
        <v>2.4219432460607617E-2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肯毅 林</cp:lastModifiedBy>
  <dcterms:created xsi:type="dcterms:W3CDTF">2025-07-26T14:23:26Z</dcterms:created>
  <dcterms:modified xsi:type="dcterms:W3CDTF">2025-08-01T12:46:50Z</dcterms:modified>
</cp:coreProperties>
</file>