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1. Projects\김용균교수님 논문\(240108) Figure\Excel\"/>
    </mc:Choice>
  </mc:AlternateContent>
  <xr:revisionPtr revIDLastSave="0" documentId="13_ncr:1_{63C5D6BB-B1A0-4E5D-983B-D60379D03E9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9" i="1"/>
  <c r="E24" i="1"/>
  <c r="E36" i="1"/>
  <c r="E2" i="1"/>
  <c r="E34" i="1"/>
  <c r="E37" i="1"/>
  <c r="E23" i="1"/>
  <c r="E26" i="1"/>
  <c r="E21" i="1"/>
  <c r="E14" i="1"/>
  <c r="E35" i="1"/>
  <c r="E29" i="1"/>
  <c r="E8" i="1"/>
  <c r="E7" i="1"/>
  <c r="E12" i="1"/>
  <c r="E39" i="1"/>
  <c r="E30" i="1"/>
  <c r="E4" i="1"/>
  <c r="E31" i="1"/>
  <c r="E3" i="1"/>
  <c r="E44" i="1"/>
  <c r="E45" i="1"/>
  <c r="E27" i="1"/>
  <c r="E22" i="1"/>
  <c r="E32" i="1"/>
  <c r="E9" i="1"/>
  <c r="E28" i="1"/>
  <c r="E16" i="1"/>
  <c r="E18" i="1"/>
  <c r="E5" i="1"/>
  <c r="E41" i="1"/>
  <c r="E13" i="1"/>
  <c r="E10" i="1"/>
  <c r="E40" i="1"/>
  <c r="E42" i="1"/>
  <c r="E38" i="1"/>
  <c r="E20" i="1"/>
  <c r="E43" i="1"/>
  <c r="E25" i="1"/>
  <c r="E17" i="1"/>
  <c r="E11" i="1"/>
  <c r="E33" i="1"/>
  <c r="E6" i="1"/>
</calcChain>
</file>

<file path=xl/sharedStrings.xml><?xml version="1.0" encoding="utf-8"?>
<sst xmlns="http://schemas.openxmlformats.org/spreadsheetml/2006/main" count="30" uniqueCount="30">
  <si>
    <t>Age</t>
  </si>
  <si>
    <t>BW</t>
  </si>
  <si>
    <t>Height</t>
  </si>
  <si>
    <t>BMI</t>
  </si>
  <si>
    <t>ICU</t>
  </si>
  <si>
    <t>WBC</t>
  </si>
  <si>
    <t>RBC</t>
  </si>
  <si>
    <t>HCT</t>
  </si>
  <si>
    <t>Hb</t>
  </si>
  <si>
    <t>PLT</t>
  </si>
  <si>
    <t>CRP</t>
  </si>
  <si>
    <t>eGFR</t>
  </si>
  <si>
    <t>BUN</t>
  </si>
  <si>
    <t>Scr</t>
  </si>
  <si>
    <t xml:space="preserve">Albumin </t>
  </si>
  <si>
    <t>TP</t>
  </si>
  <si>
    <t>UA</t>
  </si>
  <si>
    <t>NSAIDs</t>
  </si>
  <si>
    <t>ARB</t>
  </si>
  <si>
    <t>ACEi</t>
  </si>
  <si>
    <t>Fusosemide</t>
  </si>
  <si>
    <t>Diuretics</t>
  </si>
  <si>
    <t>Vasopressors</t>
  </si>
  <si>
    <t>LAB</t>
  </si>
  <si>
    <t>AG</t>
  </si>
  <si>
    <t>TZP</t>
  </si>
  <si>
    <t>FLC</t>
  </si>
  <si>
    <t>FQ</t>
  </si>
  <si>
    <t>Initial VCM_daily_dose</t>
  </si>
  <si>
    <t>Gender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</si>
</sst>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"/>
    <numFmt numFmtId="177" formatCode="0.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363636"/>
      <name val="맑은 고딕"/>
      <family val="2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color rgb="FF363636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3" fillId="0" borderId="0"/>
  </cellStyleXfs>
  <cellXfs count="15">
    <xf numFmtId="0" fontId="0" fillId="0" borderId="0" xfId="0">
      <alignment vertical="center"/>
    </xf>
    <xf numFmtId="0" fontId="0" fillId="0" borderId="0" xfId="0" applyAlignment="1"/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/>
    </xf>
    <xf numFmtId="176" fontId="6" fillId="3" borderId="1" xfId="1" applyNumberFormat="1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/>
    </xf>
    <xf numFmtId="177" fontId="4" fillId="3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3" borderId="0" xfId="0" applyFill="1" applyAlignment="1"/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</cellXfs>
  <cellStyles count="3">
    <cellStyle name="표준" xfId="0" builtinId="0"/>
    <cellStyle name="표준 2 2" xfId="1" xr:uid="{00000000-0005-0000-0000-000001000000}"/>
    <cellStyle name="표준 2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5"/>
  <sheetViews>
    <sheetView tabSelected="1" zoomScale="85" zoomScaleNormal="85"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G52" sqref="G52"/>
    </sheetView>
  </sheetViews>
  <sheetFormatPr defaultRowHeight="17" x14ac:dyDescent="0.45"/>
  <cols>
    <col min="1" max="1" width="6.33203125" customWidth="1"/>
    <col min="2" max="2" width="5.25" customWidth="1"/>
    <col min="3" max="3" width="6.58203125" style="1" customWidth="1"/>
    <col min="4" max="4" width="7.25" style="1" customWidth="1"/>
    <col min="5" max="5" width="8.25" style="1" customWidth="1"/>
    <col min="6" max="12" width="9" style="1" customWidth="1"/>
    <col min="13" max="13" width="11.75" style="1" customWidth="1"/>
    <col min="14" max="14" width="8.6640625" style="1"/>
    <col min="15" max="15" width="8.6640625" style="9"/>
    <col min="16" max="18" width="8.6640625" style="1"/>
    <col min="21" max="23" width="9" style="1" customWidth="1"/>
    <col min="24" max="25" width="11.75" style="1" customWidth="1"/>
    <col min="26" max="26" width="12.75" style="1" customWidth="1"/>
    <col min="27" max="29" width="8.75" style="1"/>
    <col min="30" max="30" width="26.5" style="1" customWidth="1"/>
    <col min="32" max="32" width="20" style="1" customWidth="1"/>
    <col min="33" max="33" width="11" style="1" customWidth="1"/>
  </cols>
  <sheetData>
    <row r="1" spans="1:30" s="1" customFormat="1" x14ac:dyDescent="0.45">
      <c r="A1" s="14" t="s">
        <v>29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  <c r="T1" s="14" t="s">
        <v>18</v>
      </c>
      <c r="U1" s="14" t="s">
        <v>19</v>
      </c>
      <c r="V1" s="14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4" t="s">
        <v>26</v>
      </c>
      <c r="AC1" s="14" t="s">
        <v>27</v>
      </c>
      <c r="AD1" s="14" t="s">
        <v>28</v>
      </c>
    </row>
    <row r="2" spans="1:30" x14ac:dyDescent="0.45">
      <c r="A2" s="10">
        <v>0</v>
      </c>
      <c r="B2" s="11">
        <v>18</v>
      </c>
      <c r="C2" s="2">
        <v>59</v>
      </c>
      <c r="D2" s="2">
        <v>161.5</v>
      </c>
      <c r="E2" s="2">
        <f t="shared" ref="E2:E45" si="0">C2/(D2/100)^2</f>
        <v>22.620747826587046</v>
      </c>
      <c r="F2" s="5">
        <v>0</v>
      </c>
      <c r="G2" s="3">
        <v>12.4</v>
      </c>
      <c r="H2" s="6">
        <v>4.91</v>
      </c>
      <c r="I2" s="7">
        <v>39.799999999999997</v>
      </c>
      <c r="J2" s="7">
        <v>12.9</v>
      </c>
      <c r="K2" s="3">
        <v>295</v>
      </c>
      <c r="L2" s="3">
        <v>74.42</v>
      </c>
      <c r="M2" s="8">
        <v>109</v>
      </c>
      <c r="N2" s="7">
        <v>10</v>
      </c>
      <c r="O2" s="6">
        <v>0.7</v>
      </c>
      <c r="P2" s="7">
        <v>4.7</v>
      </c>
      <c r="Q2" s="7">
        <v>8.1</v>
      </c>
      <c r="R2" s="7">
        <v>3.1</v>
      </c>
      <c r="S2" s="3">
        <v>1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1</v>
      </c>
      <c r="AB2" s="3">
        <v>0</v>
      </c>
      <c r="AC2" s="3">
        <v>0</v>
      </c>
      <c r="AD2" s="4">
        <v>1800</v>
      </c>
    </row>
    <row r="3" spans="1:30" x14ac:dyDescent="0.45">
      <c r="A3" s="10">
        <v>0</v>
      </c>
      <c r="B3" s="11">
        <v>71</v>
      </c>
      <c r="C3" s="2">
        <v>82</v>
      </c>
      <c r="D3" s="2">
        <v>168</v>
      </c>
      <c r="E3" s="2">
        <f t="shared" si="0"/>
        <v>29.053287981859416</v>
      </c>
      <c r="F3" s="5">
        <v>1</v>
      </c>
      <c r="G3" s="3">
        <v>11.8</v>
      </c>
      <c r="H3" s="6">
        <v>3.76</v>
      </c>
      <c r="I3" s="7">
        <v>32.9</v>
      </c>
      <c r="J3" s="7">
        <v>10.8</v>
      </c>
      <c r="K3" s="3">
        <v>181</v>
      </c>
      <c r="L3" s="3">
        <v>9.14</v>
      </c>
      <c r="M3" s="3">
        <v>124.5</v>
      </c>
      <c r="N3" s="7">
        <v>12.2</v>
      </c>
      <c r="O3" s="6">
        <v>0.49</v>
      </c>
      <c r="P3" s="7">
        <v>3.5</v>
      </c>
      <c r="Q3" s="7">
        <v>6</v>
      </c>
      <c r="R3" s="7">
        <v>2.1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1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4">
        <v>1600</v>
      </c>
    </row>
    <row r="4" spans="1:30" x14ac:dyDescent="0.45">
      <c r="A4" s="10">
        <v>1</v>
      </c>
      <c r="B4" s="11">
        <v>84</v>
      </c>
      <c r="C4" s="2">
        <v>61.9</v>
      </c>
      <c r="D4" s="2">
        <v>164.1</v>
      </c>
      <c r="E4" s="2">
        <f t="shared" si="0"/>
        <v>22.986533753255344</v>
      </c>
      <c r="F4" s="5">
        <v>0</v>
      </c>
      <c r="G4" s="3">
        <v>6.9</v>
      </c>
      <c r="H4" s="6">
        <v>3</v>
      </c>
      <c r="I4" s="7">
        <v>27.3</v>
      </c>
      <c r="J4" s="7">
        <v>9</v>
      </c>
      <c r="K4" s="3">
        <v>224</v>
      </c>
      <c r="L4" s="3">
        <v>73.75</v>
      </c>
      <c r="M4" s="3">
        <v>89.5</v>
      </c>
      <c r="N4" s="7">
        <v>16.399999999999999</v>
      </c>
      <c r="O4" s="6">
        <v>0.82</v>
      </c>
      <c r="P4" s="7">
        <v>3</v>
      </c>
      <c r="Q4" s="7">
        <v>5.2</v>
      </c>
      <c r="R4" s="7">
        <v>3.6</v>
      </c>
      <c r="S4" s="3">
        <v>0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1</v>
      </c>
      <c r="AD4" s="4">
        <v>950</v>
      </c>
    </row>
    <row r="5" spans="1:30" x14ac:dyDescent="0.45">
      <c r="A5" s="10">
        <v>1</v>
      </c>
      <c r="B5" s="11">
        <v>66</v>
      </c>
      <c r="C5" s="2">
        <v>58.6</v>
      </c>
      <c r="D5" s="2">
        <v>164.7</v>
      </c>
      <c r="E5" s="2">
        <f t="shared" si="0"/>
        <v>21.602818541116697</v>
      </c>
      <c r="F5" s="5">
        <v>0</v>
      </c>
      <c r="G5" s="3">
        <v>9.5</v>
      </c>
      <c r="H5" s="6">
        <v>3.89</v>
      </c>
      <c r="I5" s="7">
        <v>33.9</v>
      </c>
      <c r="J5" s="7">
        <v>12.3</v>
      </c>
      <c r="K5" s="3">
        <v>153</v>
      </c>
      <c r="L5" s="3">
        <v>40.47</v>
      </c>
      <c r="M5" s="3">
        <v>81.3</v>
      </c>
      <c r="N5" s="7">
        <v>12.2</v>
      </c>
      <c r="O5" s="6">
        <v>0.93</v>
      </c>
      <c r="P5" s="7">
        <v>3.8</v>
      </c>
      <c r="Q5" s="7">
        <v>6.3</v>
      </c>
      <c r="R5" s="7">
        <v>5.3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4">
        <v>2000</v>
      </c>
    </row>
    <row r="6" spans="1:30" x14ac:dyDescent="0.45">
      <c r="A6" s="10">
        <v>1</v>
      </c>
      <c r="B6" s="11">
        <v>63</v>
      </c>
      <c r="C6" s="2">
        <v>86.4</v>
      </c>
      <c r="D6" s="2">
        <v>163.80000000000001</v>
      </c>
      <c r="E6" s="2">
        <f t="shared" si="0"/>
        <v>32.202230004427804</v>
      </c>
      <c r="F6" s="5">
        <v>0</v>
      </c>
      <c r="G6" s="3">
        <v>3.6</v>
      </c>
      <c r="H6" s="6">
        <v>3.38</v>
      </c>
      <c r="I6" s="7">
        <v>30.3</v>
      </c>
      <c r="J6" s="7">
        <v>10</v>
      </c>
      <c r="K6" s="3">
        <v>173</v>
      </c>
      <c r="L6" s="3">
        <v>5.38</v>
      </c>
      <c r="M6" s="8">
        <v>50.8</v>
      </c>
      <c r="N6" s="7">
        <v>17.899999999999999</v>
      </c>
      <c r="O6" s="6">
        <v>1.41</v>
      </c>
      <c r="P6" s="7">
        <v>4.0999999999999996</v>
      </c>
      <c r="Q6" s="7">
        <v>7.2</v>
      </c>
      <c r="R6" s="7">
        <v>8.6999999999999993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4">
        <v>1300</v>
      </c>
    </row>
    <row r="7" spans="1:30" x14ac:dyDescent="0.45">
      <c r="A7" s="10">
        <v>1</v>
      </c>
      <c r="B7" s="11">
        <v>55</v>
      </c>
      <c r="C7" s="2">
        <v>73.5</v>
      </c>
      <c r="D7" s="2">
        <v>173.9</v>
      </c>
      <c r="E7" s="2">
        <f t="shared" si="0"/>
        <v>24.304583050744327</v>
      </c>
      <c r="F7" s="5">
        <v>0</v>
      </c>
      <c r="G7" s="3">
        <v>5</v>
      </c>
      <c r="H7" s="6">
        <v>4.62</v>
      </c>
      <c r="I7" s="7">
        <v>43.7</v>
      </c>
      <c r="J7" s="7">
        <v>14.6</v>
      </c>
      <c r="K7" s="3">
        <v>196</v>
      </c>
      <c r="L7" s="3">
        <v>15.56</v>
      </c>
      <c r="M7" s="3">
        <v>98.9</v>
      </c>
      <c r="N7" s="7">
        <v>6.6</v>
      </c>
      <c r="O7" s="6">
        <v>0.81</v>
      </c>
      <c r="P7" s="7">
        <v>4.8</v>
      </c>
      <c r="Q7" s="7">
        <v>7.4</v>
      </c>
      <c r="R7" s="7">
        <v>7.1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4">
        <v>2000</v>
      </c>
    </row>
    <row r="8" spans="1:30" x14ac:dyDescent="0.45">
      <c r="A8" s="10">
        <v>1</v>
      </c>
      <c r="B8" s="11">
        <v>47</v>
      </c>
      <c r="C8" s="2">
        <v>83.8</v>
      </c>
      <c r="D8" s="2">
        <v>175.4</v>
      </c>
      <c r="E8" s="2">
        <f t="shared" si="0"/>
        <v>27.238603667265181</v>
      </c>
      <c r="F8" s="5">
        <v>0</v>
      </c>
      <c r="G8" s="3">
        <v>6.1</v>
      </c>
      <c r="H8" s="6">
        <v>4.53</v>
      </c>
      <c r="I8" s="7">
        <v>37</v>
      </c>
      <c r="J8" s="7">
        <v>12.6</v>
      </c>
      <c r="K8" s="3">
        <v>399</v>
      </c>
      <c r="L8" s="3">
        <v>1.07</v>
      </c>
      <c r="M8" s="3">
        <v>115.2</v>
      </c>
      <c r="N8" s="7">
        <v>6.1</v>
      </c>
      <c r="O8" s="6">
        <v>0.73</v>
      </c>
      <c r="P8" s="7">
        <v>4.4000000000000004</v>
      </c>
      <c r="Q8" s="7">
        <v>7</v>
      </c>
      <c r="R8" s="7">
        <v>4.5999999999999996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1</v>
      </c>
      <c r="AB8" s="3">
        <v>0</v>
      </c>
      <c r="AC8" s="3">
        <v>0</v>
      </c>
      <c r="AD8" s="4">
        <v>2000</v>
      </c>
    </row>
    <row r="9" spans="1:30" x14ac:dyDescent="0.45">
      <c r="A9" s="10">
        <v>0</v>
      </c>
      <c r="B9" s="11">
        <v>71</v>
      </c>
      <c r="C9" s="2">
        <v>56.2</v>
      </c>
      <c r="D9" s="2">
        <v>156.19999999999999</v>
      </c>
      <c r="E9" s="2">
        <f t="shared" si="0"/>
        <v>23.034259567414971</v>
      </c>
      <c r="F9" s="5">
        <v>0</v>
      </c>
      <c r="G9" s="3">
        <v>5</v>
      </c>
      <c r="H9" s="6">
        <v>4.62</v>
      </c>
      <c r="I9" s="7">
        <v>40.299999999999997</v>
      </c>
      <c r="J9" s="7">
        <v>13.6</v>
      </c>
      <c r="K9" s="3">
        <v>255</v>
      </c>
      <c r="L9" s="3">
        <v>1</v>
      </c>
      <c r="M9" s="3">
        <v>94.9</v>
      </c>
      <c r="N9" s="7">
        <v>11.2</v>
      </c>
      <c r="O9" s="6">
        <v>0.62</v>
      </c>
      <c r="P9" s="7">
        <v>4.4000000000000004</v>
      </c>
      <c r="Q9" s="7">
        <v>7</v>
      </c>
      <c r="R9" s="7">
        <v>3.3</v>
      </c>
      <c r="S9" s="3">
        <v>1</v>
      </c>
      <c r="T9" s="3">
        <v>0</v>
      </c>
      <c r="U9" s="3">
        <v>0</v>
      </c>
      <c r="V9" s="2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4">
        <v>2000</v>
      </c>
    </row>
    <row r="10" spans="1:30" x14ac:dyDescent="0.45">
      <c r="A10" s="10">
        <v>1</v>
      </c>
      <c r="B10" s="11">
        <v>53</v>
      </c>
      <c r="C10" s="2">
        <v>69.099999999999994</v>
      </c>
      <c r="D10" s="2">
        <v>171</v>
      </c>
      <c r="E10" s="2">
        <f t="shared" si="0"/>
        <v>23.63120276324339</v>
      </c>
      <c r="F10" s="5">
        <v>0</v>
      </c>
      <c r="G10" s="3">
        <v>13</v>
      </c>
      <c r="H10" s="6">
        <v>2.37</v>
      </c>
      <c r="I10" s="7">
        <v>19.2</v>
      </c>
      <c r="J10" s="7">
        <v>6.2</v>
      </c>
      <c r="K10" s="3">
        <v>573</v>
      </c>
      <c r="L10" s="3">
        <v>121.58</v>
      </c>
      <c r="M10" s="3">
        <v>29.7</v>
      </c>
      <c r="N10" s="7">
        <v>26.8</v>
      </c>
      <c r="O10" s="6">
        <v>2.31</v>
      </c>
      <c r="P10" s="7">
        <v>2.7</v>
      </c>
      <c r="Q10" s="7">
        <v>7.1</v>
      </c>
      <c r="R10" s="7">
        <v>4.8</v>
      </c>
      <c r="S10" s="3">
        <v>0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</v>
      </c>
      <c r="AB10" s="3">
        <v>0</v>
      </c>
      <c r="AC10" s="3">
        <v>0</v>
      </c>
      <c r="AD10" s="4">
        <v>750</v>
      </c>
    </row>
    <row r="11" spans="1:30" x14ac:dyDescent="0.45">
      <c r="A11" s="10">
        <v>1</v>
      </c>
      <c r="B11" s="11">
        <v>53</v>
      </c>
      <c r="C11" s="2">
        <v>67.8</v>
      </c>
      <c r="D11" s="2">
        <v>171</v>
      </c>
      <c r="E11" s="2">
        <f t="shared" si="0"/>
        <v>23.186621524571663</v>
      </c>
      <c r="F11" s="5">
        <v>0</v>
      </c>
      <c r="G11" s="3">
        <v>9.1</v>
      </c>
      <c r="H11" s="6">
        <v>3.91</v>
      </c>
      <c r="I11" s="7">
        <v>32.4</v>
      </c>
      <c r="J11" s="7">
        <v>10.1</v>
      </c>
      <c r="K11" s="3">
        <v>630</v>
      </c>
      <c r="L11" s="3">
        <v>80.23</v>
      </c>
      <c r="M11" s="3">
        <v>23</v>
      </c>
      <c r="N11" s="7">
        <v>28.1</v>
      </c>
      <c r="O11" s="6">
        <v>2.89</v>
      </c>
      <c r="P11" s="7">
        <v>3.1</v>
      </c>
      <c r="Q11" s="7">
        <v>7.9</v>
      </c>
      <c r="R11" s="7">
        <v>4.4000000000000004</v>
      </c>
      <c r="S11" s="3">
        <v>0</v>
      </c>
      <c r="T11" s="3">
        <v>1</v>
      </c>
      <c r="U11" s="3">
        <v>0</v>
      </c>
      <c r="V11" s="2">
        <v>0</v>
      </c>
      <c r="W11" s="3">
        <v>0</v>
      </c>
      <c r="X11" s="2">
        <v>0</v>
      </c>
      <c r="Y11" s="3">
        <v>0</v>
      </c>
      <c r="Z11" s="3">
        <v>0</v>
      </c>
      <c r="AA11" s="3">
        <v>1</v>
      </c>
      <c r="AB11" s="3">
        <v>0</v>
      </c>
      <c r="AC11" s="3">
        <v>0</v>
      </c>
      <c r="AD11" s="4">
        <v>750</v>
      </c>
    </row>
    <row r="12" spans="1:30" x14ac:dyDescent="0.45">
      <c r="A12" s="10">
        <v>1</v>
      </c>
      <c r="B12" s="11">
        <v>63</v>
      </c>
      <c r="C12" s="2">
        <v>64.900000000000006</v>
      </c>
      <c r="D12" s="2">
        <v>170.5</v>
      </c>
      <c r="E12" s="2">
        <f t="shared" si="0"/>
        <v>22.32522940119194</v>
      </c>
      <c r="F12" s="5">
        <v>0</v>
      </c>
      <c r="G12" s="3">
        <v>8.6999999999999993</v>
      </c>
      <c r="H12" s="6">
        <v>4.22</v>
      </c>
      <c r="I12" s="7">
        <v>36.5</v>
      </c>
      <c r="J12" s="7">
        <v>11.6</v>
      </c>
      <c r="K12" s="3">
        <v>241</v>
      </c>
      <c r="L12" s="3">
        <v>26.2</v>
      </c>
      <c r="M12" s="3">
        <v>108.5</v>
      </c>
      <c r="N12" s="7">
        <v>9.6</v>
      </c>
      <c r="O12" s="6">
        <v>0.73</v>
      </c>
      <c r="P12" s="7">
        <v>3.5</v>
      </c>
      <c r="Q12" s="7">
        <v>7</v>
      </c>
      <c r="R12" s="7">
        <v>4.8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1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4">
        <v>2000</v>
      </c>
    </row>
    <row r="13" spans="1:30" x14ac:dyDescent="0.45">
      <c r="A13" s="10">
        <v>1</v>
      </c>
      <c r="B13" s="11">
        <v>25</v>
      </c>
      <c r="C13" s="2">
        <v>90</v>
      </c>
      <c r="D13" s="2">
        <v>168</v>
      </c>
      <c r="E13" s="2">
        <f t="shared" si="0"/>
        <v>31.887755102040821</v>
      </c>
      <c r="F13" s="5">
        <v>0</v>
      </c>
      <c r="G13" s="3">
        <v>6.1</v>
      </c>
      <c r="H13" s="6">
        <v>5.27</v>
      </c>
      <c r="I13" s="7">
        <v>45.9</v>
      </c>
      <c r="J13" s="7">
        <v>15.2</v>
      </c>
      <c r="K13" s="3">
        <v>317</v>
      </c>
      <c r="L13" s="3">
        <v>3.11</v>
      </c>
      <c r="M13" s="3">
        <v>112.9</v>
      </c>
      <c r="N13" s="7">
        <v>7.3</v>
      </c>
      <c r="O13" s="6">
        <v>0.83</v>
      </c>
      <c r="P13" s="7">
        <v>4.2</v>
      </c>
      <c r="Q13" s="7">
        <v>6.9</v>
      </c>
      <c r="R13" s="7">
        <v>3.9</v>
      </c>
      <c r="S13" s="3">
        <v>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3">
        <v>0</v>
      </c>
      <c r="Z13" s="3">
        <v>0</v>
      </c>
      <c r="AA13" s="3">
        <v>1</v>
      </c>
      <c r="AB13" s="3">
        <v>0</v>
      </c>
      <c r="AC13" s="3">
        <v>0</v>
      </c>
      <c r="AD13" s="4">
        <v>2800</v>
      </c>
    </row>
    <row r="14" spans="1:30" x14ac:dyDescent="0.45">
      <c r="A14" s="10">
        <v>1</v>
      </c>
      <c r="B14" s="11">
        <v>86</v>
      </c>
      <c r="C14" s="2">
        <v>50</v>
      </c>
      <c r="D14" s="2">
        <v>160</v>
      </c>
      <c r="E14" s="2">
        <f t="shared" si="0"/>
        <v>19.531249999999996</v>
      </c>
      <c r="F14" s="5">
        <v>1</v>
      </c>
      <c r="G14" s="3">
        <v>17.100000000000001</v>
      </c>
      <c r="H14" s="6">
        <v>2.94</v>
      </c>
      <c r="I14" s="7">
        <v>26.8</v>
      </c>
      <c r="J14" s="7">
        <v>8.9</v>
      </c>
      <c r="K14" s="3">
        <v>419</v>
      </c>
      <c r="L14" s="3">
        <v>145.47999999999999</v>
      </c>
      <c r="M14" s="3">
        <v>79</v>
      </c>
      <c r="N14" s="7">
        <v>20.100000000000001</v>
      </c>
      <c r="O14" s="6">
        <v>0.91</v>
      </c>
      <c r="P14" s="7">
        <v>2.6</v>
      </c>
      <c r="Q14" s="7">
        <v>5.6</v>
      </c>
      <c r="R14" s="7">
        <v>1.6</v>
      </c>
      <c r="S14" s="3">
        <v>0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1</v>
      </c>
      <c r="AB14" s="3">
        <v>0</v>
      </c>
      <c r="AC14" s="3">
        <v>0</v>
      </c>
      <c r="AD14" s="4">
        <v>1600</v>
      </c>
    </row>
    <row r="15" spans="1:30" x14ac:dyDescent="0.45">
      <c r="A15" s="12">
        <v>0</v>
      </c>
      <c r="B15" s="13">
        <v>85</v>
      </c>
      <c r="C15" s="2">
        <v>57</v>
      </c>
      <c r="D15" s="2">
        <v>153</v>
      </c>
      <c r="E15" s="2">
        <f t="shared" si="0"/>
        <v>24.349609124695629</v>
      </c>
      <c r="F15" s="5">
        <v>0</v>
      </c>
      <c r="G15" s="3">
        <v>16.899999999999999</v>
      </c>
      <c r="H15" s="6">
        <v>2.78</v>
      </c>
      <c r="I15" s="7">
        <v>25.2</v>
      </c>
      <c r="J15" s="7">
        <v>8.1</v>
      </c>
      <c r="K15" s="3">
        <v>390</v>
      </c>
      <c r="L15" s="3">
        <v>212.91</v>
      </c>
      <c r="M15" s="3">
        <v>99.4</v>
      </c>
      <c r="N15" s="7">
        <v>13.5</v>
      </c>
      <c r="O15" s="6">
        <v>0.51</v>
      </c>
      <c r="P15" s="7">
        <v>3</v>
      </c>
      <c r="Q15" s="7">
        <v>5.3</v>
      </c>
      <c r="R15" s="7">
        <v>1.9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4">
        <v>1000</v>
      </c>
    </row>
    <row r="16" spans="1:30" x14ac:dyDescent="0.45">
      <c r="A16" s="10">
        <v>0</v>
      </c>
      <c r="B16" s="11">
        <v>73</v>
      </c>
      <c r="C16" s="2">
        <v>49.3</v>
      </c>
      <c r="D16" s="2">
        <v>146.9</v>
      </c>
      <c r="E16" s="2">
        <f t="shared" si="0"/>
        <v>22.845639935105403</v>
      </c>
      <c r="F16" s="5">
        <v>0</v>
      </c>
      <c r="G16" s="3">
        <v>7</v>
      </c>
      <c r="H16" s="6">
        <v>3.58</v>
      </c>
      <c r="I16" s="7">
        <v>32.6</v>
      </c>
      <c r="J16" s="7">
        <v>10.9</v>
      </c>
      <c r="K16" s="3">
        <v>177</v>
      </c>
      <c r="L16" s="3">
        <v>1.07</v>
      </c>
      <c r="M16" s="3">
        <v>91</v>
      </c>
      <c r="N16" s="7">
        <v>19.600000000000001</v>
      </c>
      <c r="O16" s="6">
        <v>0.64</v>
      </c>
      <c r="P16" s="7">
        <v>3.9</v>
      </c>
      <c r="Q16" s="7">
        <v>6.5</v>
      </c>
      <c r="R16" s="7">
        <v>3.2</v>
      </c>
      <c r="S16" s="3">
        <v>0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4">
        <v>1000</v>
      </c>
    </row>
    <row r="17" spans="1:30" x14ac:dyDescent="0.45">
      <c r="A17" s="10">
        <v>0</v>
      </c>
      <c r="B17" s="11">
        <v>61</v>
      </c>
      <c r="C17" s="2">
        <v>62</v>
      </c>
      <c r="D17" s="2">
        <v>162.9</v>
      </c>
      <c r="E17" s="2">
        <f t="shared" si="0"/>
        <v>23.364124989024514</v>
      </c>
      <c r="F17" s="5">
        <v>0</v>
      </c>
      <c r="G17" s="3">
        <v>4.5999999999999996</v>
      </c>
      <c r="H17" s="6">
        <v>3.42</v>
      </c>
      <c r="I17" s="7">
        <v>32.1</v>
      </c>
      <c r="J17" s="7">
        <v>10.6</v>
      </c>
      <c r="K17" s="3">
        <v>222</v>
      </c>
      <c r="L17" s="3">
        <v>63.07</v>
      </c>
      <c r="M17" s="3">
        <v>117.3</v>
      </c>
      <c r="N17" s="7">
        <v>6.6</v>
      </c>
      <c r="O17" s="6">
        <v>0.53</v>
      </c>
      <c r="P17" s="7">
        <v>3.3</v>
      </c>
      <c r="Q17" s="7">
        <v>5.6</v>
      </c>
      <c r="R17" s="7">
        <v>3.5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4">
        <v>2000</v>
      </c>
    </row>
    <row r="18" spans="1:30" x14ac:dyDescent="0.45">
      <c r="A18" s="10">
        <v>0</v>
      </c>
      <c r="B18" s="11">
        <v>35</v>
      </c>
      <c r="C18" s="2">
        <v>46.5</v>
      </c>
      <c r="D18" s="2">
        <v>163</v>
      </c>
      <c r="E18" s="2">
        <f t="shared" si="0"/>
        <v>17.501599608566377</v>
      </c>
      <c r="F18" s="5">
        <v>1</v>
      </c>
      <c r="G18" s="3">
        <v>7.7</v>
      </c>
      <c r="H18" s="6">
        <v>4.28</v>
      </c>
      <c r="I18" s="7">
        <v>37.9</v>
      </c>
      <c r="J18" s="7">
        <v>11.8</v>
      </c>
      <c r="K18" s="3">
        <v>324</v>
      </c>
      <c r="L18" s="3">
        <v>66.56</v>
      </c>
      <c r="M18" s="3">
        <v>205.1</v>
      </c>
      <c r="N18" s="7">
        <v>6.7</v>
      </c>
      <c r="O18" s="6">
        <v>0.36</v>
      </c>
      <c r="P18" s="7">
        <v>3.4</v>
      </c>
      <c r="Q18" s="7">
        <v>6.7</v>
      </c>
      <c r="R18" s="7">
        <v>2.2000000000000002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1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4">
        <v>2000</v>
      </c>
    </row>
    <row r="19" spans="1:30" x14ac:dyDescent="0.45">
      <c r="A19" s="10">
        <v>0</v>
      </c>
      <c r="B19" s="11">
        <v>71</v>
      </c>
      <c r="C19" s="2">
        <v>50</v>
      </c>
      <c r="D19" s="2">
        <v>158</v>
      </c>
      <c r="E19" s="2">
        <f t="shared" si="0"/>
        <v>20.028841531805796</v>
      </c>
      <c r="F19" s="5">
        <v>0</v>
      </c>
      <c r="G19" s="3">
        <v>5</v>
      </c>
      <c r="H19" s="6">
        <v>4.46</v>
      </c>
      <c r="I19" s="7">
        <v>36.200000000000003</v>
      </c>
      <c r="J19" s="7">
        <v>11.1</v>
      </c>
      <c r="K19" s="3">
        <v>205</v>
      </c>
      <c r="L19" s="3">
        <v>3.48</v>
      </c>
      <c r="M19" s="8">
        <v>118.9</v>
      </c>
      <c r="N19" s="7">
        <v>5.8</v>
      </c>
      <c r="O19" s="6">
        <v>0.51</v>
      </c>
      <c r="P19" s="7">
        <v>4.4000000000000004</v>
      </c>
      <c r="Q19" s="7">
        <v>6.9</v>
      </c>
      <c r="R19" s="7">
        <v>1.9</v>
      </c>
      <c r="S19" s="2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4">
        <v>2000</v>
      </c>
    </row>
    <row r="20" spans="1:30" x14ac:dyDescent="0.45">
      <c r="A20" s="10">
        <v>1</v>
      </c>
      <c r="B20" s="11">
        <v>51</v>
      </c>
      <c r="C20" s="2">
        <v>87</v>
      </c>
      <c r="D20" s="2">
        <v>176</v>
      </c>
      <c r="E20" s="2">
        <f t="shared" si="0"/>
        <v>28.086260330578511</v>
      </c>
      <c r="F20" s="5">
        <v>0</v>
      </c>
      <c r="G20" s="3">
        <v>12.4</v>
      </c>
      <c r="H20" s="6">
        <v>4.1399999999999997</v>
      </c>
      <c r="I20" s="7">
        <v>39.5</v>
      </c>
      <c r="J20" s="7">
        <v>13.1</v>
      </c>
      <c r="K20" s="3">
        <v>304</v>
      </c>
      <c r="L20" s="3">
        <v>4.9800000000000004</v>
      </c>
      <c r="M20" s="3">
        <v>111.5</v>
      </c>
      <c r="N20" s="7">
        <v>17.7</v>
      </c>
      <c r="O20" s="6">
        <v>0.74</v>
      </c>
      <c r="P20" s="7">
        <v>4.5999999999999996</v>
      </c>
      <c r="Q20" s="7">
        <v>7.1</v>
      </c>
      <c r="R20" s="7">
        <v>4.9000000000000004</v>
      </c>
      <c r="S20" s="3">
        <v>1</v>
      </c>
      <c r="T20" s="3">
        <v>0</v>
      </c>
      <c r="U20" s="3">
        <v>0</v>
      </c>
      <c r="V20" s="2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4">
        <v>2600</v>
      </c>
    </row>
    <row r="21" spans="1:30" x14ac:dyDescent="0.45">
      <c r="A21" s="10">
        <v>1</v>
      </c>
      <c r="B21" s="11">
        <v>82</v>
      </c>
      <c r="C21" s="2">
        <v>65</v>
      </c>
      <c r="D21" s="2">
        <v>170</v>
      </c>
      <c r="E21" s="2">
        <f t="shared" si="0"/>
        <v>22.491349480968861</v>
      </c>
      <c r="F21" s="5">
        <v>0</v>
      </c>
      <c r="G21" s="3">
        <v>18.2</v>
      </c>
      <c r="H21" s="6">
        <v>2.2999999999999998</v>
      </c>
      <c r="I21" s="7">
        <v>22.9</v>
      </c>
      <c r="J21" s="7">
        <v>7.6</v>
      </c>
      <c r="K21" s="3">
        <v>276</v>
      </c>
      <c r="L21" s="3">
        <v>25.52</v>
      </c>
      <c r="M21" s="3">
        <v>162.9</v>
      </c>
      <c r="N21" s="7">
        <v>14.1</v>
      </c>
      <c r="O21" s="6">
        <v>0.49</v>
      </c>
      <c r="P21" s="7">
        <v>2.8</v>
      </c>
      <c r="Q21" s="7">
        <v>5</v>
      </c>
      <c r="R21" s="7">
        <v>3.3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4">
        <v>2500</v>
      </c>
    </row>
    <row r="22" spans="1:30" x14ac:dyDescent="0.45">
      <c r="A22" s="10">
        <v>1</v>
      </c>
      <c r="B22" s="11">
        <v>78</v>
      </c>
      <c r="C22" s="2">
        <v>60.1</v>
      </c>
      <c r="D22" s="2">
        <v>164.8</v>
      </c>
      <c r="E22" s="2">
        <f t="shared" si="0"/>
        <v>22.128911773022899</v>
      </c>
      <c r="F22" s="5">
        <v>0</v>
      </c>
      <c r="G22" s="3">
        <v>5.3</v>
      </c>
      <c r="H22" s="3">
        <v>3.33</v>
      </c>
      <c r="I22" s="3">
        <v>31.9</v>
      </c>
      <c r="J22" s="3">
        <v>10.4</v>
      </c>
      <c r="K22" s="3">
        <v>192</v>
      </c>
      <c r="L22" s="3">
        <v>1.78</v>
      </c>
      <c r="M22" s="3">
        <v>83.8</v>
      </c>
      <c r="N22" s="3">
        <v>8.4</v>
      </c>
      <c r="O22" s="3">
        <v>0.88</v>
      </c>
      <c r="P22" s="3">
        <v>3</v>
      </c>
      <c r="Q22" s="3">
        <v>5.7</v>
      </c>
      <c r="R22" s="3">
        <v>4.4000000000000004</v>
      </c>
      <c r="S22" s="2">
        <v>0</v>
      </c>
      <c r="T22" s="3">
        <v>0</v>
      </c>
      <c r="U22" s="2">
        <v>0</v>
      </c>
      <c r="V22" s="3">
        <v>0</v>
      </c>
      <c r="W22" s="2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4">
        <v>1500</v>
      </c>
    </row>
    <row r="23" spans="1:30" x14ac:dyDescent="0.45">
      <c r="A23" s="10">
        <v>1</v>
      </c>
      <c r="B23" s="11">
        <v>60</v>
      </c>
      <c r="C23" s="2">
        <v>69.8</v>
      </c>
      <c r="D23" s="2">
        <v>170.8</v>
      </c>
      <c r="E23" s="2">
        <f t="shared" si="0"/>
        <v>23.926528418408473</v>
      </c>
      <c r="F23" s="5">
        <v>0</v>
      </c>
      <c r="G23" s="3">
        <v>17.100000000000001</v>
      </c>
      <c r="H23" s="6">
        <v>4.8600000000000003</v>
      </c>
      <c r="I23" s="7">
        <v>45.6</v>
      </c>
      <c r="J23" s="7">
        <v>15.3</v>
      </c>
      <c r="K23" s="3">
        <v>266</v>
      </c>
      <c r="L23" s="3">
        <v>253.17</v>
      </c>
      <c r="M23" s="3">
        <v>90.7</v>
      </c>
      <c r="N23" s="7">
        <v>12.6</v>
      </c>
      <c r="O23" s="6">
        <v>0.86</v>
      </c>
      <c r="P23" s="7">
        <v>4</v>
      </c>
      <c r="Q23" s="7">
        <v>7.2</v>
      </c>
      <c r="R23" s="7">
        <v>4.3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1</v>
      </c>
      <c r="AB23" s="3">
        <v>0</v>
      </c>
      <c r="AC23" s="3">
        <v>0</v>
      </c>
      <c r="AD23" s="4">
        <v>3000</v>
      </c>
    </row>
    <row r="24" spans="1:30" x14ac:dyDescent="0.45">
      <c r="A24" s="10">
        <v>0</v>
      </c>
      <c r="B24" s="11">
        <v>80</v>
      </c>
      <c r="C24" s="2">
        <v>65</v>
      </c>
      <c r="D24" s="2">
        <v>165</v>
      </c>
      <c r="E24" s="2">
        <f t="shared" si="0"/>
        <v>23.875114784205696</v>
      </c>
      <c r="F24" s="5">
        <v>0</v>
      </c>
      <c r="G24" s="3">
        <v>12.7</v>
      </c>
      <c r="H24" s="6">
        <v>3.56</v>
      </c>
      <c r="I24" s="7">
        <v>33.200000000000003</v>
      </c>
      <c r="J24" s="7">
        <v>10.7</v>
      </c>
      <c r="K24" s="3">
        <v>254</v>
      </c>
      <c r="L24" s="3">
        <v>33.86</v>
      </c>
      <c r="M24" s="8">
        <v>87.7</v>
      </c>
      <c r="N24" s="7">
        <v>7</v>
      </c>
      <c r="O24" s="6">
        <v>0.65</v>
      </c>
      <c r="P24" s="7">
        <v>2.8</v>
      </c>
      <c r="Q24" s="7">
        <v>5.9</v>
      </c>
      <c r="R24" s="7">
        <v>2.5</v>
      </c>
      <c r="S24" s="2">
        <v>1</v>
      </c>
      <c r="T24" s="3">
        <v>0</v>
      </c>
      <c r="U24" s="3">
        <v>0</v>
      </c>
      <c r="V24" s="2">
        <v>0</v>
      </c>
      <c r="W24" s="3">
        <v>0</v>
      </c>
      <c r="X24" s="3">
        <v>1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4">
        <v>1500</v>
      </c>
    </row>
    <row r="25" spans="1:30" x14ac:dyDescent="0.45">
      <c r="A25" s="10">
        <v>1</v>
      </c>
      <c r="B25" s="11">
        <v>74</v>
      </c>
      <c r="C25" s="2">
        <v>62.1</v>
      </c>
      <c r="D25" s="2">
        <v>150.30000000000001</v>
      </c>
      <c r="E25" s="2">
        <f t="shared" si="0"/>
        <v>27.48993031900271</v>
      </c>
      <c r="F25" s="5">
        <v>0</v>
      </c>
      <c r="G25" s="3">
        <v>3.8</v>
      </c>
      <c r="H25" s="6">
        <v>3.84</v>
      </c>
      <c r="I25" s="7">
        <v>34.4</v>
      </c>
      <c r="J25" s="7">
        <v>11.8</v>
      </c>
      <c r="K25" s="3">
        <v>95</v>
      </c>
      <c r="L25" s="3">
        <v>1</v>
      </c>
      <c r="M25" s="3">
        <v>77.5</v>
      </c>
      <c r="N25" s="7">
        <v>18.7</v>
      </c>
      <c r="O25" s="6">
        <v>0.95</v>
      </c>
      <c r="P25" s="7">
        <v>3.7</v>
      </c>
      <c r="Q25" s="7">
        <v>5.5</v>
      </c>
      <c r="R25" s="7">
        <v>1.9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1</v>
      </c>
      <c r="AD25" s="4">
        <v>2400</v>
      </c>
    </row>
    <row r="26" spans="1:30" x14ac:dyDescent="0.45">
      <c r="A26" s="10">
        <v>1</v>
      </c>
      <c r="B26" s="11">
        <v>33</v>
      </c>
      <c r="C26" s="2">
        <v>98.2</v>
      </c>
      <c r="D26" s="2">
        <v>172.8</v>
      </c>
      <c r="E26" s="2">
        <f t="shared" si="0"/>
        <v>32.886981310013709</v>
      </c>
      <c r="F26" s="5">
        <v>0</v>
      </c>
      <c r="G26" s="3">
        <v>10.6</v>
      </c>
      <c r="H26" s="6">
        <v>4.49</v>
      </c>
      <c r="I26" s="7">
        <v>40</v>
      </c>
      <c r="J26" s="7">
        <v>13.1</v>
      </c>
      <c r="K26" s="3">
        <v>218</v>
      </c>
      <c r="L26" s="3">
        <v>112.75</v>
      </c>
      <c r="M26" s="3">
        <v>116.4</v>
      </c>
      <c r="N26" s="7">
        <v>14.7</v>
      </c>
      <c r="O26" s="6">
        <v>0.77</v>
      </c>
      <c r="P26" s="7">
        <v>3.3</v>
      </c>
      <c r="Q26" s="7">
        <v>5.7</v>
      </c>
      <c r="R26" s="7">
        <v>3.6</v>
      </c>
      <c r="S26" s="3">
        <v>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4">
        <v>2000</v>
      </c>
    </row>
    <row r="27" spans="1:30" x14ac:dyDescent="0.45">
      <c r="A27" s="10">
        <v>1</v>
      </c>
      <c r="B27" s="11">
        <v>79</v>
      </c>
      <c r="C27" s="2">
        <v>62.7</v>
      </c>
      <c r="D27" s="2">
        <v>172.2</v>
      </c>
      <c r="E27" s="2">
        <f t="shared" si="0"/>
        <v>21.144686309979079</v>
      </c>
      <c r="F27" s="5">
        <v>0</v>
      </c>
      <c r="G27" s="3">
        <v>6.5</v>
      </c>
      <c r="H27" s="6">
        <v>3.03</v>
      </c>
      <c r="I27" s="7">
        <v>28.4</v>
      </c>
      <c r="J27" s="7">
        <v>9.1</v>
      </c>
      <c r="K27" s="3">
        <v>197</v>
      </c>
      <c r="L27" s="3">
        <v>49.58</v>
      </c>
      <c r="M27" s="3">
        <v>93.3</v>
      </c>
      <c r="N27" s="7">
        <v>10.6</v>
      </c>
      <c r="O27" s="6">
        <v>0.8</v>
      </c>
      <c r="P27" s="7">
        <v>4</v>
      </c>
      <c r="Q27" s="7">
        <v>7.2</v>
      </c>
      <c r="R27" s="7">
        <v>4.2</v>
      </c>
      <c r="S27" s="2">
        <v>0</v>
      </c>
      <c r="T27" s="3">
        <v>0</v>
      </c>
      <c r="U27" s="3">
        <v>0</v>
      </c>
      <c r="V27" s="3">
        <v>1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4">
        <v>1900</v>
      </c>
    </row>
    <row r="28" spans="1:30" x14ac:dyDescent="0.45">
      <c r="A28" s="10">
        <v>0</v>
      </c>
      <c r="B28" s="11">
        <v>75</v>
      </c>
      <c r="C28" s="2">
        <v>54</v>
      </c>
      <c r="D28" s="2">
        <v>144</v>
      </c>
      <c r="E28" s="2">
        <f t="shared" si="0"/>
        <v>26.041666666666668</v>
      </c>
      <c r="F28" s="5">
        <v>0</v>
      </c>
      <c r="G28" s="3">
        <v>3.5</v>
      </c>
      <c r="H28" s="6">
        <v>3.24</v>
      </c>
      <c r="I28" s="7">
        <v>30.7</v>
      </c>
      <c r="J28" s="7">
        <v>10</v>
      </c>
      <c r="K28" s="3">
        <v>58</v>
      </c>
      <c r="L28" s="3">
        <v>62.9</v>
      </c>
      <c r="M28" s="3">
        <v>170.3</v>
      </c>
      <c r="N28" s="7">
        <v>19</v>
      </c>
      <c r="O28" s="6">
        <v>0.37</v>
      </c>
      <c r="P28" s="7">
        <v>3.1</v>
      </c>
      <c r="Q28" s="7">
        <v>5.3</v>
      </c>
      <c r="R28" s="7">
        <v>1.4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1</v>
      </c>
      <c r="AB28" s="3">
        <v>0</v>
      </c>
      <c r="AC28" s="3">
        <v>1</v>
      </c>
      <c r="AD28" s="4">
        <v>2000</v>
      </c>
    </row>
    <row r="29" spans="1:30" x14ac:dyDescent="0.45">
      <c r="A29" s="10">
        <v>0</v>
      </c>
      <c r="B29" s="11">
        <v>73</v>
      </c>
      <c r="C29" s="2">
        <v>64.900000000000006</v>
      </c>
      <c r="D29" s="2">
        <v>153</v>
      </c>
      <c r="E29" s="2">
        <f t="shared" si="0"/>
        <v>27.724379512153448</v>
      </c>
      <c r="F29" s="5">
        <v>0</v>
      </c>
      <c r="G29" s="3">
        <v>3.7</v>
      </c>
      <c r="H29" s="6">
        <v>3.65</v>
      </c>
      <c r="I29" s="7">
        <v>34.1</v>
      </c>
      <c r="J29" s="7">
        <v>11.5</v>
      </c>
      <c r="K29" s="3">
        <v>239</v>
      </c>
      <c r="L29" s="3">
        <v>4.3600000000000003</v>
      </c>
      <c r="M29" s="3">
        <v>123.8</v>
      </c>
      <c r="N29" s="7">
        <v>7.5</v>
      </c>
      <c r="O29" s="6">
        <v>0.49</v>
      </c>
      <c r="P29" s="7">
        <v>3.9</v>
      </c>
      <c r="Q29" s="7">
        <v>6.8</v>
      </c>
      <c r="R29" s="7">
        <v>5.9</v>
      </c>
      <c r="S29" s="3">
        <v>1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4">
        <v>2500</v>
      </c>
    </row>
    <row r="30" spans="1:30" x14ac:dyDescent="0.45">
      <c r="A30" s="10">
        <v>0</v>
      </c>
      <c r="B30" s="11">
        <v>84</v>
      </c>
      <c r="C30" s="2">
        <v>57.1</v>
      </c>
      <c r="D30" s="2">
        <v>163</v>
      </c>
      <c r="E30" s="2">
        <f t="shared" si="0"/>
        <v>21.491211562347097</v>
      </c>
      <c r="F30" s="5">
        <v>1</v>
      </c>
      <c r="G30" s="3">
        <v>12.9</v>
      </c>
      <c r="H30" s="6">
        <v>4.84</v>
      </c>
      <c r="I30" s="7">
        <v>45.3</v>
      </c>
      <c r="J30" s="7">
        <v>15.5</v>
      </c>
      <c r="K30" s="3">
        <v>55</v>
      </c>
      <c r="L30" s="3">
        <v>195.96</v>
      </c>
      <c r="M30" s="3">
        <v>46.8</v>
      </c>
      <c r="N30" s="7">
        <v>28.6</v>
      </c>
      <c r="O30" s="6">
        <v>1.1100000000000001</v>
      </c>
      <c r="P30" s="7">
        <v>3.7</v>
      </c>
      <c r="Q30" s="7">
        <v>7</v>
      </c>
      <c r="R30" s="7">
        <v>4.2</v>
      </c>
      <c r="S30" s="3">
        <v>0</v>
      </c>
      <c r="T30" s="2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1</v>
      </c>
      <c r="AB30" s="3">
        <v>0</v>
      </c>
      <c r="AC30" s="3">
        <v>0</v>
      </c>
      <c r="AD30" s="4">
        <v>1500</v>
      </c>
    </row>
    <row r="31" spans="1:30" x14ac:dyDescent="0.45">
      <c r="A31" s="10">
        <v>1</v>
      </c>
      <c r="B31" s="11">
        <v>23</v>
      </c>
      <c r="C31" s="2">
        <v>104</v>
      </c>
      <c r="D31" s="2">
        <v>175</v>
      </c>
      <c r="E31" s="2">
        <f t="shared" si="0"/>
        <v>33.95918367346939</v>
      </c>
      <c r="F31" s="5">
        <v>1</v>
      </c>
      <c r="G31" s="3">
        <v>7.4</v>
      </c>
      <c r="H31" s="6">
        <v>3.71</v>
      </c>
      <c r="I31" s="7">
        <v>34.299999999999997</v>
      </c>
      <c r="J31" s="7">
        <v>10.8</v>
      </c>
      <c r="K31" s="3">
        <v>101</v>
      </c>
      <c r="L31" s="3">
        <v>300</v>
      </c>
      <c r="M31" s="3">
        <v>77.3</v>
      </c>
      <c r="N31" s="7">
        <v>21.9</v>
      </c>
      <c r="O31" s="6">
        <v>1.17</v>
      </c>
      <c r="P31" s="7">
        <v>2.2000000000000002</v>
      </c>
      <c r="Q31" s="7">
        <v>5</v>
      </c>
      <c r="R31" s="7">
        <v>3.8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4">
        <v>3000</v>
      </c>
    </row>
    <row r="32" spans="1:30" x14ac:dyDescent="0.45">
      <c r="A32" s="10">
        <v>1</v>
      </c>
      <c r="B32" s="11">
        <v>73</v>
      </c>
      <c r="C32" s="2">
        <v>53.8</v>
      </c>
      <c r="D32" s="2">
        <v>163</v>
      </c>
      <c r="E32" s="2">
        <f t="shared" si="0"/>
        <v>20.249162557868193</v>
      </c>
      <c r="F32" s="5">
        <v>1</v>
      </c>
      <c r="G32" s="3">
        <v>12.4</v>
      </c>
      <c r="H32" s="6">
        <v>3.06</v>
      </c>
      <c r="I32" s="7">
        <v>27.8</v>
      </c>
      <c r="J32" s="7">
        <v>9.5</v>
      </c>
      <c r="K32" s="3">
        <v>764</v>
      </c>
      <c r="L32" s="3">
        <v>7.16</v>
      </c>
      <c r="M32" s="3">
        <v>149.1</v>
      </c>
      <c r="N32" s="7">
        <v>8.6999999999999993</v>
      </c>
      <c r="O32" s="6">
        <v>0.54</v>
      </c>
      <c r="P32" s="7">
        <v>3.6</v>
      </c>
      <c r="Q32" s="7">
        <v>6.2</v>
      </c>
      <c r="R32" s="7">
        <v>2.4</v>
      </c>
      <c r="S32" s="2">
        <v>1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4">
        <v>2000</v>
      </c>
    </row>
    <row r="33" spans="1:30" x14ac:dyDescent="0.45">
      <c r="A33" s="10">
        <v>1</v>
      </c>
      <c r="B33" s="11">
        <v>58</v>
      </c>
      <c r="C33" s="2">
        <v>59.9</v>
      </c>
      <c r="D33" s="2">
        <v>169.7</v>
      </c>
      <c r="E33" s="2">
        <f t="shared" si="0"/>
        <v>20.799990554929167</v>
      </c>
      <c r="F33" s="5">
        <v>0</v>
      </c>
      <c r="G33" s="3">
        <v>22.1</v>
      </c>
      <c r="H33" s="6">
        <v>3.52</v>
      </c>
      <c r="I33" s="7">
        <v>30</v>
      </c>
      <c r="J33" s="7">
        <v>9.9</v>
      </c>
      <c r="K33" s="3">
        <v>707</v>
      </c>
      <c r="L33" s="3">
        <v>65.55</v>
      </c>
      <c r="M33" s="3">
        <v>48.8</v>
      </c>
      <c r="N33" s="7">
        <v>21.9</v>
      </c>
      <c r="O33" s="6">
        <v>1.48</v>
      </c>
      <c r="P33" s="7">
        <v>2.8</v>
      </c>
      <c r="Q33" s="7">
        <v>6</v>
      </c>
      <c r="R33" s="7">
        <v>3.2</v>
      </c>
      <c r="S33" s="2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4">
        <v>1500</v>
      </c>
    </row>
    <row r="34" spans="1:30" x14ac:dyDescent="0.45">
      <c r="A34" s="10">
        <v>0</v>
      </c>
      <c r="B34" s="11">
        <v>77</v>
      </c>
      <c r="C34" s="2">
        <v>54.5</v>
      </c>
      <c r="D34" s="2">
        <v>151.5</v>
      </c>
      <c r="E34" s="2">
        <f t="shared" si="0"/>
        <v>23.744948752300974</v>
      </c>
      <c r="F34" s="5">
        <v>0</v>
      </c>
      <c r="G34" s="3">
        <v>7.5</v>
      </c>
      <c r="H34" s="6">
        <v>3.56</v>
      </c>
      <c r="I34" s="7">
        <v>32.5</v>
      </c>
      <c r="J34" s="7">
        <v>10.6</v>
      </c>
      <c r="K34" s="3">
        <v>269</v>
      </c>
      <c r="L34" s="3">
        <v>46.8</v>
      </c>
      <c r="M34" s="3">
        <v>85.3</v>
      </c>
      <c r="N34" s="7">
        <v>8.1999999999999993</v>
      </c>
      <c r="O34" s="6">
        <v>0.67</v>
      </c>
      <c r="P34" s="7">
        <v>3.7</v>
      </c>
      <c r="Q34" s="7">
        <v>7.3</v>
      </c>
      <c r="R34" s="7">
        <v>6</v>
      </c>
      <c r="S34" s="3">
        <v>1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4">
        <v>2000</v>
      </c>
    </row>
    <row r="35" spans="1:30" x14ac:dyDescent="0.45">
      <c r="A35" s="10">
        <v>0</v>
      </c>
      <c r="B35" s="11">
        <v>63</v>
      </c>
      <c r="C35" s="2">
        <v>61.6</v>
      </c>
      <c r="D35" s="2">
        <v>158.4</v>
      </c>
      <c r="E35" s="2">
        <f t="shared" si="0"/>
        <v>24.551066217732885</v>
      </c>
      <c r="F35" s="5">
        <v>0</v>
      </c>
      <c r="G35" s="3">
        <v>4.5999999999999996</v>
      </c>
      <c r="H35" s="6">
        <v>3.79</v>
      </c>
      <c r="I35" s="7">
        <v>34.9</v>
      </c>
      <c r="J35" s="7">
        <v>11.9</v>
      </c>
      <c r="K35" s="3">
        <v>295</v>
      </c>
      <c r="L35" s="3">
        <v>33.19</v>
      </c>
      <c r="M35" s="3">
        <v>109.3</v>
      </c>
      <c r="N35" s="7">
        <v>12.3</v>
      </c>
      <c r="O35" s="6">
        <v>0.56000000000000005</v>
      </c>
      <c r="P35" s="7">
        <v>3.8</v>
      </c>
      <c r="Q35" s="7">
        <v>6.6</v>
      </c>
      <c r="R35" s="7">
        <v>3.5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4">
        <v>3750</v>
      </c>
    </row>
    <row r="36" spans="1:30" x14ac:dyDescent="0.45">
      <c r="A36" s="10">
        <v>0</v>
      </c>
      <c r="B36" s="11">
        <v>64</v>
      </c>
      <c r="C36" s="2">
        <v>55</v>
      </c>
      <c r="D36" s="2">
        <v>168</v>
      </c>
      <c r="E36" s="2">
        <f t="shared" si="0"/>
        <v>19.486961451247168</v>
      </c>
      <c r="F36" s="5">
        <v>0</v>
      </c>
      <c r="G36" s="3">
        <v>20.6</v>
      </c>
      <c r="H36" s="6">
        <v>2.86</v>
      </c>
      <c r="I36" s="7">
        <v>25.6</v>
      </c>
      <c r="J36" s="7">
        <v>8.8000000000000007</v>
      </c>
      <c r="K36" s="3">
        <v>256</v>
      </c>
      <c r="L36" s="3">
        <v>198.33</v>
      </c>
      <c r="M36" s="8">
        <v>118.7</v>
      </c>
      <c r="N36" s="7">
        <v>14.9</v>
      </c>
      <c r="O36" s="6">
        <v>0.52</v>
      </c>
      <c r="P36" s="7">
        <v>3.3</v>
      </c>
      <c r="Q36" s="7">
        <v>5.4</v>
      </c>
      <c r="R36" s="7">
        <v>1.7</v>
      </c>
      <c r="S36" s="3">
        <v>1</v>
      </c>
      <c r="T36" s="3">
        <v>0</v>
      </c>
      <c r="U36" s="3">
        <v>0</v>
      </c>
      <c r="V36" s="2">
        <v>1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4">
        <v>2000</v>
      </c>
    </row>
    <row r="37" spans="1:30" x14ac:dyDescent="0.45">
      <c r="A37" s="10">
        <v>0</v>
      </c>
      <c r="B37" s="11">
        <v>73</v>
      </c>
      <c r="C37" s="2">
        <v>45</v>
      </c>
      <c r="D37" s="2">
        <v>150</v>
      </c>
      <c r="E37" s="2">
        <f t="shared" si="0"/>
        <v>20</v>
      </c>
      <c r="F37" s="5">
        <v>1</v>
      </c>
      <c r="G37" s="3">
        <v>15.5</v>
      </c>
      <c r="H37" s="6">
        <v>4.75</v>
      </c>
      <c r="I37" s="7">
        <v>42.2</v>
      </c>
      <c r="J37" s="7">
        <v>14.3</v>
      </c>
      <c r="K37" s="3">
        <v>97</v>
      </c>
      <c r="L37" s="3">
        <v>300</v>
      </c>
      <c r="M37" s="3">
        <v>61.4</v>
      </c>
      <c r="N37" s="7">
        <v>59.6</v>
      </c>
      <c r="O37" s="6">
        <v>0.9</v>
      </c>
      <c r="P37" s="7">
        <v>3</v>
      </c>
      <c r="Q37" s="7">
        <v>6.2</v>
      </c>
      <c r="R37" s="7">
        <v>2.4</v>
      </c>
      <c r="S37" s="2">
        <v>0</v>
      </c>
      <c r="T37" s="3">
        <v>0</v>
      </c>
      <c r="U37" s="3">
        <v>0</v>
      </c>
      <c r="V37" s="3">
        <v>1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4">
        <v>2000</v>
      </c>
    </row>
    <row r="38" spans="1:30" x14ac:dyDescent="0.45">
      <c r="A38" s="10">
        <v>0</v>
      </c>
      <c r="B38" s="11">
        <v>71</v>
      </c>
      <c r="C38" s="2">
        <v>51.3</v>
      </c>
      <c r="D38" s="2">
        <v>151.6</v>
      </c>
      <c r="E38" s="2">
        <f t="shared" si="0"/>
        <v>22.321273174093747</v>
      </c>
      <c r="F38" s="5">
        <v>0</v>
      </c>
      <c r="G38" s="3">
        <v>3</v>
      </c>
      <c r="H38" s="6">
        <v>2.2799999999999998</v>
      </c>
      <c r="I38" s="7">
        <v>22.3</v>
      </c>
      <c r="J38" s="7">
        <v>7.3</v>
      </c>
      <c r="K38" s="3">
        <v>26</v>
      </c>
      <c r="L38" s="3">
        <v>33.090000000000003</v>
      </c>
      <c r="M38" s="3">
        <v>96.7</v>
      </c>
      <c r="N38" s="7">
        <v>12.7</v>
      </c>
      <c r="O38" s="6">
        <v>0.61</v>
      </c>
      <c r="P38" s="7">
        <v>3.8</v>
      </c>
      <c r="Q38" s="7">
        <v>5.3</v>
      </c>
      <c r="R38" s="7">
        <v>3.1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4">
        <v>2000</v>
      </c>
    </row>
    <row r="39" spans="1:30" x14ac:dyDescent="0.45">
      <c r="A39" s="10">
        <v>0</v>
      </c>
      <c r="B39" s="11">
        <v>56</v>
      </c>
      <c r="C39" s="2">
        <v>53</v>
      </c>
      <c r="D39" s="2">
        <v>152</v>
      </c>
      <c r="E39" s="2">
        <f t="shared" si="0"/>
        <v>22.939750692520775</v>
      </c>
      <c r="F39" s="5">
        <v>0</v>
      </c>
      <c r="G39" s="3">
        <v>4.4000000000000004</v>
      </c>
      <c r="H39" s="6">
        <v>4.3499999999999996</v>
      </c>
      <c r="I39" s="7">
        <v>39.4</v>
      </c>
      <c r="J39" s="7">
        <v>13.8</v>
      </c>
      <c r="K39" s="3">
        <v>205</v>
      </c>
      <c r="L39" s="3">
        <v>2.06</v>
      </c>
      <c r="M39" s="3">
        <v>88</v>
      </c>
      <c r="N39" s="7">
        <v>13.2</v>
      </c>
      <c r="O39" s="6">
        <v>0.69</v>
      </c>
      <c r="P39" s="7">
        <v>4.5999999999999996</v>
      </c>
      <c r="Q39" s="7">
        <v>7.5</v>
      </c>
      <c r="R39" s="7">
        <v>4.5999999999999996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2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4">
        <v>2000</v>
      </c>
    </row>
    <row r="40" spans="1:30" x14ac:dyDescent="0.45">
      <c r="A40" s="10">
        <v>1</v>
      </c>
      <c r="B40" s="11">
        <v>60</v>
      </c>
      <c r="C40" s="2">
        <v>65.5</v>
      </c>
      <c r="D40" s="2">
        <v>161.69999999999999</v>
      </c>
      <c r="E40" s="2">
        <f t="shared" si="0"/>
        <v>25.050780417862317</v>
      </c>
      <c r="F40" s="5">
        <v>0</v>
      </c>
      <c r="G40" s="3">
        <v>0.6</v>
      </c>
      <c r="H40" s="6">
        <v>2.59</v>
      </c>
      <c r="I40" s="7">
        <v>21</v>
      </c>
      <c r="J40" s="7">
        <v>7</v>
      </c>
      <c r="K40" s="3">
        <v>25</v>
      </c>
      <c r="L40" s="3">
        <v>46.1</v>
      </c>
      <c r="M40" s="3">
        <v>109.6</v>
      </c>
      <c r="N40" s="7">
        <v>9</v>
      </c>
      <c r="O40" s="6">
        <v>0.73</v>
      </c>
      <c r="P40" s="7">
        <v>2.8</v>
      </c>
      <c r="Q40" s="7">
        <v>4.7</v>
      </c>
      <c r="R40" s="7">
        <v>1.2</v>
      </c>
      <c r="S40" s="3">
        <v>0</v>
      </c>
      <c r="T40" s="3">
        <v>0</v>
      </c>
      <c r="U40" s="3">
        <v>0</v>
      </c>
      <c r="V40" s="2">
        <v>1</v>
      </c>
      <c r="W40" s="3">
        <v>0</v>
      </c>
      <c r="X40" s="3">
        <v>0</v>
      </c>
      <c r="Y40" s="3">
        <v>1</v>
      </c>
      <c r="Z40" s="3">
        <v>0</v>
      </c>
      <c r="AA40" s="3">
        <v>1</v>
      </c>
      <c r="AB40" s="3">
        <v>0</v>
      </c>
      <c r="AC40" s="3">
        <v>0</v>
      </c>
      <c r="AD40" s="4">
        <v>2000</v>
      </c>
    </row>
    <row r="41" spans="1:30" x14ac:dyDescent="0.45">
      <c r="A41" s="10">
        <v>0</v>
      </c>
      <c r="B41" s="11">
        <v>70</v>
      </c>
      <c r="C41" s="2">
        <v>89.4</v>
      </c>
      <c r="D41" s="2">
        <v>150.9</v>
      </c>
      <c r="E41" s="2">
        <f t="shared" si="0"/>
        <v>39.260790459364422</v>
      </c>
      <c r="F41" s="5">
        <v>0</v>
      </c>
      <c r="G41" s="3">
        <v>2.6</v>
      </c>
      <c r="H41" s="6">
        <v>4.1900000000000004</v>
      </c>
      <c r="I41" s="7">
        <v>35.5</v>
      </c>
      <c r="J41" s="7">
        <v>11.4</v>
      </c>
      <c r="K41" s="3">
        <v>115</v>
      </c>
      <c r="L41" s="3">
        <v>12.31</v>
      </c>
      <c r="M41" s="3">
        <v>51.8</v>
      </c>
      <c r="N41" s="7">
        <v>23.2</v>
      </c>
      <c r="O41" s="6">
        <v>1.05</v>
      </c>
      <c r="P41" s="7">
        <v>3.1</v>
      </c>
      <c r="Q41" s="7">
        <v>7.3</v>
      </c>
      <c r="R41" s="7">
        <v>7.1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4">
        <v>2900</v>
      </c>
    </row>
    <row r="42" spans="1:30" x14ac:dyDescent="0.45">
      <c r="A42" s="10">
        <v>1</v>
      </c>
      <c r="B42" s="11">
        <v>39</v>
      </c>
      <c r="C42" s="2">
        <v>103</v>
      </c>
      <c r="D42" s="2">
        <v>181.6</v>
      </c>
      <c r="E42" s="2">
        <f t="shared" si="0"/>
        <v>31.232412816084153</v>
      </c>
      <c r="F42" s="5">
        <v>0</v>
      </c>
      <c r="G42" s="3">
        <v>23.4</v>
      </c>
      <c r="H42" s="6">
        <v>4.84</v>
      </c>
      <c r="I42" s="7">
        <v>42.5</v>
      </c>
      <c r="J42" s="7">
        <v>14.5</v>
      </c>
      <c r="K42" s="3">
        <v>201</v>
      </c>
      <c r="L42" s="3">
        <v>300</v>
      </c>
      <c r="M42" s="3">
        <v>76.099999999999994</v>
      </c>
      <c r="N42" s="7">
        <v>17.100000000000001</v>
      </c>
      <c r="O42" s="6">
        <v>1.08</v>
      </c>
      <c r="P42" s="7">
        <v>3.9</v>
      </c>
      <c r="Q42" s="7">
        <v>6.6</v>
      </c>
      <c r="R42" s="7">
        <v>2.4</v>
      </c>
      <c r="S42" s="2">
        <v>1</v>
      </c>
      <c r="T42" s="2">
        <v>0</v>
      </c>
      <c r="U42" s="3">
        <v>0</v>
      </c>
      <c r="V42" s="2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4">
        <v>6000</v>
      </c>
    </row>
    <row r="43" spans="1:30" x14ac:dyDescent="0.45">
      <c r="A43" s="10">
        <v>1</v>
      </c>
      <c r="B43" s="11">
        <v>64</v>
      </c>
      <c r="C43" s="2">
        <v>90.6</v>
      </c>
      <c r="D43" s="2">
        <v>166</v>
      </c>
      <c r="E43" s="2">
        <f t="shared" si="0"/>
        <v>32.87850195964581</v>
      </c>
      <c r="F43" s="5">
        <v>0</v>
      </c>
      <c r="G43" s="5">
        <v>4.0999999999999996</v>
      </c>
      <c r="H43" s="5">
        <v>4.3899999999999997</v>
      </c>
      <c r="I43" s="5">
        <v>38</v>
      </c>
      <c r="J43" s="5">
        <v>12.5</v>
      </c>
      <c r="K43" s="5">
        <v>92</v>
      </c>
      <c r="L43" s="5">
        <v>9.11</v>
      </c>
      <c r="M43" s="5">
        <v>109.9</v>
      </c>
      <c r="N43" s="5">
        <v>17.100000000000001</v>
      </c>
      <c r="O43" s="5">
        <v>0.72</v>
      </c>
      <c r="P43" s="5">
        <v>3.8</v>
      </c>
      <c r="Q43" s="5">
        <v>5.8</v>
      </c>
      <c r="R43" s="5">
        <v>6.6</v>
      </c>
      <c r="S43" s="3">
        <v>0</v>
      </c>
      <c r="T43" s="3">
        <v>0</v>
      </c>
      <c r="U43" s="3">
        <v>0</v>
      </c>
      <c r="V43" s="3">
        <v>1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4">
        <v>3000</v>
      </c>
    </row>
    <row r="44" spans="1:30" x14ac:dyDescent="0.45">
      <c r="A44" s="10">
        <v>0</v>
      </c>
      <c r="B44" s="11">
        <v>85</v>
      </c>
      <c r="C44" s="2">
        <v>68</v>
      </c>
      <c r="D44" s="2">
        <v>153</v>
      </c>
      <c r="E44" s="2">
        <f t="shared" si="0"/>
        <v>29.048656499636891</v>
      </c>
      <c r="F44" s="5">
        <v>1</v>
      </c>
      <c r="G44" s="3">
        <v>7.6</v>
      </c>
      <c r="H44" s="6">
        <v>2.84</v>
      </c>
      <c r="I44" s="7">
        <v>25.2</v>
      </c>
      <c r="J44" s="7">
        <v>8.5</v>
      </c>
      <c r="K44" s="3">
        <v>374</v>
      </c>
      <c r="L44" s="3">
        <v>25.24</v>
      </c>
      <c r="M44" s="3">
        <v>107.3</v>
      </c>
      <c r="N44" s="7">
        <v>10</v>
      </c>
      <c r="O44" s="6">
        <v>0.54</v>
      </c>
      <c r="P44" s="7">
        <v>3.4</v>
      </c>
      <c r="Q44" s="7">
        <v>6.1</v>
      </c>
      <c r="R44" s="7">
        <v>4.7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4">
        <v>3000</v>
      </c>
    </row>
    <row r="45" spans="1:30" x14ac:dyDescent="0.45">
      <c r="A45" s="10">
        <v>0</v>
      </c>
      <c r="B45" s="11">
        <v>62</v>
      </c>
      <c r="C45" s="2">
        <v>57.1</v>
      </c>
      <c r="D45" s="2">
        <v>150</v>
      </c>
      <c r="E45" s="2">
        <f t="shared" si="0"/>
        <v>25.37777777777778</v>
      </c>
      <c r="F45" s="5">
        <v>1</v>
      </c>
      <c r="G45" s="3">
        <v>7.9</v>
      </c>
      <c r="H45" s="6">
        <v>1.97</v>
      </c>
      <c r="I45" s="7">
        <v>18.600000000000001</v>
      </c>
      <c r="J45" s="7">
        <v>5.9</v>
      </c>
      <c r="K45" s="3">
        <v>130</v>
      </c>
      <c r="L45" s="3">
        <v>51.54</v>
      </c>
      <c r="M45" s="3">
        <v>63.4</v>
      </c>
      <c r="N45" s="7">
        <v>22.7</v>
      </c>
      <c r="O45" s="6">
        <v>0.9</v>
      </c>
      <c r="P45" s="7">
        <v>2.2999999999999998</v>
      </c>
      <c r="Q45" s="7">
        <v>4</v>
      </c>
      <c r="R45" s="7">
        <v>6.6</v>
      </c>
      <c r="S45" s="3">
        <v>0</v>
      </c>
      <c r="T45" s="2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1</v>
      </c>
      <c r="AB45" s="3">
        <v>0</v>
      </c>
      <c r="AC45" s="3">
        <v>0</v>
      </c>
      <c r="AD45" s="4">
        <v>2500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Jihun Kim</cp:lastModifiedBy>
  <dcterms:created xsi:type="dcterms:W3CDTF">2023-10-13T06:45:59Z</dcterms:created>
  <dcterms:modified xsi:type="dcterms:W3CDTF">2024-01-07T22:58:52Z</dcterms:modified>
</cp:coreProperties>
</file>