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zZhu\Box\2022_Spring\STA208\FinalProject\STA_208_Final_RS_Classification\data\GroundTruth\"/>
    </mc:Choice>
  </mc:AlternateContent>
  <xr:revisionPtr revIDLastSave="0" documentId="13_ncr:40009_{17F23C46-8686-467C-906A-9645A0FA016F}" xr6:coauthVersionLast="47" xr6:coauthVersionMax="47" xr10:uidLastSave="{00000000-0000-0000-0000-000000000000}"/>
  <bookViews>
    <workbookView xWindow="-120" yWindow="-120" windowWidth="38640" windowHeight="21390"/>
  </bookViews>
  <sheets>
    <sheet name="LandCover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60" i="1" l="1"/>
  <c r="E54" i="1"/>
  <c r="E46" i="1"/>
  <c r="E20" i="1"/>
  <c r="E37" i="1"/>
  <c r="E63" i="1"/>
  <c r="E50" i="1"/>
  <c r="E53" i="1"/>
  <c r="E14" i="1"/>
  <c r="E52" i="1"/>
  <c r="E41" i="1"/>
  <c r="E33" i="1"/>
  <c r="E21" i="1"/>
  <c r="E55" i="1"/>
  <c r="E47" i="1"/>
  <c r="E35" i="1"/>
  <c r="E8" i="1"/>
  <c r="E5" i="1"/>
  <c r="E3" i="1"/>
  <c r="E65" i="1"/>
  <c r="E58" i="1"/>
  <c r="E11" i="1"/>
  <c r="E59" i="1"/>
  <c r="E16" i="1"/>
  <c r="E19" i="1"/>
  <c r="E62" i="1"/>
  <c r="E56" i="1"/>
  <c r="E69" i="1"/>
  <c r="E48" i="1"/>
  <c r="E76" i="1"/>
  <c r="E64" i="1"/>
  <c r="E23" i="1"/>
  <c r="E38" i="1"/>
  <c r="E25" i="1"/>
  <c r="E15" i="1"/>
  <c r="E30" i="1"/>
  <c r="E71" i="1"/>
  <c r="E28" i="1"/>
  <c r="E81" i="1"/>
  <c r="E80" i="1"/>
  <c r="E73" i="1"/>
  <c r="E83" i="1"/>
  <c r="E40" i="1"/>
  <c r="E57" i="1"/>
  <c r="E79" i="1"/>
  <c r="E6" i="1"/>
  <c r="E67" i="1"/>
  <c r="E9" i="1"/>
  <c r="E78" i="1"/>
  <c r="E10" i="1"/>
  <c r="E39" i="1"/>
  <c r="E85" i="1"/>
  <c r="E43" i="1"/>
  <c r="E13" i="1"/>
  <c r="E32" i="1"/>
  <c r="E44" i="1"/>
  <c r="E45" i="1"/>
  <c r="E66" i="1"/>
  <c r="E34" i="1"/>
  <c r="E27" i="1"/>
  <c r="E4" i="1"/>
  <c r="E29" i="1"/>
  <c r="E77" i="1"/>
  <c r="E68" i="1"/>
  <c r="E84" i="1"/>
  <c r="E17" i="1"/>
  <c r="E82" i="1"/>
  <c r="E70" i="1"/>
  <c r="E74" i="1"/>
  <c r="E72" i="1"/>
  <c r="E31" i="1"/>
  <c r="E75" i="1"/>
  <c r="E87" i="1"/>
  <c r="E22" i="1"/>
  <c r="E18" i="1"/>
  <c r="E7" i="1"/>
  <c r="E49" i="1"/>
  <c r="E51" i="1"/>
  <c r="E86" i="1"/>
  <c r="E12" i="1"/>
  <c r="E24" i="1"/>
  <c r="E26" i="1"/>
  <c r="E36" i="1"/>
  <c r="E42" i="1"/>
  <c r="E61" i="1"/>
</calcChain>
</file>

<file path=xl/sharedStrings.xml><?xml version="1.0" encoding="utf-8"?>
<sst xmlns="http://schemas.openxmlformats.org/spreadsheetml/2006/main" count="214" uniqueCount="101">
  <si>
    <t>groundType</t>
  </si>
  <si>
    <t>Background</t>
  </si>
  <si>
    <t>Corn</t>
  </si>
  <si>
    <t>Cotton</t>
  </si>
  <si>
    <t>Rice</t>
  </si>
  <si>
    <t>Sorghum</t>
  </si>
  <si>
    <t>Soybeans</t>
  </si>
  <si>
    <t>Sweet Corn</t>
  </si>
  <si>
    <t>Pop or Orn Corn</t>
  </si>
  <si>
    <t>Barley</t>
  </si>
  <si>
    <t>Durum Wheat</t>
  </si>
  <si>
    <t>Spring Wheat</t>
  </si>
  <si>
    <t>Winter Wheat</t>
  </si>
  <si>
    <t>Rye</t>
  </si>
  <si>
    <t>Oats</t>
  </si>
  <si>
    <t>Millet</t>
  </si>
  <si>
    <t>Canola</t>
  </si>
  <si>
    <t>Safflower</t>
  </si>
  <si>
    <t>Alfalfa</t>
  </si>
  <si>
    <t>Other Hay/Non Alfalfa</t>
  </si>
  <si>
    <t>Buckwheat</t>
  </si>
  <si>
    <t>Sugarbeets</t>
  </si>
  <si>
    <t>Other Crops</t>
  </si>
  <si>
    <t>Sweet Potatoes</t>
  </si>
  <si>
    <t>Misc Vegs &amp; Fruits</t>
  </si>
  <si>
    <t>Watermelons</t>
  </si>
  <si>
    <t>Onions</t>
  </si>
  <si>
    <t>Cucumbers</t>
  </si>
  <si>
    <t>Chick Peas</t>
  </si>
  <si>
    <t>Peas</t>
  </si>
  <si>
    <t>Tomatoes</t>
  </si>
  <si>
    <t>Herbs</t>
  </si>
  <si>
    <t>Clover/Wildflowers</t>
  </si>
  <si>
    <t>Sod/grass Seed</t>
  </si>
  <si>
    <t>Fllow/Idle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</si>
  <si>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</si>
  <si>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</si>
  <si>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</si>
  <si>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</si>
  <si>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</si>
  <si>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</si>
  <si>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</si>
  <si>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</si>
  <si>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</si>
  <si>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</si>
  <si>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</si>
  <si>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Aquaculture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</si>
  <si>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</si>
  <si>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</si>
  <si>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</si>
  <si>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</si>
  <si>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</si>
  <si>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</si>
  <si>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</si>
  <si>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Decodipis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</si>
  <si>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</si>
  <si>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</si>
  <si>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</si>
  <si>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</si>
  <si>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</si>
  <si>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</si>
  <si>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Pistachios</t>
  </si>
  <si>
    <t>Triticale</t>
  </si>
  <si>
    <t>Carrots</t>
  </si>
  <si>
    <t>Garlic</t>
  </si>
  <si>
    <t>Cantaloupes</t>
  </si>
  <si>
    <t>Olives</t>
  </si>
  <si>
    <t>Oranges</t>
  </si>
  <si>
    <t>Honeydew Meions</t>
  </si>
  <si>
    <t>Broccoli</t>
  </si>
  <si>
    <t>Peppers</t>
  </si>
  <si>
    <t>Pomegranates</t>
  </si>
  <si>
    <t>Greens</t>
  </si>
  <si>
    <t>Plums</t>
  </si>
  <si>
    <t>Strawberries</t>
  </si>
  <si>
    <t>Squash</t>
  </si>
  <si>
    <t>Vetch</t>
  </si>
  <si>
    <t>Dbl Crop WinWht/Corn</t>
  </si>
  <si>
    <t>Dbi Crop Oats/Corn</t>
  </si>
  <si>
    <t>Lettuce</t>
  </si>
  <si>
    <t>Dbl Crop Triticale/Corn</t>
  </si>
  <si>
    <t>Pumpkins</t>
  </si>
  <si>
    <t>Dbl Crop Winwht/Sorghum</t>
  </si>
  <si>
    <t>Blueberries</t>
  </si>
  <si>
    <t>Cabbage</t>
  </si>
  <si>
    <t>Grassland</t>
  </si>
  <si>
    <t>Water</t>
  </si>
  <si>
    <t>Forest</t>
  </si>
  <si>
    <t>Wheat</t>
  </si>
  <si>
    <t>Potatoes</t>
  </si>
  <si>
    <t>Urban</t>
  </si>
  <si>
    <t>Wetland</t>
  </si>
  <si>
    <t>Idle cropland</t>
  </si>
  <si>
    <t>Sunflower</t>
  </si>
  <si>
    <t>Flower</t>
  </si>
  <si>
    <t>Hay</t>
  </si>
  <si>
    <t>NutTree</t>
  </si>
  <si>
    <t>FruitsTree</t>
  </si>
  <si>
    <t>Tuber</t>
  </si>
  <si>
    <t>GroundVege</t>
  </si>
  <si>
    <t>reclassify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</si>
</sst>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4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15" zoomScaleNormal="115" workbookViewId="0">
      <selection activeCell="Q13" sqref="Q13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25.140625" bestFit="1" customWidth="1"/>
    <col min="4" max="4" width="11.28515625" bestFit="1" customWidth="1"/>
    <col min="5" max="5" width="8.5703125" bestFit="1" customWidth="1"/>
    <col min="6" max="7" width="12.5703125" bestFit="1" customWidth="1"/>
    <col min="8" max="8" width="3.42578125" bestFit="1" customWidth="1"/>
    <col min="9" max="9" width="12.5703125" bestFit="1" customWidth="1"/>
  </cols>
  <sheetData>
    <row r="1" spans="1:8" x14ac:dyDescent="0.25">
      <c r="A1">
        <v>0</v>
      </c>
      <c r="B1">
        <v>0</v>
      </c>
      <c r="C1" t="s">
        <v>0</v>
      </c>
      <c r="D1" t="s">
        <v>100</v>
      </c>
    </row>
    <row r="2" spans="1:8" x14ac:dyDescent="0.25">
      <c r="A2">
        <v>0</v>
      </c>
      <c r="B2" s="1">
        <v>7342231</v>
      </c>
      <c r="C2" t="s">
        <v>1</v>
      </c>
      <c r="D2" t="s">
        <v>1</v>
      </c>
    </row>
    <row r="3" spans="1:8" ht="15.75" customHeight="1" x14ac:dyDescent="0.25">
      <c r="A3">
        <v>1</v>
      </c>
      <c r="B3" s="1">
        <v>114438</v>
      </c>
      <c r="C3" t="s">
        <v>2</v>
      </c>
      <c r="D3" t="s">
        <v>2</v>
      </c>
      <c r="E3">
        <f>VLOOKUP(D3,$G$3:$H$22,2,FALSE)</f>
        <v>18</v>
      </c>
      <c r="G3" s="3" t="s">
        <v>53</v>
      </c>
      <c r="H3" s="4">
        <v>1</v>
      </c>
    </row>
    <row r="4" spans="1:8" x14ac:dyDescent="0.25">
      <c r="A4">
        <v>2</v>
      </c>
      <c r="B4" s="1">
        <v>467</v>
      </c>
      <c r="C4" t="s">
        <v>3</v>
      </c>
      <c r="D4" t="s">
        <v>22</v>
      </c>
      <c r="E4">
        <f>VLOOKUP(D4,$G$3:$H$22,2,FALSE)</f>
        <v>20</v>
      </c>
      <c r="G4" s="5" t="s">
        <v>86</v>
      </c>
      <c r="H4" s="6">
        <v>2</v>
      </c>
    </row>
    <row r="5" spans="1:8" x14ac:dyDescent="0.25">
      <c r="A5">
        <v>3</v>
      </c>
      <c r="B5" s="1">
        <v>140653</v>
      </c>
      <c r="C5" t="s">
        <v>4</v>
      </c>
      <c r="D5" t="s">
        <v>4</v>
      </c>
      <c r="E5">
        <f>VLOOKUP(D5,$G$3:$H$22,2,FALSE)</f>
        <v>17</v>
      </c>
      <c r="G5" s="5" t="s">
        <v>90</v>
      </c>
      <c r="H5" s="6">
        <v>3</v>
      </c>
    </row>
    <row r="6" spans="1:8" x14ac:dyDescent="0.25">
      <c r="A6">
        <v>4</v>
      </c>
      <c r="B6" s="1">
        <v>1994</v>
      </c>
      <c r="C6" t="s">
        <v>5</v>
      </c>
      <c r="D6" t="s">
        <v>88</v>
      </c>
      <c r="E6">
        <f>VLOOKUP(D6,$G$3:$H$22,2,FALSE)</f>
        <v>16</v>
      </c>
      <c r="G6" s="7" t="s">
        <v>91</v>
      </c>
      <c r="H6" s="8">
        <v>4</v>
      </c>
    </row>
    <row r="7" spans="1:8" x14ac:dyDescent="0.25">
      <c r="A7">
        <v>5</v>
      </c>
      <c r="B7" s="1">
        <v>8</v>
      </c>
      <c r="C7" t="s">
        <v>6</v>
      </c>
      <c r="D7" t="s">
        <v>99</v>
      </c>
      <c r="E7">
        <f>VLOOKUP(D7,$G$3:$H$22,2,FALSE)</f>
        <v>12</v>
      </c>
      <c r="G7" s="3" t="s">
        <v>85</v>
      </c>
      <c r="H7" s="4">
        <v>5</v>
      </c>
    </row>
    <row r="8" spans="1:8" x14ac:dyDescent="0.25">
      <c r="A8">
        <v>6</v>
      </c>
      <c r="B8" s="1">
        <v>141675</v>
      </c>
      <c r="C8" t="s">
        <v>93</v>
      </c>
      <c r="D8" t="s">
        <v>94</v>
      </c>
      <c r="E8">
        <f>VLOOKUP(D8,$G$3:$H$22,2,FALSE)</f>
        <v>15</v>
      </c>
      <c r="G8" s="5" t="s">
        <v>95</v>
      </c>
      <c r="H8" s="6">
        <v>6</v>
      </c>
    </row>
    <row r="9" spans="1:8" x14ac:dyDescent="0.25">
      <c r="A9">
        <v>12</v>
      </c>
      <c r="B9" s="1">
        <v>1901</v>
      </c>
      <c r="C9" t="s">
        <v>7</v>
      </c>
      <c r="D9" t="s">
        <v>2</v>
      </c>
      <c r="E9">
        <f>VLOOKUP(D9,$G$3:$H$22,2,FALSE)</f>
        <v>18</v>
      </c>
      <c r="G9" s="5" t="s">
        <v>57</v>
      </c>
      <c r="H9" s="6">
        <v>7</v>
      </c>
    </row>
    <row r="10" spans="1:8" x14ac:dyDescent="0.25">
      <c r="A10">
        <v>13</v>
      </c>
      <c r="B10" s="1">
        <v>1122</v>
      </c>
      <c r="C10" t="s">
        <v>8</v>
      </c>
      <c r="D10" t="s">
        <v>2</v>
      </c>
      <c r="E10">
        <f>VLOOKUP(D10,$G$3:$H$22,2,FALSE)</f>
        <v>18</v>
      </c>
      <c r="G10" s="10" t="s">
        <v>87</v>
      </c>
      <c r="H10" s="8">
        <v>8</v>
      </c>
    </row>
    <row r="11" spans="1:8" x14ac:dyDescent="0.25">
      <c r="A11">
        <v>21</v>
      </c>
      <c r="B11" s="1">
        <v>57826</v>
      </c>
      <c r="C11" t="s">
        <v>9</v>
      </c>
      <c r="D11" t="s">
        <v>88</v>
      </c>
      <c r="E11">
        <f>VLOOKUP(D11,$G$3:$H$22,2,FALSE)</f>
        <v>16</v>
      </c>
      <c r="G11" s="9" t="s">
        <v>38</v>
      </c>
      <c r="H11" s="9">
        <v>9</v>
      </c>
    </row>
    <row r="12" spans="1:8" x14ac:dyDescent="0.25">
      <c r="A12">
        <v>22</v>
      </c>
      <c r="B12" s="1">
        <v>1</v>
      </c>
      <c r="C12" t="s">
        <v>10</v>
      </c>
      <c r="D12" t="s">
        <v>88</v>
      </c>
      <c r="E12">
        <f>VLOOKUP(D12,$G$3:$H$22,2,FALSE)</f>
        <v>16</v>
      </c>
      <c r="G12" s="9" t="s">
        <v>97</v>
      </c>
      <c r="H12" s="9">
        <v>10</v>
      </c>
    </row>
    <row r="13" spans="1:8" x14ac:dyDescent="0.25">
      <c r="A13">
        <v>23</v>
      </c>
      <c r="B13" s="1">
        <v>911</v>
      </c>
      <c r="C13" t="s">
        <v>11</v>
      </c>
      <c r="D13" t="s">
        <v>88</v>
      </c>
      <c r="E13">
        <f>VLOOKUP(D13,$G$3:$H$22,2,FALSE)</f>
        <v>16</v>
      </c>
      <c r="G13" s="9" t="s">
        <v>96</v>
      </c>
      <c r="H13" s="9">
        <v>11</v>
      </c>
    </row>
    <row r="14" spans="1:8" x14ac:dyDescent="0.25">
      <c r="A14">
        <v>24</v>
      </c>
      <c r="B14" s="1">
        <v>340432</v>
      </c>
      <c r="C14" t="s">
        <v>12</v>
      </c>
      <c r="D14" t="s">
        <v>88</v>
      </c>
      <c r="E14">
        <f>VLOOKUP(D14,$G$3:$H$22,2,FALSE)</f>
        <v>16</v>
      </c>
      <c r="G14" s="9" t="s">
        <v>99</v>
      </c>
      <c r="H14" s="9">
        <v>12</v>
      </c>
    </row>
    <row r="15" spans="1:8" x14ac:dyDescent="0.25">
      <c r="A15">
        <v>27</v>
      </c>
      <c r="B15" s="1">
        <v>7628</v>
      </c>
      <c r="C15" t="s">
        <v>13</v>
      </c>
      <c r="D15" t="s">
        <v>88</v>
      </c>
      <c r="E15">
        <f>VLOOKUP(D15,$G$3:$H$22,2,FALSE)</f>
        <v>16</v>
      </c>
      <c r="G15" s="9" t="s">
        <v>98</v>
      </c>
      <c r="H15" s="9">
        <v>13</v>
      </c>
    </row>
    <row r="16" spans="1:8" x14ac:dyDescent="0.25">
      <c r="A16">
        <v>28</v>
      </c>
      <c r="B16" s="1">
        <v>42848</v>
      </c>
      <c r="C16" t="s">
        <v>14</v>
      </c>
      <c r="D16" t="s">
        <v>88</v>
      </c>
      <c r="E16">
        <f>VLOOKUP(D16,$G$3:$H$22,2,FALSE)</f>
        <v>16</v>
      </c>
      <c r="G16" s="9" t="s">
        <v>18</v>
      </c>
      <c r="H16" s="9">
        <v>14</v>
      </c>
    </row>
    <row r="17" spans="1:8" x14ac:dyDescent="0.25">
      <c r="A17">
        <v>29</v>
      </c>
      <c r="B17" s="1">
        <v>287</v>
      </c>
      <c r="C17" t="s">
        <v>15</v>
      </c>
      <c r="D17" t="s">
        <v>88</v>
      </c>
      <c r="E17">
        <f>VLOOKUP(D17,$G$3:$H$22,2,FALSE)</f>
        <v>16</v>
      </c>
      <c r="G17" s="9" t="s">
        <v>94</v>
      </c>
      <c r="H17" s="9">
        <v>15</v>
      </c>
    </row>
    <row r="18" spans="1:8" x14ac:dyDescent="0.25">
      <c r="A18">
        <v>31</v>
      </c>
      <c r="B18" s="1">
        <v>9</v>
      </c>
      <c r="C18" t="s">
        <v>16</v>
      </c>
      <c r="D18" t="s">
        <v>94</v>
      </c>
      <c r="E18">
        <f>VLOOKUP(D18,$G$3:$H$22,2,FALSE)</f>
        <v>15</v>
      </c>
      <c r="G18" s="9" t="s">
        <v>88</v>
      </c>
      <c r="H18" s="9">
        <v>16</v>
      </c>
    </row>
    <row r="19" spans="1:8" x14ac:dyDescent="0.25">
      <c r="A19">
        <v>33</v>
      </c>
      <c r="B19" s="1">
        <v>38677</v>
      </c>
      <c r="C19" t="s">
        <v>17</v>
      </c>
      <c r="D19" t="s">
        <v>94</v>
      </c>
      <c r="E19">
        <f>VLOOKUP(D19,$G$3:$H$22,2,FALSE)</f>
        <v>15</v>
      </c>
      <c r="G19" s="9" t="s">
        <v>4</v>
      </c>
      <c r="H19" s="9">
        <v>17</v>
      </c>
    </row>
    <row r="20" spans="1:8" x14ac:dyDescent="0.25">
      <c r="A20">
        <v>36</v>
      </c>
      <c r="B20" s="1">
        <v>405394</v>
      </c>
      <c r="C20" t="s">
        <v>18</v>
      </c>
      <c r="D20" t="s">
        <v>18</v>
      </c>
      <c r="E20">
        <f>VLOOKUP(D20,$G$3:$H$22,2,FALSE)</f>
        <v>14</v>
      </c>
      <c r="G20" s="9" t="s">
        <v>2</v>
      </c>
      <c r="H20" s="9">
        <v>18</v>
      </c>
    </row>
    <row r="21" spans="1:8" x14ac:dyDescent="0.25">
      <c r="A21">
        <v>37</v>
      </c>
      <c r="B21" s="1">
        <v>225797</v>
      </c>
      <c r="C21" t="s">
        <v>19</v>
      </c>
      <c r="D21" t="s">
        <v>95</v>
      </c>
      <c r="E21">
        <f>VLOOKUP(D21,$G$3:$H$22,2,FALSE)</f>
        <v>6</v>
      </c>
      <c r="G21" s="9" t="s">
        <v>92</v>
      </c>
      <c r="H21" s="9">
        <v>19</v>
      </c>
    </row>
    <row r="22" spans="1:8" x14ac:dyDescent="0.25">
      <c r="A22">
        <v>39</v>
      </c>
      <c r="B22" s="1">
        <v>16</v>
      </c>
      <c r="C22" t="s">
        <v>20</v>
      </c>
      <c r="D22" t="s">
        <v>88</v>
      </c>
      <c r="E22">
        <f>VLOOKUP(D22,$G$3:$H$22,2,FALSE)</f>
        <v>16</v>
      </c>
      <c r="G22" s="9" t="s">
        <v>22</v>
      </c>
      <c r="H22" s="9">
        <v>20</v>
      </c>
    </row>
    <row r="23" spans="1:8" x14ac:dyDescent="0.25">
      <c r="A23">
        <v>42</v>
      </c>
      <c r="B23" s="1">
        <v>11259</v>
      </c>
      <c r="C23" t="s">
        <v>21</v>
      </c>
      <c r="D23" t="s">
        <v>98</v>
      </c>
      <c r="E23">
        <f>VLOOKUP(D23,$G$3:$H$22,2,FALSE)</f>
        <v>13</v>
      </c>
    </row>
    <row r="24" spans="1:8" x14ac:dyDescent="0.25">
      <c r="A24">
        <v>43</v>
      </c>
      <c r="B24" s="1">
        <v>1</v>
      </c>
      <c r="C24" t="s">
        <v>89</v>
      </c>
      <c r="D24" t="s">
        <v>98</v>
      </c>
      <c r="E24">
        <f>VLOOKUP(D24,$G$3:$H$22,2,FALSE)</f>
        <v>13</v>
      </c>
    </row>
    <row r="25" spans="1:8" x14ac:dyDescent="0.25">
      <c r="A25">
        <v>44</v>
      </c>
      <c r="B25" s="1">
        <v>8085</v>
      </c>
      <c r="C25" t="s">
        <v>22</v>
      </c>
      <c r="D25" t="s">
        <v>22</v>
      </c>
      <c r="E25">
        <f>VLOOKUP(D25,$G$3:$H$22,2,FALSE)</f>
        <v>20</v>
      </c>
    </row>
    <row r="26" spans="1:8" x14ac:dyDescent="0.25">
      <c r="A26">
        <v>46</v>
      </c>
      <c r="B26" s="1">
        <v>1</v>
      </c>
      <c r="C26" t="s">
        <v>23</v>
      </c>
      <c r="D26" t="s">
        <v>98</v>
      </c>
      <c r="E26">
        <f>VLOOKUP(D26,$G$3:$H$22,2,FALSE)</f>
        <v>13</v>
      </c>
    </row>
    <row r="27" spans="1:8" x14ac:dyDescent="0.25">
      <c r="A27">
        <v>47</v>
      </c>
      <c r="B27" s="1">
        <v>635</v>
      </c>
      <c r="C27" t="s">
        <v>24</v>
      </c>
      <c r="D27" t="s">
        <v>22</v>
      </c>
      <c r="E27">
        <f>VLOOKUP(D27,$G$3:$H$22,2,FALSE)</f>
        <v>20</v>
      </c>
    </row>
    <row r="28" spans="1:8" x14ac:dyDescent="0.25">
      <c r="A28">
        <v>48</v>
      </c>
      <c r="B28" s="1">
        <v>5626</v>
      </c>
      <c r="C28" t="s">
        <v>25</v>
      </c>
      <c r="D28" t="s">
        <v>99</v>
      </c>
      <c r="E28">
        <f>VLOOKUP(D28,$G$3:$H$22,2,FALSE)</f>
        <v>12</v>
      </c>
    </row>
    <row r="29" spans="1:8" x14ac:dyDescent="0.25">
      <c r="A29">
        <v>49</v>
      </c>
      <c r="B29" s="1">
        <v>466</v>
      </c>
      <c r="C29" t="s">
        <v>26</v>
      </c>
      <c r="D29" t="s">
        <v>99</v>
      </c>
      <c r="E29">
        <f>VLOOKUP(D29,$G$3:$H$22,2,FALSE)</f>
        <v>12</v>
      </c>
    </row>
    <row r="30" spans="1:8" x14ac:dyDescent="0.25">
      <c r="A30">
        <v>50</v>
      </c>
      <c r="B30" s="1">
        <v>7137</v>
      </c>
      <c r="C30" t="s">
        <v>27</v>
      </c>
      <c r="D30" t="s">
        <v>99</v>
      </c>
      <c r="E30">
        <f>VLOOKUP(D30,$G$3:$H$22,2,FALSE)</f>
        <v>12</v>
      </c>
    </row>
    <row r="31" spans="1:8" x14ac:dyDescent="0.25">
      <c r="A31">
        <v>51</v>
      </c>
      <c r="B31" s="1">
        <v>94</v>
      </c>
      <c r="C31" t="s">
        <v>28</v>
      </c>
      <c r="D31" t="s">
        <v>88</v>
      </c>
      <c r="E31">
        <f>VLOOKUP(D31,$G$3:$H$22,2,FALSE)</f>
        <v>16</v>
      </c>
    </row>
    <row r="32" spans="1:8" x14ac:dyDescent="0.25">
      <c r="A32">
        <v>53</v>
      </c>
      <c r="B32" s="1">
        <v>898</v>
      </c>
      <c r="C32" t="s">
        <v>29</v>
      </c>
      <c r="D32" t="s">
        <v>99</v>
      </c>
      <c r="E32">
        <f>VLOOKUP(D32,$G$3:$H$22,2,FALSE)</f>
        <v>12</v>
      </c>
    </row>
    <row r="33" spans="1:5" x14ac:dyDescent="0.25">
      <c r="A33">
        <v>54</v>
      </c>
      <c r="B33" s="1">
        <v>230378</v>
      </c>
      <c r="C33" t="s">
        <v>30</v>
      </c>
      <c r="D33" t="s">
        <v>99</v>
      </c>
      <c r="E33">
        <f>VLOOKUP(D33,$G$3:$H$22,2,FALSE)</f>
        <v>12</v>
      </c>
    </row>
    <row r="34" spans="1:5" x14ac:dyDescent="0.25">
      <c r="A34">
        <v>57</v>
      </c>
      <c r="B34" s="1">
        <v>715</v>
      </c>
      <c r="C34" t="s">
        <v>31</v>
      </c>
      <c r="D34" t="s">
        <v>18</v>
      </c>
      <c r="E34">
        <f>VLOOKUP(D34,$G$3:$H$22,2,FALSE)</f>
        <v>14</v>
      </c>
    </row>
    <row r="35" spans="1:5" x14ac:dyDescent="0.25">
      <c r="A35">
        <v>58</v>
      </c>
      <c r="B35" s="1">
        <v>167860</v>
      </c>
      <c r="C35" t="s">
        <v>32</v>
      </c>
      <c r="D35" t="s">
        <v>94</v>
      </c>
      <c r="E35">
        <f>VLOOKUP(D35,$G$3:$H$22,2,FALSE)</f>
        <v>15</v>
      </c>
    </row>
    <row r="36" spans="1:5" x14ac:dyDescent="0.25">
      <c r="A36">
        <v>59</v>
      </c>
      <c r="B36" s="1">
        <v>1</v>
      </c>
      <c r="C36" t="s">
        <v>33</v>
      </c>
      <c r="D36" t="s">
        <v>85</v>
      </c>
      <c r="E36">
        <f>VLOOKUP(D36,$G$3:$H$22,2,FALSE)</f>
        <v>5</v>
      </c>
    </row>
    <row r="37" spans="1:5" x14ac:dyDescent="0.25">
      <c r="A37">
        <v>61</v>
      </c>
      <c r="B37" s="1">
        <v>403861</v>
      </c>
      <c r="C37" t="s">
        <v>34</v>
      </c>
      <c r="D37" t="s">
        <v>92</v>
      </c>
      <c r="E37">
        <f>VLOOKUP(D37,$G$3:$H$22,2,FALSE)</f>
        <v>19</v>
      </c>
    </row>
    <row r="38" spans="1:5" x14ac:dyDescent="0.25">
      <c r="A38">
        <v>66</v>
      </c>
      <c r="B38" s="1">
        <v>9468</v>
      </c>
      <c r="C38" t="s">
        <v>35</v>
      </c>
      <c r="D38" t="s">
        <v>97</v>
      </c>
      <c r="E38">
        <f>VLOOKUP(D38,$G$3:$H$22,2,FALSE)</f>
        <v>10</v>
      </c>
    </row>
    <row r="39" spans="1:5" x14ac:dyDescent="0.25">
      <c r="A39">
        <v>67</v>
      </c>
      <c r="B39" s="1">
        <v>995</v>
      </c>
      <c r="C39" t="s">
        <v>36</v>
      </c>
      <c r="D39" t="s">
        <v>97</v>
      </c>
      <c r="E39">
        <f>VLOOKUP(D39,$G$3:$H$22,2,FALSE)</f>
        <v>10</v>
      </c>
    </row>
    <row r="40" spans="1:5" x14ac:dyDescent="0.25">
      <c r="A40">
        <v>68</v>
      </c>
      <c r="B40" s="1">
        <v>3710</v>
      </c>
      <c r="C40" t="s">
        <v>37</v>
      </c>
      <c r="D40" t="s">
        <v>97</v>
      </c>
      <c r="E40">
        <f>VLOOKUP(D40,$G$3:$H$22,2,FALSE)</f>
        <v>10</v>
      </c>
    </row>
    <row r="41" spans="1:5" x14ac:dyDescent="0.25">
      <c r="A41">
        <v>69</v>
      </c>
      <c r="B41" s="1">
        <v>256208</v>
      </c>
      <c r="C41" t="s">
        <v>38</v>
      </c>
      <c r="D41" t="s">
        <v>38</v>
      </c>
      <c r="E41">
        <f>VLOOKUP(D41,$G$3:$H$22,2,FALSE)</f>
        <v>9</v>
      </c>
    </row>
    <row r="42" spans="1:5" x14ac:dyDescent="0.25">
      <c r="A42">
        <v>70</v>
      </c>
      <c r="B42" s="1">
        <v>1</v>
      </c>
      <c r="C42" t="s">
        <v>39</v>
      </c>
      <c r="D42" t="s">
        <v>97</v>
      </c>
      <c r="E42">
        <f>VLOOKUP(D42,$G$3:$H$22,2,FALSE)</f>
        <v>10</v>
      </c>
    </row>
    <row r="43" spans="1:5" x14ac:dyDescent="0.25">
      <c r="A43">
        <v>71</v>
      </c>
      <c r="B43" s="1">
        <v>980</v>
      </c>
      <c r="C43" t="s">
        <v>40</v>
      </c>
      <c r="D43" t="s">
        <v>97</v>
      </c>
      <c r="E43">
        <f>VLOOKUP(D43,$G$3:$H$22,2,FALSE)</f>
        <v>10</v>
      </c>
    </row>
    <row r="44" spans="1:5" x14ac:dyDescent="0.25">
      <c r="A44">
        <v>72</v>
      </c>
      <c r="B44" s="1">
        <v>776</v>
      </c>
      <c r="C44" t="s">
        <v>41</v>
      </c>
      <c r="D44" t="s">
        <v>97</v>
      </c>
      <c r="E44">
        <f>VLOOKUP(D44,$G$3:$H$22,2,FALSE)</f>
        <v>10</v>
      </c>
    </row>
    <row r="45" spans="1:5" x14ac:dyDescent="0.25">
      <c r="A45">
        <v>74</v>
      </c>
      <c r="B45" s="1">
        <v>741</v>
      </c>
      <c r="C45" t="s">
        <v>42</v>
      </c>
      <c r="D45" t="s">
        <v>96</v>
      </c>
      <c r="E45">
        <f>VLOOKUP(D45,$G$3:$H$22,2,FALSE)</f>
        <v>11</v>
      </c>
    </row>
    <row r="46" spans="1:5" x14ac:dyDescent="0.25">
      <c r="A46">
        <v>75</v>
      </c>
      <c r="B46" s="1">
        <v>418912</v>
      </c>
      <c r="C46" t="s">
        <v>43</v>
      </c>
      <c r="D46" t="s">
        <v>96</v>
      </c>
      <c r="E46">
        <f>VLOOKUP(D46,$G$3:$H$22,2,FALSE)</f>
        <v>11</v>
      </c>
    </row>
    <row r="47" spans="1:5" x14ac:dyDescent="0.25">
      <c r="A47">
        <v>76</v>
      </c>
      <c r="B47" s="1">
        <v>194182</v>
      </c>
      <c r="C47" t="s">
        <v>44</v>
      </c>
      <c r="D47" t="s">
        <v>96</v>
      </c>
      <c r="E47">
        <f>VLOOKUP(D47,$G$3:$H$22,2,FALSE)</f>
        <v>11</v>
      </c>
    </row>
    <row r="48" spans="1:5" x14ac:dyDescent="0.25">
      <c r="A48">
        <v>77</v>
      </c>
      <c r="B48" s="1">
        <v>24933</v>
      </c>
      <c r="C48" t="s">
        <v>45</v>
      </c>
      <c r="D48" t="s">
        <v>97</v>
      </c>
      <c r="E48">
        <f>VLOOKUP(D48,$G$3:$H$22,2,FALSE)</f>
        <v>10</v>
      </c>
    </row>
    <row r="49" spans="1:5" x14ac:dyDescent="0.25">
      <c r="A49">
        <v>92</v>
      </c>
      <c r="B49" s="1">
        <v>7</v>
      </c>
      <c r="C49" t="s">
        <v>46</v>
      </c>
      <c r="D49" t="s">
        <v>86</v>
      </c>
      <c r="E49">
        <f>VLOOKUP(D49,$G$3:$H$22,2,FALSE)</f>
        <v>2</v>
      </c>
    </row>
    <row r="50" spans="1:5" x14ac:dyDescent="0.25">
      <c r="A50">
        <v>111</v>
      </c>
      <c r="B50" s="1">
        <v>350697</v>
      </c>
      <c r="C50" t="s">
        <v>47</v>
      </c>
      <c r="D50" t="s">
        <v>86</v>
      </c>
      <c r="E50">
        <f>VLOOKUP(D50,$G$3:$H$22,2,FALSE)</f>
        <v>2</v>
      </c>
    </row>
    <row r="51" spans="1:5" x14ac:dyDescent="0.25">
      <c r="A51">
        <v>112</v>
      </c>
      <c r="B51" s="1">
        <v>2</v>
      </c>
      <c r="C51" t="s">
        <v>48</v>
      </c>
      <c r="D51" t="s">
        <v>86</v>
      </c>
      <c r="E51">
        <f>VLOOKUP(D51,$G$3:$H$22,2,FALSE)</f>
        <v>2</v>
      </c>
    </row>
    <row r="52" spans="1:5" x14ac:dyDescent="0.25">
      <c r="A52">
        <v>121</v>
      </c>
      <c r="B52" s="1">
        <v>331857</v>
      </c>
      <c r="C52" t="s">
        <v>49</v>
      </c>
      <c r="D52" t="s">
        <v>90</v>
      </c>
      <c r="E52">
        <f>VLOOKUP(D52,$G$3:$H$22,2,FALSE)</f>
        <v>3</v>
      </c>
    </row>
    <row r="53" spans="1:5" x14ac:dyDescent="0.25">
      <c r="A53">
        <v>122</v>
      </c>
      <c r="B53" s="1">
        <v>348602</v>
      </c>
      <c r="C53" t="s">
        <v>50</v>
      </c>
      <c r="D53" t="s">
        <v>90</v>
      </c>
      <c r="E53">
        <f>VLOOKUP(D53,$G$3:$H$22,2,FALSE)</f>
        <v>3</v>
      </c>
    </row>
    <row r="54" spans="1:5" x14ac:dyDescent="0.25">
      <c r="A54">
        <v>123</v>
      </c>
      <c r="B54" s="1">
        <v>587223</v>
      </c>
      <c r="C54" t="s">
        <v>51</v>
      </c>
      <c r="D54" t="s">
        <v>90</v>
      </c>
      <c r="E54">
        <f>VLOOKUP(D54,$G$3:$H$22,2,FALSE)</f>
        <v>3</v>
      </c>
    </row>
    <row r="55" spans="1:5" x14ac:dyDescent="0.25">
      <c r="A55">
        <v>124</v>
      </c>
      <c r="B55" s="1">
        <v>202875</v>
      </c>
      <c r="C55" t="s">
        <v>52</v>
      </c>
      <c r="D55" t="s">
        <v>90</v>
      </c>
      <c r="E55">
        <f>VLOOKUP(D55,$G$3:$H$22,2,FALSE)</f>
        <v>3</v>
      </c>
    </row>
    <row r="56" spans="1:5" x14ac:dyDescent="0.25">
      <c r="A56">
        <v>131</v>
      </c>
      <c r="B56" s="1">
        <v>30281</v>
      </c>
      <c r="C56" t="s">
        <v>53</v>
      </c>
      <c r="D56" t="s">
        <v>53</v>
      </c>
      <c r="E56">
        <f>VLOOKUP(D56,$G$3:$H$22,2,FALSE)</f>
        <v>1</v>
      </c>
    </row>
    <row r="57" spans="1:5" x14ac:dyDescent="0.25">
      <c r="A57">
        <v>141</v>
      </c>
      <c r="B57" s="1">
        <v>3642</v>
      </c>
      <c r="C57" t="s">
        <v>54</v>
      </c>
      <c r="D57" t="s">
        <v>87</v>
      </c>
      <c r="E57">
        <f>VLOOKUP(D57,$G$3:$H$22,2,FALSE)</f>
        <v>8</v>
      </c>
    </row>
    <row r="58" spans="1:5" x14ac:dyDescent="0.25">
      <c r="A58">
        <v>142</v>
      </c>
      <c r="B58" s="1">
        <v>59490</v>
      </c>
      <c r="C58" t="s">
        <v>55</v>
      </c>
      <c r="D58" t="s">
        <v>87</v>
      </c>
      <c r="E58">
        <f>VLOOKUP(D58,$G$3:$H$22,2,FALSE)</f>
        <v>8</v>
      </c>
    </row>
    <row r="59" spans="1:5" x14ac:dyDescent="0.25">
      <c r="A59">
        <v>143</v>
      </c>
      <c r="B59" s="1">
        <v>45365</v>
      </c>
      <c r="C59" t="s">
        <v>56</v>
      </c>
      <c r="D59" t="s">
        <v>87</v>
      </c>
      <c r="E59">
        <f>VLOOKUP(D59,$G$3:$H$22,2,FALSE)</f>
        <v>8</v>
      </c>
    </row>
    <row r="60" spans="1:5" x14ac:dyDescent="0.25">
      <c r="A60">
        <v>152</v>
      </c>
      <c r="B60" s="1">
        <v>814149</v>
      </c>
      <c r="C60" t="s">
        <v>57</v>
      </c>
      <c r="D60" t="s">
        <v>57</v>
      </c>
      <c r="E60">
        <f>VLOOKUP(D60,$G$3:$H$22,2,FALSE)</f>
        <v>7</v>
      </c>
    </row>
    <row r="61" spans="1:5" x14ac:dyDescent="0.25">
      <c r="A61">
        <v>176</v>
      </c>
      <c r="B61" s="1">
        <v>1722912</v>
      </c>
      <c r="C61" t="s">
        <v>58</v>
      </c>
      <c r="D61" t="s">
        <v>85</v>
      </c>
      <c r="E61">
        <f>VLOOKUP(D61,$G$3:$H$22,2,FALSE)</f>
        <v>5</v>
      </c>
    </row>
    <row r="62" spans="1:5" x14ac:dyDescent="0.25">
      <c r="A62">
        <v>190</v>
      </c>
      <c r="B62" s="1">
        <v>33384</v>
      </c>
      <c r="C62" t="s">
        <v>59</v>
      </c>
      <c r="D62" t="s">
        <v>91</v>
      </c>
      <c r="E62">
        <f>VLOOKUP(D62,$G$3:$H$22,2,FALSE)</f>
        <v>4</v>
      </c>
    </row>
    <row r="63" spans="1:5" x14ac:dyDescent="0.25">
      <c r="A63">
        <v>195</v>
      </c>
      <c r="B63" s="1">
        <v>376968</v>
      </c>
      <c r="C63" t="s">
        <v>60</v>
      </c>
      <c r="D63" t="s">
        <v>91</v>
      </c>
      <c r="E63">
        <f>VLOOKUP(D63,$G$3:$H$22,2,FALSE)</f>
        <v>4</v>
      </c>
    </row>
    <row r="64" spans="1:5" x14ac:dyDescent="0.25">
      <c r="A64">
        <v>204</v>
      </c>
      <c r="B64" s="1">
        <v>14737</v>
      </c>
      <c r="C64" t="s">
        <v>61</v>
      </c>
      <c r="D64" t="s">
        <v>96</v>
      </c>
      <c r="E64">
        <f>VLOOKUP(D64,$G$3:$H$22,2,FALSE)</f>
        <v>11</v>
      </c>
    </row>
    <row r="65" spans="1:5" x14ac:dyDescent="0.25">
      <c r="A65">
        <v>205</v>
      </c>
      <c r="B65" s="1">
        <v>96084</v>
      </c>
      <c r="C65" t="s">
        <v>62</v>
      </c>
      <c r="D65" t="s">
        <v>88</v>
      </c>
      <c r="E65">
        <f>VLOOKUP(D65,$G$3:$H$22,2,FALSE)</f>
        <v>16</v>
      </c>
    </row>
    <row r="66" spans="1:5" x14ac:dyDescent="0.25">
      <c r="A66">
        <v>206</v>
      </c>
      <c r="B66" s="1">
        <v>720</v>
      </c>
      <c r="C66" t="s">
        <v>63</v>
      </c>
      <c r="D66" t="s">
        <v>99</v>
      </c>
      <c r="E66">
        <f>VLOOKUP(D66,$G$3:$H$22,2,FALSE)</f>
        <v>12</v>
      </c>
    </row>
    <row r="67" spans="1:5" x14ac:dyDescent="0.25">
      <c r="A67">
        <v>208</v>
      </c>
      <c r="B67" s="1">
        <v>1947</v>
      </c>
      <c r="C67" t="s">
        <v>64</v>
      </c>
      <c r="D67" t="s">
        <v>99</v>
      </c>
      <c r="E67">
        <f>VLOOKUP(D67,$G$3:$H$22,2,FALSE)</f>
        <v>12</v>
      </c>
    </row>
    <row r="68" spans="1:5" x14ac:dyDescent="0.25">
      <c r="A68">
        <v>209</v>
      </c>
      <c r="B68" s="1">
        <v>387</v>
      </c>
      <c r="C68" t="s">
        <v>65</v>
      </c>
      <c r="D68" t="s">
        <v>99</v>
      </c>
      <c r="E68">
        <f>VLOOKUP(D68,$G$3:$H$22,2,FALSE)</f>
        <v>12</v>
      </c>
    </row>
    <row r="69" spans="1:5" x14ac:dyDescent="0.25">
      <c r="A69">
        <v>211</v>
      </c>
      <c r="B69" s="1">
        <v>27128</v>
      </c>
      <c r="C69" t="s">
        <v>66</v>
      </c>
      <c r="D69" t="s">
        <v>96</v>
      </c>
      <c r="E69">
        <f>VLOOKUP(D69,$G$3:$H$22,2,FALSE)</f>
        <v>11</v>
      </c>
    </row>
    <row r="70" spans="1:5" x14ac:dyDescent="0.25">
      <c r="A70">
        <v>212</v>
      </c>
      <c r="B70" s="1">
        <v>218</v>
      </c>
      <c r="C70" t="s">
        <v>67</v>
      </c>
      <c r="D70" t="s">
        <v>97</v>
      </c>
      <c r="E70">
        <f>VLOOKUP(D70,$G$3:$H$22,2,FALSE)</f>
        <v>10</v>
      </c>
    </row>
    <row r="71" spans="1:5" x14ac:dyDescent="0.25">
      <c r="A71">
        <v>213</v>
      </c>
      <c r="B71" s="1">
        <v>6202</v>
      </c>
      <c r="C71" t="s">
        <v>68</v>
      </c>
      <c r="D71" t="s">
        <v>99</v>
      </c>
      <c r="E71">
        <f>VLOOKUP(D71,$G$3:$H$22,2,FALSE)</f>
        <v>12</v>
      </c>
    </row>
    <row r="72" spans="1:5" x14ac:dyDescent="0.25">
      <c r="A72">
        <v>214</v>
      </c>
      <c r="B72" s="1">
        <v>116</v>
      </c>
      <c r="C72" t="s">
        <v>69</v>
      </c>
      <c r="D72" t="s">
        <v>99</v>
      </c>
      <c r="E72">
        <f>VLOOKUP(D72,$G$3:$H$22,2,FALSE)</f>
        <v>12</v>
      </c>
    </row>
    <row r="73" spans="1:5" x14ac:dyDescent="0.25">
      <c r="A73">
        <v>216</v>
      </c>
      <c r="B73" s="1">
        <v>4154</v>
      </c>
      <c r="C73" t="s">
        <v>70</v>
      </c>
      <c r="D73" t="s">
        <v>99</v>
      </c>
      <c r="E73">
        <f>VLOOKUP(D73,$G$3:$H$22,2,FALSE)</f>
        <v>12</v>
      </c>
    </row>
    <row r="74" spans="1:5" x14ac:dyDescent="0.25">
      <c r="A74">
        <v>217</v>
      </c>
      <c r="B74" s="1">
        <v>193</v>
      </c>
      <c r="C74" t="s">
        <v>71</v>
      </c>
      <c r="D74" t="s">
        <v>97</v>
      </c>
      <c r="E74">
        <f>VLOOKUP(D74,$G$3:$H$22,2,FALSE)</f>
        <v>10</v>
      </c>
    </row>
    <row r="75" spans="1:5" x14ac:dyDescent="0.25">
      <c r="A75">
        <v>219</v>
      </c>
      <c r="B75" s="1">
        <v>84</v>
      </c>
      <c r="C75" t="s">
        <v>72</v>
      </c>
      <c r="D75" t="s">
        <v>99</v>
      </c>
      <c r="E75">
        <f>VLOOKUP(D75,$G$3:$H$22,2,FALSE)</f>
        <v>12</v>
      </c>
    </row>
    <row r="76" spans="1:5" x14ac:dyDescent="0.25">
      <c r="A76">
        <v>220</v>
      </c>
      <c r="B76" s="1">
        <v>17252</v>
      </c>
      <c r="C76" t="s">
        <v>73</v>
      </c>
      <c r="D76" t="s">
        <v>97</v>
      </c>
      <c r="E76">
        <f>VLOOKUP(D76,$G$3:$H$22,2,FALSE)</f>
        <v>10</v>
      </c>
    </row>
    <row r="77" spans="1:5" x14ac:dyDescent="0.25">
      <c r="A77">
        <v>221</v>
      </c>
      <c r="B77" s="1">
        <v>423</v>
      </c>
      <c r="C77" t="s">
        <v>74</v>
      </c>
      <c r="D77" t="s">
        <v>22</v>
      </c>
      <c r="E77">
        <f>VLOOKUP(D77,$G$3:$H$22,2,FALSE)</f>
        <v>20</v>
      </c>
    </row>
    <row r="78" spans="1:5" x14ac:dyDescent="0.25">
      <c r="A78">
        <v>222</v>
      </c>
      <c r="B78" s="1">
        <v>1365</v>
      </c>
      <c r="C78" t="s">
        <v>75</v>
      </c>
      <c r="D78" t="s">
        <v>99</v>
      </c>
      <c r="E78">
        <f>VLOOKUP(D78,$G$3:$H$22,2,FALSE)</f>
        <v>12</v>
      </c>
    </row>
    <row r="79" spans="1:5" x14ac:dyDescent="0.25">
      <c r="A79">
        <v>224</v>
      </c>
      <c r="B79" s="1">
        <v>2390</v>
      </c>
      <c r="C79" t="s">
        <v>76</v>
      </c>
      <c r="D79" t="s">
        <v>94</v>
      </c>
      <c r="E79">
        <f>VLOOKUP(D79,$G$3:$H$22,2,FALSE)</f>
        <v>15</v>
      </c>
    </row>
    <row r="80" spans="1:5" x14ac:dyDescent="0.25">
      <c r="A80">
        <v>225</v>
      </c>
      <c r="B80" s="1">
        <v>5093</v>
      </c>
      <c r="C80" t="s">
        <v>77</v>
      </c>
      <c r="D80" t="s">
        <v>2</v>
      </c>
      <c r="E80">
        <f>VLOOKUP(D80,$G$3:$H$22,2,FALSE)</f>
        <v>18</v>
      </c>
    </row>
    <row r="81" spans="1:5" x14ac:dyDescent="0.25">
      <c r="A81">
        <v>226</v>
      </c>
      <c r="B81" s="1">
        <v>5149</v>
      </c>
      <c r="C81" t="s">
        <v>78</v>
      </c>
      <c r="D81" t="s">
        <v>2</v>
      </c>
      <c r="E81">
        <f>VLOOKUP(D81,$G$3:$H$22,2,FALSE)</f>
        <v>18</v>
      </c>
    </row>
    <row r="82" spans="1:5" x14ac:dyDescent="0.25">
      <c r="A82">
        <v>227</v>
      </c>
      <c r="B82" s="1">
        <v>257</v>
      </c>
      <c r="C82" t="s">
        <v>79</v>
      </c>
      <c r="D82" t="s">
        <v>99</v>
      </c>
      <c r="E82">
        <f>VLOOKUP(D82,$G$3:$H$22,2,FALSE)</f>
        <v>12</v>
      </c>
    </row>
    <row r="83" spans="1:5" x14ac:dyDescent="0.25">
      <c r="A83">
        <v>228</v>
      </c>
      <c r="B83" s="1">
        <v>4151</v>
      </c>
      <c r="C83" t="s">
        <v>80</v>
      </c>
      <c r="D83" t="s">
        <v>2</v>
      </c>
      <c r="E83">
        <f>VLOOKUP(D83,$G$3:$H$22,2,FALSE)</f>
        <v>18</v>
      </c>
    </row>
    <row r="84" spans="1:5" x14ac:dyDescent="0.25">
      <c r="A84">
        <v>229</v>
      </c>
      <c r="B84" s="1">
        <v>382</v>
      </c>
      <c r="C84" t="s">
        <v>81</v>
      </c>
      <c r="D84" t="s">
        <v>99</v>
      </c>
      <c r="E84">
        <f>VLOOKUP(D84,$G$3:$H$22,2,FALSE)</f>
        <v>12</v>
      </c>
    </row>
    <row r="85" spans="1:5" x14ac:dyDescent="0.25">
      <c r="A85">
        <v>236</v>
      </c>
      <c r="B85" s="1">
        <v>985</v>
      </c>
      <c r="C85" t="s">
        <v>82</v>
      </c>
      <c r="D85" t="s">
        <v>88</v>
      </c>
      <c r="E85">
        <f>VLOOKUP(D85,$G$3:$H$22,2,FALSE)</f>
        <v>16</v>
      </c>
    </row>
    <row r="86" spans="1:5" x14ac:dyDescent="0.25">
      <c r="A86">
        <v>242</v>
      </c>
      <c r="B86" s="1">
        <v>2</v>
      </c>
      <c r="C86" t="s">
        <v>83</v>
      </c>
      <c r="D86" t="s">
        <v>99</v>
      </c>
      <c r="E86">
        <f>VLOOKUP(D86,$G$3:$H$22,2,FALSE)</f>
        <v>12</v>
      </c>
    </row>
    <row r="87" spans="1:5" x14ac:dyDescent="0.25">
      <c r="A87">
        <v>243</v>
      </c>
      <c r="B87" s="1">
        <v>77</v>
      </c>
      <c r="C87" t="s">
        <v>84</v>
      </c>
      <c r="D87" t="s">
        <v>99</v>
      </c>
      <c r="E87">
        <f>VLOOKUP(D87,$G$3:$H$22,2,FALSE)</f>
        <v>12</v>
      </c>
    </row>
    <row r="88" spans="1:5" x14ac:dyDescent="0.25">
      <c r="B88" s="2"/>
    </row>
  </sheetData>
  <sortState xmlns:xlrd2="http://schemas.microsoft.com/office/spreadsheetml/2017/richdata2" ref="A2:E88">
    <sortCondition ref="A1:A8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s="3" t="s">
        <v>53</v>
      </c>
      <c r="B1" s="4">
        <v>1</v>
      </c>
    </row>
    <row r="2" spans="1:2" x14ac:dyDescent="0.25">
      <c r="A2" s="5" t="s">
        <v>86</v>
      </c>
      <c r="B2" s="6">
        <v>2</v>
      </c>
    </row>
    <row r="3" spans="1:2" x14ac:dyDescent="0.25">
      <c r="A3" s="5" t="s">
        <v>90</v>
      </c>
      <c r="B3" s="6">
        <v>3</v>
      </c>
    </row>
    <row r="4" spans="1:2" x14ac:dyDescent="0.25">
      <c r="A4" s="7" t="s">
        <v>91</v>
      </c>
      <c r="B4" s="8">
        <v>4</v>
      </c>
    </row>
    <row r="5" spans="1:2" x14ac:dyDescent="0.25">
      <c r="A5" s="3" t="s">
        <v>85</v>
      </c>
      <c r="B5" s="4">
        <v>5</v>
      </c>
    </row>
    <row r="6" spans="1:2" x14ac:dyDescent="0.25">
      <c r="A6" s="5" t="s">
        <v>95</v>
      </c>
      <c r="B6" s="6">
        <v>6</v>
      </c>
    </row>
    <row r="7" spans="1:2" x14ac:dyDescent="0.25">
      <c r="A7" s="5" t="s">
        <v>57</v>
      </c>
      <c r="B7" s="6">
        <v>7</v>
      </c>
    </row>
    <row r="8" spans="1:2" x14ac:dyDescent="0.25">
      <c r="A8" s="10" t="s">
        <v>87</v>
      </c>
      <c r="B8" s="8">
        <v>8</v>
      </c>
    </row>
    <row r="9" spans="1:2" x14ac:dyDescent="0.25">
      <c r="A9" s="9" t="s">
        <v>38</v>
      </c>
      <c r="B9" s="9">
        <v>9</v>
      </c>
    </row>
    <row r="10" spans="1:2" x14ac:dyDescent="0.25">
      <c r="A10" s="9" t="s">
        <v>97</v>
      </c>
      <c r="B10" s="9">
        <v>10</v>
      </c>
    </row>
    <row r="11" spans="1:2" x14ac:dyDescent="0.25">
      <c r="A11" s="9" t="s">
        <v>96</v>
      </c>
      <c r="B11" s="9">
        <v>11</v>
      </c>
    </row>
    <row r="12" spans="1:2" x14ac:dyDescent="0.25">
      <c r="A12" s="9" t="s">
        <v>99</v>
      </c>
      <c r="B12" s="9">
        <v>12</v>
      </c>
    </row>
    <row r="13" spans="1:2" x14ac:dyDescent="0.25">
      <c r="A13" s="9" t="s">
        <v>98</v>
      </c>
      <c r="B13" s="9">
        <v>13</v>
      </c>
    </row>
    <row r="14" spans="1:2" x14ac:dyDescent="0.25">
      <c r="A14" s="9" t="s">
        <v>18</v>
      </c>
      <c r="B14" s="9">
        <v>14</v>
      </c>
    </row>
    <row r="15" spans="1:2" x14ac:dyDescent="0.25">
      <c r="A15" s="9" t="s">
        <v>94</v>
      </c>
      <c r="B15" s="9">
        <v>15</v>
      </c>
    </row>
    <row r="16" spans="1:2" x14ac:dyDescent="0.25">
      <c r="A16" s="9" t="s">
        <v>88</v>
      </c>
      <c r="B16" s="9">
        <v>16</v>
      </c>
    </row>
    <row r="17" spans="1:2" x14ac:dyDescent="0.25">
      <c r="A17" s="9" t="s">
        <v>4</v>
      </c>
      <c r="B17" s="9">
        <v>17</v>
      </c>
    </row>
    <row r="18" spans="1:2" x14ac:dyDescent="0.25">
      <c r="A18" s="9" t="s">
        <v>2</v>
      </c>
      <c r="B18" s="9">
        <v>18</v>
      </c>
    </row>
    <row r="19" spans="1:2" x14ac:dyDescent="0.25">
      <c r="A19" s="9" t="s">
        <v>92</v>
      </c>
      <c r="B19" s="9">
        <v>19</v>
      </c>
    </row>
    <row r="20" spans="1:2" x14ac:dyDescent="0.25">
      <c r="A20" s="9" t="s">
        <v>22</v>
      </c>
      <c r="B20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LandCover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Fisher</cp:lastModifiedBy>
  <dcterms:created xsi:type="dcterms:W3CDTF">2022-05-31T06:22:09Z</dcterms:created>
  <dcterms:modified xsi:type="dcterms:W3CDTF">2022-05-31T07:44:44Z</dcterms:modified>
</cp:coreProperties>
</file>