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yurin\Documents\my_github\ococlus\supplementary_material\"/>
    </mc:Choice>
  </mc:AlternateContent>
  <xr:revisionPtr revIDLastSave="0" documentId="13_ncr:1_{F291B79E-9726-48E6-A7E6-BC7E63C4F3DE}" xr6:coauthVersionLast="43" xr6:coauthVersionMax="43" xr10:uidLastSave="{00000000-0000-0000-0000-000000000000}"/>
  <bookViews>
    <workbookView xWindow="-120" yWindow="-120" windowWidth="24240" windowHeight="13140" activeTab="3" xr2:uid="{00000000-000D-0000-FFFF-FFFF00000000}"/>
  </bookViews>
  <sheets>
    <sheet name="rec_error" sheetId="1" r:id="rId1"/>
    <sheet name="omega_index" sheetId="2" r:id="rId2"/>
    <sheet name="ONMI" sheetId="3" r:id="rId3"/>
    <sheet name="F_SCOR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22" i="4" l="1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2" i="2"/>
  <c r="G22" i="2"/>
  <c r="F22" i="2"/>
  <c r="E22" i="2"/>
  <c r="D22" i="2"/>
  <c r="C22" i="2"/>
  <c r="B22" i="2"/>
  <c r="H21" i="2"/>
  <c r="G21" i="2"/>
  <c r="F21" i="2"/>
  <c r="E21" i="2"/>
  <c r="D21" i="2"/>
  <c r="C21" i="2"/>
  <c r="B21" i="2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</calcChain>
</file>

<file path=xl/sharedStrings.xml><?xml version="1.0" encoding="utf-8"?>
<sst xmlns="http://schemas.openxmlformats.org/spreadsheetml/2006/main" count="69" uniqueCount="18">
  <si>
    <t>Reconstruction error</t>
  </si>
  <si>
    <t>We report the average and std in the paper</t>
  </si>
  <si>
    <t>Run #</t>
  </si>
  <si>
    <t>Proposal</t>
  </si>
  <si>
    <t>Li (2020)</t>
  </si>
  <si>
    <t>Dhillon</t>
  </si>
  <si>
    <t>Kluger</t>
  </si>
  <si>
    <t>K-means</t>
  </si>
  <si>
    <t>DBSCAN</t>
  </si>
  <si>
    <t>Agglomerative</t>
  </si>
  <si>
    <t>average</t>
  </si>
  <si>
    <t>std</t>
  </si>
  <si>
    <t>Omega index</t>
  </si>
  <si>
    <t>ONMI</t>
  </si>
  <si>
    <t>F_score</t>
  </si>
  <si>
    <t>F-score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</si>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</sst>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2" fontId="2" fillId="0" borderId="0" xfId="0" applyNumberFormat="1" applyFont="1"/>
    <xf numFmtId="0" fontId="2" fillId="0" borderId="0" xfId="0" applyFont="1"/>
    <xf numFmtId="1" fontId="2" fillId="0" borderId="0" xfId="0" applyNumberFormat="1" applyFont="1"/>
    <xf numFmtId="0" fontId="1" fillId="0" borderId="0" xfId="0" applyFont="1" applyAlignment="1">
      <alignment horizontal="center"/>
    </xf>
    <xf numFmtId="1" fontId="2" fillId="0" borderId="0" xfId="0" applyNumberFormat="1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/>
    <xf numFmtId="164" fontId="2" fillId="0" borderId="1" xfId="0" applyNumberFormat="1" applyFont="1" applyBorder="1" applyAlignment="1"/>
    <xf numFmtId="1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0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2">
        <v>0</v>
      </c>
      <c r="C5" s="2">
        <v>20183</v>
      </c>
      <c r="D5" s="2">
        <v>31275</v>
      </c>
      <c r="E5" s="2">
        <v>343825</v>
      </c>
      <c r="F5" s="2">
        <v>368875</v>
      </c>
      <c r="G5" s="2">
        <v>368875</v>
      </c>
      <c r="H5" s="2">
        <v>368875</v>
      </c>
    </row>
    <row r="6" spans="1:8" x14ac:dyDescent="0.2">
      <c r="A6" s="2">
        <v>2</v>
      </c>
      <c r="B6" s="2">
        <v>0</v>
      </c>
      <c r="C6" s="2">
        <v>21430</v>
      </c>
      <c r="D6" s="2">
        <v>31275</v>
      </c>
      <c r="E6" s="2">
        <v>343825</v>
      </c>
      <c r="F6" s="2">
        <v>368875</v>
      </c>
      <c r="G6" s="2">
        <v>368875</v>
      </c>
      <c r="H6" s="2">
        <v>368875</v>
      </c>
    </row>
    <row r="7" spans="1:8" x14ac:dyDescent="0.2">
      <c r="A7" s="2">
        <v>3</v>
      </c>
      <c r="B7" s="2">
        <v>0</v>
      </c>
      <c r="C7" s="2">
        <v>20193</v>
      </c>
      <c r="D7" s="2">
        <v>31275</v>
      </c>
      <c r="E7" s="2">
        <v>343825</v>
      </c>
      <c r="F7" s="2">
        <v>368875</v>
      </c>
      <c r="G7" s="2">
        <v>368875</v>
      </c>
      <c r="H7" s="2">
        <v>368875</v>
      </c>
    </row>
    <row r="8" spans="1:8" x14ac:dyDescent="0.2">
      <c r="A8" s="2">
        <v>4</v>
      </c>
      <c r="B8" s="2">
        <v>0</v>
      </c>
      <c r="C8" s="2">
        <v>21680</v>
      </c>
      <c r="D8" s="2">
        <v>31275</v>
      </c>
      <c r="E8" s="2">
        <v>343825</v>
      </c>
      <c r="F8" s="2">
        <v>368875</v>
      </c>
      <c r="G8" s="2">
        <v>368875</v>
      </c>
      <c r="H8" s="2">
        <v>368875</v>
      </c>
    </row>
    <row r="9" spans="1:8" x14ac:dyDescent="0.2">
      <c r="A9" s="2">
        <v>5</v>
      </c>
      <c r="B9" s="2">
        <v>0</v>
      </c>
      <c r="C9" s="2">
        <v>20299</v>
      </c>
      <c r="D9" s="2">
        <v>31275</v>
      </c>
      <c r="E9" s="2">
        <v>343825</v>
      </c>
      <c r="F9" s="2">
        <v>368875</v>
      </c>
      <c r="G9" s="2">
        <v>368875</v>
      </c>
      <c r="H9" s="2">
        <v>368875</v>
      </c>
    </row>
    <row r="10" spans="1:8" x14ac:dyDescent="0.2">
      <c r="A10" s="2">
        <v>6</v>
      </c>
      <c r="B10" s="2">
        <v>0</v>
      </c>
      <c r="C10" s="2">
        <v>20146</v>
      </c>
      <c r="D10" s="2">
        <v>31275</v>
      </c>
      <c r="E10" s="2">
        <v>343825</v>
      </c>
      <c r="F10" s="2">
        <v>368875</v>
      </c>
      <c r="G10" s="2">
        <v>368875</v>
      </c>
      <c r="H10" s="2">
        <v>368875</v>
      </c>
    </row>
    <row r="11" spans="1:8" x14ac:dyDescent="0.2">
      <c r="A11" s="2">
        <v>7</v>
      </c>
      <c r="B11" s="2">
        <v>0</v>
      </c>
      <c r="C11" s="2">
        <v>17867</v>
      </c>
      <c r="D11" s="2">
        <v>31275</v>
      </c>
      <c r="E11" s="2">
        <v>343825</v>
      </c>
      <c r="F11" s="2">
        <v>368875</v>
      </c>
      <c r="G11" s="2">
        <v>368875</v>
      </c>
      <c r="H11" s="2">
        <v>368875</v>
      </c>
    </row>
    <row r="12" spans="1:8" x14ac:dyDescent="0.2">
      <c r="A12" s="2">
        <v>8</v>
      </c>
      <c r="B12" s="2">
        <v>0</v>
      </c>
      <c r="C12" s="2">
        <v>20208</v>
      </c>
      <c r="D12" s="2">
        <v>31275</v>
      </c>
      <c r="E12" s="2">
        <v>343825</v>
      </c>
      <c r="F12" s="2">
        <v>368875</v>
      </c>
      <c r="G12" s="2">
        <v>368875</v>
      </c>
      <c r="H12" s="2">
        <v>368875</v>
      </c>
    </row>
    <row r="13" spans="1:8" x14ac:dyDescent="0.2">
      <c r="A13" s="2">
        <v>9</v>
      </c>
      <c r="B13" s="2">
        <v>0</v>
      </c>
      <c r="C13" s="2">
        <v>19314</v>
      </c>
      <c r="D13" s="2">
        <v>31275</v>
      </c>
      <c r="E13" s="2">
        <v>343825</v>
      </c>
      <c r="F13" s="2">
        <v>368875</v>
      </c>
      <c r="G13" s="2">
        <v>368875</v>
      </c>
      <c r="H13" s="2">
        <v>368875</v>
      </c>
    </row>
    <row r="14" spans="1:8" x14ac:dyDescent="0.2">
      <c r="A14" s="2">
        <v>10</v>
      </c>
      <c r="B14" s="2">
        <v>0</v>
      </c>
      <c r="C14" s="2">
        <v>18751</v>
      </c>
      <c r="D14" s="2">
        <v>31275</v>
      </c>
      <c r="E14" s="2">
        <v>343825</v>
      </c>
      <c r="F14" s="2">
        <v>368875</v>
      </c>
      <c r="G14" s="2">
        <v>368875</v>
      </c>
      <c r="H14" s="2">
        <v>368875</v>
      </c>
    </row>
    <row r="15" spans="1:8" x14ac:dyDescent="0.2">
      <c r="A15" s="2">
        <v>11</v>
      </c>
      <c r="B15" s="2">
        <v>0</v>
      </c>
      <c r="C15" s="2">
        <v>16415</v>
      </c>
      <c r="D15" s="2">
        <v>31275</v>
      </c>
      <c r="E15" s="2">
        <v>343825</v>
      </c>
      <c r="F15" s="2">
        <v>368875</v>
      </c>
      <c r="G15" s="2">
        <v>368875</v>
      </c>
      <c r="H15" s="2">
        <v>368875</v>
      </c>
    </row>
    <row r="16" spans="1:8" x14ac:dyDescent="0.2">
      <c r="A16" s="2">
        <v>12</v>
      </c>
      <c r="B16" s="2">
        <v>0</v>
      </c>
      <c r="C16" s="2">
        <v>18345</v>
      </c>
      <c r="D16" s="2">
        <v>31275</v>
      </c>
      <c r="E16" s="2">
        <v>343825</v>
      </c>
      <c r="F16" s="2">
        <v>368875</v>
      </c>
      <c r="G16" s="2">
        <v>368875</v>
      </c>
      <c r="H16" s="2">
        <v>368875</v>
      </c>
    </row>
    <row r="17" spans="1:8" x14ac:dyDescent="0.2">
      <c r="A17" s="2">
        <v>13</v>
      </c>
      <c r="B17" s="2">
        <v>0</v>
      </c>
      <c r="C17" s="2">
        <v>21845</v>
      </c>
      <c r="D17" s="2">
        <v>31275</v>
      </c>
      <c r="E17" s="2">
        <v>343825</v>
      </c>
      <c r="F17" s="2">
        <v>368875</v>
      </c>
      <c r="G17" s="2">
        <v>368875</v>
      </c>
      <c r="H17" s="2">
        <v>368875</v>
      </c>
    </row>
    <row r="18" spans="1:8" x14ac:dyDescent="0.2">
      <c r="A18" s="2">
        <v>14</v>
      </c>
      <c r="B18" s="2">
        <v>0</v>
      </c>
      <c r="C18" s="2">
        <v>17955</v>
      </c>
      <c r="D18" s="2">
        <v>31275</v>
      </c>
      <c r="E18" s="2">
        <v>343825</v>
      </c>
      <c r="F18" s="2">
        <v>368875</v>
      </c>
      <c r="G18" s="2">
        <v>368875</v>
      </c>
      <c r="H18" s="2">
        <v>368875</v>
      </c>
    </row>
    <row r="19" spans="1:8" x14ac:dyDescent="0.2">
      <c r="A19" s="2">
        <v>15</v>
      </c>
      <c r="B19" s="2">
        <v>0</v>
      </c>
      <c r="C19" s="2">
        <v>18294</v>
      </c>
      <c r="D19" s="2">
        <v>31275</v>
      </c>
      <c r="E19" s="2">
        <v>343825</v>
      </c>
      <c r="F19" s="2">
        <v>368875</v>
      </c>
      <c r="G19" s="2">
        <v>368875</v>
      </c>
      <c r="H19" s="2">
        <v>368875</v>
      </c>
    </row>
    <row r="21" spans="1:8" x14ac:dyDescent="0.2">
      <c r="A21" s="1" t="s">
        <v>10</v>
      </c>
      <c r="B21" s="4">
        <f t="shared" ref="B21:H21" si="0">AVERAGE(B5:B19)</f>
        <v>0</v>
      </c>
      <c r="C21" s="4">
        <f t="shared" si="0"/>
        <v>19528.333333333332</v>
      </c>
      <c r="D21" s="5">
        <f t="shared" si="0"/>
        <v>31275</v>
      </c>
      <c r="E21" s="5">
        <f t="shared" si="0"/>
        <v>343825</v>
      </c>
      <c r="F21" s="6">
        <f t="shared" si="0"/>
        <v>368875</v>
      </c>
      <c r="G21" s="6">
        <f t="shared" si="0"/>
        <v>368875</v>
      </c>
      <c r="H21" s="6">
        <f t="shared" si="0"/>
        <v>368875</v>
      </c>
    </row>
    <row r="22" spans="1:8" x14ac:dyDescent="0.2">
      <c r="A22" s="1" t="s">
        <v>11</v>
      </c>
      <c r="B22" s="5">
        <f t="shared" ref="B22:H22" si="1">STDEV(B5:B19)</f>
        <v>0</v>
      </c>
      <c r="C22" s="4">
        <f t="shared" si="1"/>
        <v>1568.0515510233286</v>
      </c>
      <c r="D22" s="5">
        <f t="shared" si="1"/>
        <v>0</v>
      </c>
      <c r="E22" s="5">
        <f t="shared" si="1"/>
        <v>0</v>
      </c>
      <c r="F22" s="4">
        <f t="shared" si="1"/>
        <v>0</v>
      </c>
      <c r="G22" s="4">
        <f t="shared" si="1"/>
        <v>0</v>
      </c>
      <c r="H22" s="4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</cols>
  <sheetData>
    <row r="1" spans="1:8" x14ac:dyDescent="0.2">
      <c r="A1" s="1" t="s">
        <v>12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</row>
    <row r="5" spans="1:8" x14ac:dyDescent="0.2">
      <c r="A5" s="2">
        <v>1</v>
      </c>
      <c r="B5" s="8">
        <v>1</v>
      </c>
      <c r="C5" s="9">
        <v>0.74638199999999999</v>
      </c>
      <c r="D5" s="9">
        <v>0.91060300000000005</v>
      </c>
      <c r="E5" s="9">
        <v>0.96553900000000004</v>
      </c>
      <c r="F5" s="9">
        <v>0.79618</v>
      </c>
      <c r="G5" s="9">
        <v>0.79618</v>
      </c>
      <c r="H5" s="9">
        <v>0.79618</v>
      </c>
    </row>
    <row r="6" spans="1:8" x14ac:dyDescent="0.2">
      <c r="A6" s="2">
        <v>2</v>
      </c>
      <c r="B6" s="8">
        <v>1</v>
      </c>
      <c r="C6" s="9">
        <v>0.70109100000000002</v>
      </c>
      <c r="D6" s="9">
        <v>0.91060300000000005</v>
      </c>
      <c r="E6" s="9">
        <v>0.96553900000000004</v>
      </c>
      <c r="F6" s="9">
        <v>0.79618</v>
      </c>
      <c r="G6" s="9">
        <v>0.79618</v>
      </c>
      <c r="H6" s="9">
        <v>0.79618</v>
      </c>
    </row>
    <row r="7" spans="1:8" x14ac:dyDescent="0.2">
      <c r="A7" s="2">
        <v>3</v>
      </c>
      <c r="B7" s="8">
        <v>1</v>
      </c>
      <c r="C7" s="9">
        <v>0.76048499999999997</v>
      </c>
      <c r="D7" s="9">
        <v>0.91060300000000005</v>
      </c>
      <c r="E7" s="9">
        <v>0.96553900000000004</v>
      </c>
      <c r="F7" s="9">
        <v>0.79618</v>
      </c>
      <c r="G7" s="9">
        <v>0.79618</v>
      </c>
      <c r="H7" s="9">
        <v>0.79618</v>
      </c>
    </row>
    <row r="8" spans="1:8" x14ac:dyDescent="0.2">
      <c r="A8" s="2">
        <v>4</v>
      </c>
      <c r="B8" s="8">
        <v>1</v>
      </c>
      <c r="C8" s="9">
        <v>0.74979799999999996</v>
      </c>
      <c r="D8" s="9">
        <v>0.91060300000000005</v>
      </c>
      <c r="E8" s="9">
        <v>0.96255000000000002</v>
      </c>
      <c r="F8" s="9">
        <v>0.79618</v>
      </c>
      <c r="G8" s="9">
        <v>0.79618</v>
      </c>
      <c r="H8" s="9">
        <v>0.79618</v>
      </c>
    </row>
    <row r="9" spans="1:8" x14ac:dyDescent="0.2">
      <c r="A9" s="2">
        <v>5</v>
      </c>
      <c r="B9" s="8">
        <v>1</v>
      </c>
      <c r="C9" s="9">
        <v>0.765764</v>
      </c>
      <c r="D9" s="9">
        <v>0.91060300000000005</v>
      </c>
      <c r="E9" s="9">
        <v>0.96553900000000004</v>
      </c>
      <c r="F9" s="9">
        <v>0.79618</v>
      </c>
      <c r="G9" s="9">
        <v>0.79618</v>
      </c>
      <c r="H9" s="9">
        <v>0.79618</v>
      </c>
    </row>
    <row r="10" spans="1:8" x14ac:dyDescent="0.2">
      <c r="A10" s="2">
        <v>6</v>
      </c>
      <c r="B10" s="8">
        <v>1</v>
      </c>
      <c r="C10" s="9">
        <v>0.76550700000000005</v>
      </c>
      <c r="D10" s="9">
        <v>0.91060300000000005</v>
      </c>
      <c r="E10" s="9">
        <v>0.96553900000000004</v>
      </c>
      <c r="F10" s="9">
        <v>0.79618</v>
      </c>
      <c r="G10" s="9">
        <v>0.79618</v>
      </c>
      <c r="H10" s="9">
        <v>0.79618</v>
      </c>
    </row>
    <row r="11" spans="1:8" x14ac:dyDescent="0.2">
      <c r="A11" s="2">
        <v>7</v>
      </c>
      <c r="B11" s="8">
        <v>1</v>
      </c>
      <c r="C11" s="9">
        <v>0.73726700000000001</v>
      </c>
      <c r="D11" s="9">
        <v>0.91060300000000005</v>
      </c>
      <c r="E11" s="9">
        <v>0.96553900000000004</v>
      </c>
      <c r="F11" s="9">
        <v>0.79618</v>
      </c>
      <c r="G11" s="9">
        <v>0.79618</v>
      </c>
      <c r="H11" s="9">
        <v>0.79618</v>
      </c>
    </row>
    <row r="12" spans="1:8" x14ac:dyDescent="0.2">
      <c r="A12" s="2">
        <v>8</v>
      </c>
      <c r="B12" s="8">
        <v>1</v>
      </c>
      <c r="C12" s="9">
        <v>0.735379</v>
      </c>
      <c r="D12" s="9">
        <v>0.91060300000000005</v>
      </c>
      <c r="E12" s="9">
        <v>0.96553900000000004</v>
      </c>
      <c r="F12" s="9">
        <v>0.79618</v>
      </c>
      <c r="G12" s="9">
        <v>0.79618</v>
      </c>
      <c r="H12" s="9">
        <v>0.79618</v>
      </c>
    </row>
    <row r="13" spans="1:8" x14ac:dyDescent="0.2">
      <c r="A13" s="2">
        <v>9</v>
      </c>
      <c r="B13" s="8">
        <v>1</v>
      </c>
      <c r="C13" s="9">
        <v>0.71136200000000005</v>
      </c>
      <c r="D13" s="9">
        <v>0.91060300000000005</v>
      </c>
      <c r="E13" s="9">
        <v>0.96553900000000004</v>
      </c>
      <c r="F13" s="9">
        <v>0.79618</v>
      </c>
      <c r="G13" s="9">
        <v>0.79618</v>
      </c>
      <c r="H13" s="9">
        <v>0.79618</v>
      </c>
    </row>
    <row r="14" spans="1:8" x14ac:dyDescent="0.2">
      <c r="A14" s="2">
        <v>10</v>
      </c>
      <c r="B14" s="8">
        <v>1</v>
      </c>
      <c r="C14" s="9">
        <v>0.78434999999999999</v>
      </c>
      <c r="D14" s="9">
        <v>0.91060300000000005</v>
      </c>
      <c r="E14" s="9">
        <v>0.96553900000000004</v>
      </c>
      <c r="F14" s="9">
        <v>0.79618</v>
      </c>
      <c r="G14" s="9">
        <v>0.79618</v>
      </c>
      <c r="H14" s="9">
        <v>0.79618</v>
      </c>
    </row>
    <row r="15" spans="1:8" x14ac:dyDescent="0.2">
      <c r="A15" s="2">
        <v>11</v>
      </c>
      <c r="B15" s="8">
        <v>1</v>
      </c>
      <c r="C15" s="9">
        <v>0.77595400000000003</v>
      </c>
      <c r="D15" s="9">
        <v>0.91060300000000005</v>
      </c>
      <c r="E15" s="9">
        <v>0.96553900000000004</v>
      </c>
      <c r="F15" s="9">
        <v>0.79618</v>
      </c>
      <c r="G15" s="9">
        <v>0.79618</v>
      </c>
      <c r="H15" s="9">
        <v>0.79618</v>
      </c>
    </row>
    <row r="16" spans="1:8" x14ac:dyDescent="0.2">
      <c r="A16" s="2">
        <v>12</v>
      </c>
      <c r="B16" s="8">
        <v>1</v>
      </c>
      <c r="C16" s="9">
        <v>0.75137500000000002</v>
      </c>
      <c r="D16" s="9">
        <v>0.91060300000000005</v>
      </c>
      <c r="E16" s="9">
        <v>0.96553900000000004</v>
      </c>
      <c r="F16" s="9">
        <v>0.79618</v>
      </c>
      <c r="G16" s="9">
        <v>0.79618</v>
      </c>
      <c r="H16" s="9">
        <v>0.79618</v>
      </c>
    </row>
    <row r="17" spans="1:8" x14ac:dyDescent="0.2">
      <c r="A17" s="2">
        <v>13</v>
      </c>
      <c r="B17" s="8">
        <v>1</v>
      </c>
      <c r="C17" s="9">
        <v>0.742286</v>
      </c>
      <c r="D17" s="9">
        <v>0.91060300000000005</v>
      </c>
      <c r="E17" s="9">
        <v>0.96553900000000004</v>
      </c>
      <c r="F17" s="9">
        <v>0.79618</v>
      </c>
      <c r="G17" s="9">
        <v>0.79618</v>
      </c>
      <c r="H17" s="9">
        <v>0.79618</v>
      </c>
    </row>
    <row r="18" spans="1:8" x14ac:dyDescent="0.2">
      <c r="A18" s="2">
        <v>14</v>
      </c>
      <c r="B18" s="8">
        <v>1</v>
      </c>
      <c r="C18" s="9">
        <v>0.74390800000000001</v>
      </c>
      <c r="D18" s="9">
        <v>0.91060300000000005</v>
      </c>
      <c r="E18" s="9">
        <v>0.96553900000000004</v>
      </c>
      <c r="F18" s="9">
        <v>0.79618</v>
      </c>
      <c r="G18" s="9">
        <v>0.79618</v>
      </c>
      <c r="H18" s="9">
        <v>0.79618</v>
      </c>
    </row>
    <row r="19" spans="1:8" x14ac:dyDescent="0.2">
      <c r="A19" s="2">
        <v>15</v>
      </c>
      <c r="B19" s="8">
        <v>1</v>
      </c>
      <c r="C19" s="9">
        <v>0.74917999999999996</v>
      </c>
      <c r="D19" s="9">
        <v>0.91060300000000005</v>
      </c>
      <c r="E19" s="9">
        <v>0.96553900000000004</v>
      </c>
      <c r="F19" s="9">
        <v>0.79618</v>
      </c>
      <c r="G19" s="9">
        <v>0.79618</v>
      </c>
      <c r="H19" s="9">
        <v>0.79618</v>
      </c>
    </row>
    <row r="21" spans="1:8" x14ac:dyDescent="0.2">
      <c r="A21" s="1" t="s">
        <v>10</v>
      </c>
      <c r="B21" s="6">
        <f t="shared" ref="B21:H21" si="0">AVERAGE(B5:B19)</f>
        <v>1</v>
      </c>
      <c r="C21" s="10">
        <f t="shared" si="0"/>
        <v>0.74800586666666669</v>
      </c>
      <c r="D21" s="10">
        <f t="shared" si="0"/>
        <v>0.91060300000000005</v>
      </c>
      <c r="E21" s="10">
        <f t="shared" si="0"/>
        <v>0.96533973333333323</v>
      </c>
      <c r="F21" s="10">
        <f t="shared" si="0"/>
        <v>0.79617999999999978</v>
      </c>
      <c r="G21" s="10">
        <f t="shared" si="0"/>
        <v>0.79617999999999978</v>
      </c>
      <c r="H21" s="10">
        <f t="shared" si="0"/>
        <v>0.79617999999999978</v>
      </c>
    </row>
    <row r="22" spans="1:8" x14ac:dyDescent="0.2">
      <c r="A22" s="1" t="s">
        <v>11</v>
      </c>
      <c r="B22" s="5">
        <f t="shared" ref="B22:H22" si="1">STDEV(B5:B19)</f>
        <v>0</v>
      </c>
      <c r="C22" s="10">
        <f t="shared" si="1"/>
        <v>2.1983744542816389E-2</v>
      </c>
      <c r="D22" s="5">
        <f t="shared" si="1"/>
        <v>0</v>
      </c>
      <c r="E22" s="11">
        <f t="shared" si="1"/>
        <v>7.7175648145427008E-4</v>
      </c>
      <c r="F22" s="5">
        <f t="shared" si="1"/>
        <v>2.2983800174481568E-16</v>
      </c>
      <c r="G22" s="5">
        <f t="shared" si="1"/>
        <v>2.2983800174481568E-16</v>
      </c>
      <c r="H22" s="5">
        <f t="shared" si="1"/>
        <v>2.2983800174481568E-16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22"/>
  <sheetViews>
    <sheetView workbookViewId="0"/>
  </sheetViews>
  <sheetFormatPr defaultColWidth="14.42578125" defaultRowHeight="15.75" customHeight="1" x14ac:dyDescent="0.2"/>
  <cols>
    <col min="1" max="1" width="19.42578125" customWidth="1"/>
    <col min="2" max="2" width="17.85546875" customWidth="1"/>
    <col min="7" max="7" width="8.85546875" customWidth="1"/>
  </cols>
  <sheetData>
    <row r="1" spans="1:8" x14ac:dyDescent="0.2">
      <c r="A1" s="1" t="s">
        <v>13</v>
      </c>
      <c r="B1" s="2"/>
    </row>
    <row r="2" spans="1:8" x14ac:dyDescent="0.2">
      <c r="A2" s="3" t="s">
        <v>1</v>
      </c>
      <c r="B2" s="2"/>
    </row>
    <row r="4" spans="1:8" x14ac:dyDescent="0.2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</row>
    <row r="5" spans="1:8" x14ac:dyDescent="0.2">
      <c r="A5" s="2">
        <v>1</v>
      </c>
      <c r="B5" s="8">
        <v>1</v>
      </c>
      <c r="C5" s="9">
        <v>0.25693100000000002</v>
      </c>
      <c r="D5" s="9">
        <v>0.36270968397342501</v>
      </c>
      <c r="E5" s="9">
        <v>0.17334154584838199</v>
      </c>
      <c r="F5" s="2">
        <v>6.6400000000000001E-2</v>
      </c>
      <c r="G5" s="9">
        <v>6.6428736792577006E-2</v>
      </c>
      <c r="H5" s="9">
        <v>6.6428736792576895E-2</v>
      </c>
    </row>
    <row r="6" spans="1:8" x14ac:dyDescent="0.2">
      <c r="A6" s="2">
        <v>2</v>
      </c>
      <c r="B6" s="8">
        <v>1</v>
      </c>
      <c r="C6" s="9">
        <v>0.25979200000000002</v>
      </c>
      <c r="D6" s="9">
        <v>0.36270968397342501</v>
      </c>
      <c r="E6" s="9">
        <v>0.17334154584838199</v>
      </c>
      <c r="F6" s="2">
        <v>6.6400000000000001E-2</v>
      </c>
      <c r="G6" s="9">
        <v>6.6428736792577006E-2</v>
      </c>
      <c r="H6" s="9">
        <v>6.6428736792576895E-2</v>
      </c>
    </row>
    <row r="7" spans="1:8" x14ac:dyDescent="0.2">
      <c r="A7" s="2">
        <v>3</v>
      </c>
      <c r="B7" s="8">
        <v>1</v>
      </c>
      <c r="C7" s="9">
        <v>0.26950099999999999</v>
      </c>
      <c r="D7" s="9">
        <v>0.36270968397342501</v>
      </c>
      <c r="E7" s="9">
        <v>0.17334154584838199</v>
      </c>
      <c r="F7" s="2">
        <v>6.6400000000000001E-2</v>
      </c>
      <c r="G7" s="9">
        <v>6.6428736792577006E-2</v>
      </c>
      <c r="H7" s="9">
        <v>6.6428736792576895E-2</v>
      </c>
    </row>
    <row r="8" spans="1:8" x14ac:dyDescent="0.2">
      <c r="A8" s="2">
        <v>4</v>
      </c>
      <c r="B8" s="8">
        <v>1</v>
      </c>
      <c r="C8" s="9">
        <v>0.25504900000000003</v>
      </c>
      <c r="D8" s="9">
        <v>0.36270968397342501</v>
      </c>
      <c r="E8" s="9">
        <v>0.18928036456838901</v>
      </c>
      <c r="F8" s="2">
        <v>6.6400000000000001E-2</v>
      </c>
      <c r="G8" s="9">
        <v>6.6428736792577006E-2</v>
      </c>
      <c r="H8" s="9">
        <v>6.6428736792576895E-2</v>
      </c>
    </row>
    <row r="9" spans="1:8" x14ac:dyDescent="0.2">
      <c r="A9" s="2">
        <v>5</v>
      </c>
      <c r="B9" s="8">
        <v>1</v>
      </c>
      <c r="C9" s="9">
        <v>0.25848500000000002</v>
      </c>
      <c r="D9" s="9">
        <v>0.36270968397342501</v>
      </c>
      <c r="E9" s="9">
        <v>0.17334154584838199</v>
      </c>
      <c r="F9" s="2">
        <v>6.6400000000000001E-2</v>
      </c>
      <c r="G9" s="9">
        <v>6.6428736792577006E-2</v>
      </c>
      <c r="H9" s="9">
        <v>6.6428736792576895E-2</v>
      </c>
    </row>
    <row r="10" spans="1:8" x14ac:dyDescent="0.2">
      <c r="A10" s="2">
        <v>6</v>
      </c>
      <c r="B10" s="8">
        <v>1</v>
      </c>
      <c r="C10" s="9">
        <v>0.25859100000000002</v>
      </c>
      <c r="D10" s="9">
        <v>0.36270968397342501</v>
      </c>
      <c r="E10" s="9">
        <v>0.17334154584838199</v>
      </c>
      <c r="F10" s="2">
        <v>6.6400000000000001E-2</v>
      </c>
      <c r="G10" s="9">
        <v>6.6428736792577006E-2</v>
      </c>
      <c r="H10" s="9">
        <v>6.6428736792576895E-2</v>
      </c>
    </row>
    <row r="11" spans="1:8" x14ac:dyDescent="0.2">
      <c r="A11" s="2">
        <v>7</v>
      </c>
      <c r="B11" s="8">
        <v>1</v>
      </c>
      <c r="C11" s="9">
        <v>0.25858300000000001</v>
      </c>
      <c r="D11" s="9">
        <v>0.36270968397342501</v>
      </c>
      <c r="E11" s="9">
        <v>0.17334154584838199</v>
      </c>
      <c r="F11" s="2">
        <v>6.6400000000000001E-2</v>
      </c>
      <c r="G11" s="9">
        <v>6.6428736792577006E-2</v>
      </c>
      <c r="H11" s="9">
        <v>6.6428736792576895E-2</v>
      </c>
    </row>
    <row r="12" spans="1:8" x14ac:dyDescent="0.2">
      <c r="A12" s="2">
        <v>8</v>
      </c>
      <c r="B12" s="8">
        <v>1</v>
      </c>
      <c r="C12" s="9">
        <v>0.247782</v>
      </c>
      <c r="D12" s="9">
        <v>0.36270968397342501</v>
      </c>
      <c r="E12" s="9">
        <v>0.17334154584838199</v>
      </c>
      <c r="F12" s="2">
        <v>6.6400000000000001E-2</v>
      </c>
      <c r="G12" s="9">
        <v>6.6428736792577006E-2</v>
      </c>
      <c r="H12" s="9">
        <v>6.6428736792576895E-2</v>
      </c>
    </row>
    <row r="13" spans="1:8" x14ac:dyDescent="0.2">
      <c r="A13" s="2">
        <v>9</v>
      </c>
      <c r="B13" s="8">
        <v>1</v>
      </c>
      <c r="C13" s="9">
        <v>0.25637599999999999</v>
      </c>
      <c r="D13" s="9">
        <v>0.36270968397342501</v>
      </c>
      <c r="E13" s="9">
        <v>0.17334154584838199</v>
      </c>
      <c r="F13" s="2">
        <v>6.6400000000000001E-2</v>
      </c>
      <c r="G13" s="9">
        <v>6.6428736792577006E-2</v>
      </c>
      <c r="H13" s="9">
        <v>6.6428736792576895E-2</v>
      </c>
    </row>
    <row r="14" spans="1:8" x14ac:dyDescent="0.2">
      <c r="A14" s="2">
        <v>10</v>
      </c>
      <c r="B14" s="8">
        <v>1</v>
      </c>
      <c r="C14" s="9">
        <v>0.28622199999999998</v>
      </c>
      <c r="D14" s="9">
        <v>0.36270968397342501</v>
      </c>
      <c r="E14" s="9">
        <v>0.17334154584838199</v>
      </c>
      <c r="F14" s="2">
        <v>6.6400000000000001E-2</v>
      </c>
      <c r="G14" s="9">
        <v>6.6428736792577006E-2</v>
      </c>
      <c r="H14" s="9">
        <v>6.6428736792576895E-2</v>
      </c>
    </row>
    <row r="15" spans="1:8" x14ac:dyDescent="0.2">
      <c r="A15" s="2">
        <v>11</v>
      </c>
      <c r="B15" s="8">
        <v>1</v>
      </c>
      <c r="C15" s="9">
        <v>0.256689</v>
      </c>
      <c r="D15" s="9">
        <v>0.36270968397342501</v>
      </c>
      <c r="E15" s="9">
        <v>0.17334154584838199</v>
      </c>
      <c r="F15" s="2">
        <v>6.6400000000000001E-2</v>
      </c>
      <c r="G15" s="9">
        <v>6.6428736792577006E-2</v>
      </c>
      <c r="H15" s="9">
        <v>6.6428736792576895E-2</v>
      </c>
    </row>
    <row r="16" spans="1:8" x14ac:dyDescent="0.2">
      <c r="A16" s="2">
        <v>12</v>
      </c>
      <c r="B16" s="8">
        <v>1</v>
      </c>
      <c r="C16" s="9">
        <v>0.26871800000000001</v>
      </c>
      <c r="D16" s="9">
        <v>0.36270968397342501</v>
      </c>
      <c r="E16" s="9">
        <v>0.17334154584838199</v>
      </c>
      <c r="F16" s="2">
        <v>6.6400000000000001E-2</v>
      </c>
      <c r="G16" s="9">
        <v>6.6428736792577006E-2</v>
      </c>
      <c r="H16" s="9">
        <v>6.6428736792576895E-2</v>
      </c>
    </row>
    <row r="17" spans="1:8" x14ac:dyDescent="0.2">
      <c r="A17" s="2">
        <v>13</v>
      </c>
      <c r="B17" s="8">
        <v>1</v>
      </c>
      <c r="C17" s="9">
        <v>0.27118500000000001</v>
      </c>
      <c r="D17" s="9">
        <v>0.36270968397342501</v>
      </c>
      <c r="E17" s="9">
        <v>0.17334154584838199</v>
      </c>
      <c r="F17" s="2">
        <v>6.6400000000000001E-2</v>
      </c>
      <c r="G17" s="9">
        <v>6.6428736792577006E-2</v>
      </c>
      <c r="H17" s="9">
        <v>6.6428736792576895E-2</v>
      </c>
    </row>
    <row r="18" spans="1:8" x14ac:dyDescent="0.2">
      <c r="A18" s="2">
        <v>14</v>
      </c>
      <c r="B18" s="8">
        <v>1</v>
      </c>
      <c r="C18" s="9">
        <v>0.26832099999999998</v>
      </c>
      <c r="D18" s="9">
        <v>0.36270968397342501</v>
      </c>
      <c r="E18" s="9">
        <v>0.17334154584838199</v>
      </c>
      <c r="F18" s="2">
        <v>6.6400000000000001E-2</v>
      </c>
      <c r="G18" s="9">
        <v>6.6428736792577006E-2</v>
      </c>
      <c r="H18" s="9">
        <v>6.6428736792576895E-2</v>
      </c>
    </row>
    <row r="19" spans="1:8" x14ac:dyDescent="0.2">
      <c r="A19" s="2">
        <v>15</v>
      </c>
      <c r="B19" s="8">
        <v>1</v>
      </c>
      <c r="C19" s="9">
        <v>0.26407900000000001</v>
      </c>
      <c r="D19" s="9">
        <v>0.36270968397342501</v>
      </c>
      <c r="E19" s="9">
        <v>0.17334154584838199</v>
      </c>
      <c r="F19" s="2">
        <v>6.6400000000000001E-2</v>
      </c>
      <c r="G19" s="9">
        <v>6.6428736792577006E-2</v>
      </c>
      <c r="H19" s="9">
        <v>6.6428736792576895E-2</v>
      </c>
    </row>
    <row r="21" spans="1:8" x14ac:dyDescent="0.2">
      <c r="A21" s="1" t="s">
        <v>10</v>
      </c>
      <c r="B21" s="6">
        <f t="shared" ref="B21:H21" si="0">AVERAGE(B5:B19)</f>
        <v>1</v>
      </c>
      <c r="C21" s="10">
        <f t="shared" si="0"/>
        <v>0.26242026666666673</v>
      </c>
      <c r="D21" s="10">
        <f t="shared" si="0"/>
        <v>0.36270968397342512</v>
      </c>
      <c r="E21" s="10">
        <f t="shared" si="0"/>
        <v>0.17440413376304909</v>
      </c>
      <c r="F21" s="5">
        <f t="shared" si="0"/>
        <v>6.6400000000000001E-2</v>
      </c>
      <c r="G21" s="10">
        <f t="shared" si="0"/>
        <v>6.6428736792577006E-2</v>
      </c>
      <c r="H21" s="10">
        <f t="shared" si="0"/>
        <v>6.6428736792576895E-2</v>
      </c>
    </row>
    <row r="22" spans="1:8" x14ac:dyDescent="0.2">
      <c r="A22" s="1" t="s">
        <v>11</v>
      </c>
      <c r="B22" s="5">
        <f t="shared" ref="B22:H22" si="1">STDEV(B5:B19)</f>
        <v>0</v>
      </c>
      <c r="C22" s="10">
        <f t="shared" si="1"/>
        <v>9.2219474118358808E-3</v>
      </c>
      <c r="D22" s="5">
        <f t="shared" si="1"/>
        <v>1.1491900087240784E-16</v>
      </c>
      <c r="E22" s="11">
        <f t="shared" si="1"/>
        <v>4.1153852973870812E-3</v>
      </c>
      <c r="F22" s="5">
        <f t="shared" si="1"/>
        <v>0</v>
      </c>
      <c r="G22" s="5">
        <f t="shared" si="1"/>
        <v>0</v>
      </c>
      <c r="H22" s="5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2"/>
  <sheetViews>
    <sheetView tabSelected="1" workbookViewId="0"/>
  </sheetViews>
  <sheetFormatPr defaultColWidth="14.42578125" defaultRowHeight="15.75" customHeight="1" x14ac:dyDescent="0.2"/>
  <cols>
    <col min="1" max="1" width="19.42578125" customWidth="1"/>
    <col min="2" max="2" width="9.140625" customWidth="1"/>
    <col min="3" max="3" width="8.85546875" customWidth="1"/>
    <col min="4" max="4" width="6.28515625" customWidth="1"/>
    <col min="5" max="5" width="8.5703125" customWidth="1"/>
    <col min="6" max="6" width="8.85546875" customWidth="1"/>
    <col min="7" max="7" width="6.28515625" customWidth="1"/>
    <col min="8" max="8" width="7.5703125" customWidth="1"/>
    <col min="9" max="9" width="8.85546875" customWidth="1"/>
    <col min="10" max="10" width="6.7109375" customWidth="1"/>
    <col min="12" max="14" width="9" customWidth="1"/>
    <col min="15" max="15" width="8.85546875" customWidth="1"/>
    <col min="16" max="16" width="6.28515625" customWidth="1"/>
    <col min="17" max="18" width="8.85546875" customWidth="1"/>
    <col min="19" max="19" width="6.7109375" customWidth="1"/>
    <col min="20" max="20" width="7.85546875" customWidth="1"/>
    <col min="21" max="21" width="8.85546875" customWidth="1"/>
    <col min="22" max="22" width="6.7109375" customWidth="1"/>
  </cols>
  <sheetData>
    <row r="1" spans="1:22" x14ac:dyDescent="0.2">
      <c r="A1" s="1" t="s">
        <v>14</v>
      </c>
      <c r="B1" s="2"/>
      <c r="C1" s="2"/>
    </row>
    <row r="2" spans="1:22" x14ac:dyDescent="0.2">
      <c r="A2" s="3" t="s">
        <v>1</v>
      </c>
      <c r="B2" s="2"/>
      <c r="C2" s="2"/>
    </row>
    <row r="3" spans="1:22" x14ac:dyDescent="0.2">
      <c r="B3" s="19" t="s">
        <v>3</v>
      </c>
      <c r="C3" s="20"/>
      <c r="D3" s="21"/>
      <c r="E3" s="19" t="s">
        <v>4</v>
      </c>
      <c r="F3" s="20"/>
      <c r="G3" s="21"/>
      <c r="H3" s="19" t="s">
        <v>5</v>
      </c>
      <c r="I3" s="20"/>
      <c r="J3" s="21"/>
      <c r="K3" s="19" t="s">
        <v>6</v>
      </c>
      <c r="L3" s="20"/>
      <c r="M3" s="21"/>
      <c r="N3" s="19" t="s">
        <v>7</v>
      </c>
      <c r="O3" s="20"/>
      <c r="P3" s="21"/>
      <c r="Q3" s="19" t="s">
        <v>8</v>
      </c>
      <c r="R3" s="20"/>
      <c r="S3" s="21"/>
      <c r="T3" s="19" t="s">
        <v>9</v>
      </c>
      <c r="U3" s="20"/>
      <c r="V3" s="21"/>
    </row>
    <row r="4" spans="1:22" x14ac:dyDescent="0.2">
      <c r="A4" s="1" t="s">
        <v>2</v>
      </c>
      <c r="B4" s="12" t="s">
        <v>15</v>
      </c>
      <c r="C4" s="12" t="s">
        <v>16</v>
      </c>
      <c r="D4" s="13" t="s">
        <v>17</v>
      </c>
      <c r="E4" s="12" t="s">
        <v>15</v>
      </c>
      <c r="F4" s="12" t="s">
        <v>16</v>
      </c>
      <c r="G4" s="13" t="s">
        <v>17</v>
      </c>
      <c r="H4" s="12" t="s">
        <v>15</v>
      </c>
      <c r="I4" s="12" t="s">
        <v>16</v>
      </c>
      <c r="J4" s="13" t="s">
        <v>17</v>
      </c>
      <c r="K4" s="12" t="s">
        <v>15</v>
      </c>
      <c r="L4" s="12" t="s">
        <v>16</v>
      </c>
      <c r="M4" s="13" t="s">
        <v>17</v>
      </c>
      <c r="N4" s="12" t="s">
        <v>15</v>
      </c>
      <c r="O4" s="12" t="s">
        <v>16</v>
      </c>
      <c r="P4" s="13" t="s">
        <v>17</v>
      </c>
      <c r="Q4" s="12" t="s">
        <v>15</v>
      </c>
      <c r="R4" s="12" t="s">
        <v>16</v>
      </c>
      <c r="S4" s="13" t="s">
        <v>17</v>
      </c>
      <c r="T4" s="12" t="s">
        <v>15</v>
      </c>
      <c r="U4" s="12" t="s">
        <v>16</v>
      </c>
      <c r="V4" s="13" t="s">
        <v>17</v>
      </c>
    </row>
    <row r="5" spans="1:22" x14ac:dyDescent="0.2">
      <c r="A5" s="2">
        <v>1</v>
      </c>
      <c r="B5" s="8">
        <v>1</v>
      </c>
      <c r="C5" s="8">
        <v>1</v>
      </c>
      <c r="D5" s="14">
        <v>1</v>
      </c>
      <c r="E5" s="9">
        <v>0.50798900000000002</v>
      </c>
      <c r="F5" s="9">
        <v>0.40988799999999997</v>
      </c>
      <c r="G5" s="15">
        <v>0.66782200000000003</v>
      </c>
      <c r="H5" s="9">
        <v>0.50008200000000003</v>
      </c>
      <c r="I5" s="9">
        <v>0.38838899999999998</v>
      </c>
      <c r="J5" s="15">
        <v>0.70194900000000005</v>
      </c>
      <c r="K5" s="9">
        <v>0.281837</v>
      </c>
      <c r="L5" s="9">
        <v>0.65763300000000002</v>
      </c>
      <c r="M5" s="15">
        <v>0.17935000000000001</v>
      </c>
      <c r="N5" s="9">
        <v>0.32777400000000001</v>
      </c>
      <c r="O5" s="9">
        <v>0.291105</v>
      </c>
      <c r="P5" s="15">
        <v>0.37501200000000001</v>
      </c>
      <c r="Q5" s="9">
        <v>0.32777400000000001</v>
      </c>
      <c r="R5" s="9">
        <v>0.291105</v>
      </c>
      <c r="S5" s="15">
        <v>0.37501200000000001</v>
      </c>
      <c r="T5" s="9">
        <v>0.32777400000000001</v>
      </c>
      <c r="U5" s="9">
        <v>0.291105</v>
      </c>
      <c r="V5" s="15">
        <v>0.37501200000000001</v>
      </c>
    </row>
    <row r="6" spans="1:22" x14ac:dyDescent="0.2">
      <c r="A6" s="2">
        <v>2</v>
      </c>
      <c r="B6" s="8">
        <v>1</v>
      </c>
      <c r="C6" s="8">
        <v>1</v>
      </c>
      <c r="D6" s="14">
        <v>1</v>
      </c>
      <c r="E6" s="9">
        <v>0.49655199999999999</v>
      </c>
      <c r="F6" s="9">
        <v>0.40100799999999998</v>
      </c>
      <c r="G6" s="15">
        <v>0.65186500000000003</v>
      </c>
      <c r="H6" s="9">
        <v>0.50008200000000003</v>
      </c>
      <c r="I6" s="9">
        <v>0.38838899999999998</v>
      </c>
      <c r="J6" s="15">
        <v>0.70194900000000005</v>
      </c>
      <c r="K6" s="9">
        <v>0.281837</v>
      </c>
      <c r="L6" s="9">
        <v>0.65763300000000002</v>
      </c>
      <c r="M6" s="15">
        <v>0.17935000000000001</v>
      </c>
      <c r="N6" s="9">
        <v>0.32777400000000001</v>
      </c>
      <c r="O6" s="9">
        <v>0.291105</v>
      </c>
      <c r="P6" s="15">
        <v>0.37501200000000001</v>
      </c>
      <c r="Q6" s="9">
        <v>0.32777400000000001</v>
      </c>
      <c r="R6" s="9">
        <v>0.291105</v>
      </c>
      <c r="S6" s="15">
        <v>0.37501200000000001</v>
      </c>
      <c r="T6" s="9">
        <v>0.32777400000000001</v>
      </c>
      <c r="U6" s="9">
        <v>0.291105</v>
      </c>
      <c r="V6" s="15">
        <v>0.37501200000000001</v>
      </c>
    </row>
    <row r="7" spans="1:22" x14ac:dyDescent="0.2">
      <c r="A7" s="2">
        <v>3</v>
      </c>
      <c r="B7" s="8">
        <v>1</v>
      </c>
      <c r="C7" s="8">
        <v>1</v>
      </c>
      <c r="D7" s="14">
        <v>1</v>
      </c>
      <c r="E7" s="9">
        <v>0.510463</v>
      </c>
      <c r="F7" s="9">
        <v>0.412937</v>
      </c>
      <c r="G7" s="15">
        <v>0.66830000000000001</v>
      </c>
      <c r="H7" s="9">
        <v>0.50008200000000003</v>
      </c>
      <c r="I7" s="9">
        <v>0.38838899999999998</v>
      </c>
      <c r="J7" s="15">
        <v>0.70194900000000005</v>
      </c>
      <c r="K7" s="9">
        <v>0.281837</v>
      </c>
      <c r="L7" s="9">
        <v>0.65763300000000002</v>
      </c>
      <c r="M7" s="15">
        <v>0.17935000000000001</v>
      </c>
      <c r="N7" s="9">
        <v>0.32777400000000001</v>
      </c>
      <c r="O7" s="9">
        <v>0.291105</v>
      </c>
      <c r="P7" s="15">
        <v>0.37501200000000001</v>
      </c>
      <c r="Q7" s="9">
        <v>0.32777400000000001</v>
      </c>
      <c r="R7" s="9">
        <v>0.291105</v>
      </c>
      <c r="S7" s="15">
        <v>0.37501200000000001</v>
      </c>
      <c r="T7" s="9">
        <v>0.32777400000000001</v>
      </c>
      <c r="U7" s="9">
        <v>0.291105</v>
      </c>
      <c r="V7" s="15">
        <v>0.37501200000000001</v>
      </c>
    </row>
    <row r="8" spans="1:22" x14ac:dyDescent="0.2">
      <c r="A8" s="2">
        <v>4</v>
      </c>
      <c r="B8" s="8">
        <v>1</v>
      </c>
      <c r="C8" s="8">
        <v>1</v>
      </c>
      <c r="D8" s="14">
        <v>1</v>
      </c>
      <c r="E8" s="9">
        <v>0.47403800000000001</v>
      </c>
      <c r="F8" s="9">
        <v>0.403084</v>
      </c>
      <c r="G8" s="15">
        <v>0.57530800000000004</v>
      </c>
      <c r="H8" s="9">
        <v>0.50008200000000003</v>
      </c>
      <c r="I8" s="9">
        <v>0.38838899999999998</v>
      </c>
      <c r="J8" s="15">
        <v>0.70194900000000005</v>
      </c>
      <c r="K8" s="9">
        <v>0.29568800000000001</v>
      </c>
      <c r="L8" s="9">
        <v>0.67766000000000004</v>
      </c>
      <c r="M8" s="15">
        <v>0.18909899999999999</v>
      </c>
      <c r="N8" s="9">
        <v>0.32777400000000001</v>
      </c>
      <c r="O8" s="9">
        <v>0.291105</v>
      </c>
      <c r="P8" s="15">
        <v>0.37501200000000001</v>
      </c>
      <c r="Q8" s="9">
        <v>0.32777400000000001</v>
      </c>
      <c r="R8" s="9">
        <v>0.291105</v>
      </c>
      <c r="S8" s="15">
        <v>0.37501200000000001</v>
      </c>
      <c r="T8" s="9">
        <v>0.32777400000000001</v>
      </c>
      <c r="U8" s="9">
        <v>0.291105</v>
      </c>
      <c r="V8" s="15">
        <v>0.37501200000000001</v>
      </c>
    </row>
    <row r="9" spans="1:22" x14ac:dyDescent="0.2">
      <c r="A9" s="2">
        <v>5</v>
      </c>
      <c r="B9" s="8">
        <v>1</v>
      </c>
      <c r="C9" s="8">
        <v>1</v>
      </c>
      <c r="D9" s="14">
        <v>1</v>
      </c>
      <c r="E9" s="9">
        <v>0.47233700000000001</v>
      </c>
      <c r="F9" s="9">
        <v>0.40173399999999998</v>
      </c>
      <c r="G9" s="15">
        <v>0.57304699999999997</v>
      </c>
      <c r="H9" s="9">
        <v>0.50008200000000003</v>
      </c>
      <c r="I9" s="9">
        <v>0.38838899999999998</v>
      </c>
      <c r="J9" s="15">
        <v>0.70194900000000005</v>
      </c>
      <c r="K9" s="9">
        <v>0.281837</v>
      </c>
      <c r="L9" s="9">
        <v>0.65763300000000002</v>
      </c>
      <c r="M9" s="15">
        <v>0.17935000000000001</v>
      </c>
      <c r="N9" s="9">
        <v>0.32777400000000001</v>
      </c>
      <c r="O9" s="9">
        <v>0.291105</v>
      </c>
      <c r="P9" s="15">
        <v>0.37501200000000001</v>
      </c>
      <c r="Q9" s="9">
        <v>0.32777400000000001</v>
      </c>
      <c r="R9" s="9">
        <v>0.291105</v>
      </c>
      <c r="S9" s="15">
        <v>0.37501200000000001</v>
      </c>
      <c r="T9" s="9">
        <v>0.32777400000000001</v>
      </c>
      <c r="U9" s="9">
        <v>0.291105</v>
      </c>
      <c r="V9" s="15">
        <v>0.37501200000000001</v>
      </c>
    </row>
    <row r="10" spans="1:22" x14ac:dyDescent="0.2">
      <c r="A10" s="2">
        <v>6</v>
      </c>
      <c r="B10" s="8">
        <v>1</v>
      </c>
      <c r="C10" s="8">
        <v>1</v>
      </c>
      <c r="D10" s="14">
        <v>1</v>
      </c>
      <c r="E10" s="9">
        <v>0.46722599999999997</v>
      </c>
      <c r="F10" s="9">
        <v>0.39636900000000003</v>
      </c>
      <c r="G10" s="15">
        <v>0.56893000000000005</v>
      </c>
      <c r="H10" s="9">
        <v>0.50008200000000003</v>
      </c>
      <c r="I10" s="9">
        <v>0.38838899999999998</v>
      </c>
      <c r="J10" s="15">
        <v>0.70194900000000005</v>
      </c>
      <c r="K10" s="9">
        <v>0.281837</v>
      </c>
      <c r="L10" s="9">
        <v>0.65763300000000002</v>
      </c>
      <c r="M10" s="15">
        <v>0.17935000000000001</v>
      </c>
      <c r="N10" s="9">
        <v>0.32777400000000001</v>
      </c>
      <c r="O10" s="9">
        <v>0.291105</v>
      </c>
      <c r="P10" s="15">
        <v>0.37501200000000001</v>
      </c>
      <c r="Q10" s="9">
        <v>0.32777400000000001</v>
      </c>
      <c r="R10" s="9">
        <v>0.291105</v>
      </c>
      <c r="S10" s="15">
        <v>0.37501200000000001</v>
      </c>
      <c r="T10" s="9">
        <v>0.32777400000000001</v>
      </c>
      <c r="U10" s="9">
        <v>0.291105</v>
      </c>
      <c r="V10" s="15">
        <v>0.37501200000000001</v>
      </c>
    </row>
    <row r="11" spans="1:22" x14ac:dyDescent="0.2">
      <c r="A11" s="2">
        <v>7</v>
      </c>
      <c r="B11" s="8">
        <v>1</v>
      </c>
      <c r="C11" s="8">
        <v>1</v>
      </c>
      <c r="D11" s="14">
        <v>1</v>
      </c>
      <c r="E11" s="9">
        <v>0.46848000000000001</v>
      </c>
      <c r="F11" s="9">
        <v>0.39980399999999999</v>
      </c>
      <c r="G11" s="15">
        <v>0.56564400000000004</v>
      </c>
      <c r="H11" s="9">
        <v>0.50008200000000003</v>
      </c>
      <c r="I11" s="9">
        <v>0.38838899999999998</v>
      </c>
      <c r="J11" s="15">
        <v>0.70194900000000005</v>
      </c>
      <c r="K11" s="9">
        <v>0.281837</v>
      </c>
      <c r="L11" s="9">
        <v>0.65763300000000002</v>
      </c>
      <c r="M11" s="15">
        <v>0.17935000000000001</v>
      </c>
      <c r="N11" s="9">
        <v>0.32777400000000001</v>
      </c>
      <c r="O11" s="9">
        <v>0.291105</v>
      </c>
      <c r="P11" s="15">
        <v>0.37501200000000001</v>
      </c>
      <c r="Q11" s="9">
        <v>0.32777400000000001</v>
      </c>
      <c r="R11" s="9">
        <v>0.291105</v>
      </c>
      <c r="S11" s="15">
        <v>0.37501200000000001</v>
      </c>
      <c r="T11" s="9">
        <v>0.32777400000000001</v>
      </c>
      <c r="U11" s="9">
        <v>0.291105</v>
      </c>
      <c r="V11" s="15">
        <v>0.37501200000000001</v>
      </c>
    </row>
    <row r="12" spans="1:22" x14ac:dyDescent="0.2">
      <c r="A12" s="2">
        <v>8</v>
      </c>
      <c r="B12" s="8">
        <v>1</v>
      </c>
      <c r="C12" s="8">
        <v>1</v>
      </c>
      <c r="D12" s="14">
        <v>1</v>
      </c>
      <c r="E12" s="9">
        <v>0.50285100000000005</v>
      </c>
      <c r="F12" s="9">
        <v>0.40658300000000003</v>
      </c>
      <c r="G12" s="15">
        <v>0.65884900000000002</v>
      </c>
      <c r="H12" s="9">
        <v>0.50008200000000003</v>
      </c>
      <c r="I12" s="9">
        <v>0.38838899999999998</v>
      </c>
      <c r="J12" s="15">
        <v>0.70194900000000005</v>
      </c>
      <c r="K12" s="9">
        <v>0.281837</v>
      </c>
      <c r="L12" s="9">
        <v>0.65763300000000002</v>
      </c>
      <c r="M12" s="15">
        <v>0.17935000000000001</v>
      </c>
      <c r="N12" s="9">
        <v>0.32777400000000001</v>
      </c>
      <c r="O12" s="9">
        <v>0.291105</v>
      </c>
      <c r="P12" s="15">
        <v>0.37501200000000001</v>
      </c>
      <c r="Q12" s="9">
        <v>0.32777400000000001</v>
      </c>
      <c r="R12" s="9">
        <v>0.291105</v>
      </c>
      <c r="S12" s="15">
        <v>0.37501200000000001</v>
      </c>
      <c r="T12" s="9">
        <v>0.32777400000000001</v>
      </c>
      <c r="U12" s="9">
        <v>0.291105</v>
      </c>
      <c r="V12" s="15">
        <v>0.37501200000000001</v>
      </c>
    </row>
    <row r="13" spans="1:22" x14ac:dyDescent="0.2">
      <c r="A13" s="2">
        <v>9</v>
      </c>
      <c r="B13" s="8">
        <v>1</v>
      </c>
      <c r="C13" s="8">
        <v>1</v>
      </c>
      <c r="D13" s="14">
        <v>1</v>
      </c>
      <c r="E13" s="9">
        <v>0.51305800000000001</v>
      </c>
      <c r="F13" s="9">
        <v>0.41354400000000002</v>
      </c>
      <c r="G13" s="15">
        <v>0.67564299999999999</v>
      </c>
      <c r="H13" s="9">
        <v>0.50008200000000003</v>
      </c>
      <c r="I13" s="9">
        <v>0.38838899999999998</v>
      </c>
      <c r="J13" s="15">
        <v>0.70194900000000005</v>
      </c>
      <c r="K13" s="9">
        <v>0.281837</v>
      </c>
      <c r="L13" s="9">
        <v>0.65763300000000002</v>
      </c>
      <c r="M13" s="15">
        <v>0.17935000000000001</v>
      </c>
      <c r="N13" s="9">
        <v>0.32777400000000001</v>
      </c>
      <c r="O13" s="9">
        <v>0.291105</v>
      </c>
      <c r="P13" s="15">
        <v>0.37501200000000001</v>
      </c>
      <c r="Q13" s="9">
        <v>0.32777400000000001</v>
      </c>
      <c r="R13" s="9">
        <v>0.291105</v>
      </c>
      <c r="S13" s="15">
        <v>0.37501200000000001</v>
      </c>
      <c r="T13" s="9">
        <v>0.32777400000000001</v>
      </c>
      <c r="U13" s="9">
        <v>0.291105</v>
      </c>
      <c r="V13" s="15">
        <v>0.37501200000000001</v>
      </c>
    </row>
    <row r="14" spans="1:22" x14ac:dyDescent="0.2">
      <c r="A14" s="2">
        <v>10</v>
      </c>
      <c r="B14" s="8">
        <v>1</v>
      </c>
      <c r="C14" s="8">
        <v>1</v>
      </c>
      <c r="D14" s="14">
        <v>1</v>
      </c>
      <c r="E14" s="9">
        <v>0.50888599999999995</v>
      </c>
      <c r="F14" s="9">
        <v>0.41108099999999997</v>
      </c>
      <c r="G14" s="15">
        <v>0.66776100000000005</v>
      </c>
      <c r="H14" s="9">
        <v>0.50008200000000003</v>
      </c>
      <c r="I14" s="9">
        <v>0.38838899999999998</v>
      </c>
      <c r="J14" s="15">
        <v>0.70194900000000005</v>
      </c>
      <c r="K14" s="9">
        <v>0.281837</v>
      </c>
      <c r="L14" s="9">
        <v>0.65763300000000002</v>
      </c>
      <c r="M14" s="15">
        <v>0.17935000000000001</v>
      </c>
      <c r="N14" s="9">
        <v>0.32777400000000001</v>
      </c>
      <c r="O14" s="9">
        <v>0.291105</v>
      </c>
      <c r="P14" s="15">
        <v>0.37501200000000001</v>
      </c>
      <c r="Q14" s="9">
        <v>0.32777400000000001</v>
      </c>
      <c r="R14" s="9">
        <v>0.291105</v>
      </c>
      <c r="S14" s="15">
        <v>0.37501200000000001</v>
      </c>
      <c r="T14" s="9">
        <v>0.32777400000000001</v>
      </c>
      <c r="U14" s="9">
        <v>0.291105</v>
      </c>
      <c r="V14" s="15">
        <v>0.37501200000000001</v>
      </c>
    </row>
    <row r="15" spans="1:22" x14ac:dyDescent="0.2">
      <c r="A15" s="2">
        <v>11</v>
      </c>
      <c r="B15" s="8">
        <v>1</v>
      </c>
      <c r="C15" s="8">
        <v>1</v>
      </c>
      <c r="D15" s="14">
        <v>1</v>
      </c>
      <c r="E15" s="9">
        <v>0.52286600000000005</v>
      </c>
      <c r="F15" s="9">
        <v>0.42192499999999999</v>
      </c>
      <c r="G15" s="15">
        <v>0.68729300000000004</v>
      </c>
      <c r="H15" s="9">
        <v>0.50008200000000003</v>
      </c>
      <c r="I15" s="9">
        <v>0.38838899999999998</v>
      </c>
      <c r="J15" s="15">
        <v>0.70194900000000005</v>
      </c>
      <c r="K15" s="9">
        <v>0.281837</v>
      </c>
      <c r="L15" s="9">
        <v>0.65763300000000002</v>
      </c>
      <c r="M15" s="15">
        <v>0.17935000000000001</v>
      </c>
      <c r="N15" s="9">
        <v>0.32777400000000001</v>
      </c>
      <c r="O15" s="9">
        <v>0.291105</v>
      </c>
      <c r="P15" s="15">
        <v>0.37501200000000001</v>
      </c>
      <c r="Q15" s="9">
        <v>0.32777400000000001</v>
      </c>
      <c r="R15" s="9">
        <v>0.291105</v>
      </c>
      <c r="S15" s="15">
        <v>0.37501200000000001</v>
      </c>
      <c r="T15" s="9">
        <v>0.32777400000000001</v>
      </c>
      <c r="U15" s="9">
        <v>0.291105</v>
      </c>
      <c r="V15" s="15">
        <v>0.37501200000000001</v>
      </c>
    </row>
    <row r="16" spans="1:22" x14ac:dyDescent="0.2">
      <c r="A16" s="2">
        <v>12</v>
      </c>
      <c r="B16" s="8">
        <v>1</v>
      </c>
      <c r="C16" s="8">
        <v>1</v>
      </c>
      <c r="D16" s="14">
        <v>1</v>
      </c>
      <c r="E16" s="9">
        <v>0.49724400000000002</v>
      </c>
      <c r="F16" s="9">
        <v>0.40206500000000001</v>
      </c>
      <c r="G16" s="15">
        <v>0.65146000000000004</v>
      </c>
      <c r="H16" s="9">
        <v>0.50008200000000003</v>
      </c>
      <c r="I16" s="9">
        <v>0.38838899999999998</v>
      </c>
      <c r="J16" s="15">
        <v>0.70194900000000005</v>
      </c>
      <c r="K16" s="9">
        <v>0.281837</v>
      </c>
      <c r="L16" s="9">
        <v>0.65763300000000002</v>
      </c>
      <c r="M16" s="15">
        <v>0.17935000000000001</v>
      </c>
      <c r="N16" s="9">
        <v>0.32777400000000001</v>
      </c>
      <c r="O16" s="9">
        <v>0.291105</v>
      </c>
      <c r="P16" s="15">
        <v>0.37501200000000001</v>
      </c>
      <c r="Q16" s="9">
        <v>0.32777400000000001</v>
      </c>
      <c r="R16" s="9">
        <v>0.291105</v>
      </c>
      <c r="S16" s="15">
        <v>0.37501200000000001</v>
      </c>
      <c r="T16" s="9">
        <v>0.32777400000000001</v>
      </c>
      <c r="U16" s="9">
        <v>0.291105</v>
      </c>
      <c r="V16" s="15">
        <v>0.37501200000000001</v>
      </c>
    </row>
    <row r="17" spans="1:22" x14ac:dyDescent="0.2">
      <c r="A17" s="2">
        <v>13</v>
      </c>
      <c r="B17" s="8">
        <v>1</v>
      </c>
      <c r="C17" s="8">
        <v>1</v>
      </c>
      <c r="D17" s="14">
        <v>1</v>
      </c>
      <c r="E17" s="9">
        <v>0.50783199999999995</v>
      </c>
      <c r="F17" s="9">
        <v>0.41072599999999998</v>
      </c>
      <c r="G17" s="15">
        <v>0.66507300000000003</v>
      </c>
      <c r="H17" s="9">
        <v>0.50008200000000003</v>
      </c>
      <c r="I17" s="9">
        <v>0.38838899999999998</v>
      </c>
      <c r="J17" s="15">
        <v>0.70194900000000005</v>
      </c>
      <c r="K17" s="9">
        <v>0.281837</v>
      </c>
      <c r="L17" s="9">
        <v>0.65763300000000002</v>
      </c>
      <c r="M17" s="15">
        <v>0.17935000000000001</v>
      </c>
      <c r="N17" s="9">
        <v>0.32777400000000001</v>
      </c>
      <c r="O17" s="9">
        <v>0.291105</v>
      </c>
      <c r="P17" s="15">
        <v>0.37501200000000001</v>
      </c>
      <c r="Q17" s="9">
        <v>0.32777400000000001</v>
      </c>
      <c r="R17" s="9">
        <v>0.291105</v>
      </c>
      <c r="S17" s="15">
        <v>0.37501200000000001</v>
      </c>
      <c r="T17" s="9">
        <v>0.32777400000000001</v>
      </c>
      <c r="U17" s="9">
        <v>0.291105</v>
      </c>
      <c r="V17" s="15">
        <v>0.37501200000000001</v>
      </c>
    </row>
    <row r="18" spans="1:22" x14ac:dyDescent="0.2">
      <c r="A18" s="2">
        <v>14</v>
      </c>
      <c r="B18" s="8">
        <v>1</v>
      </c>
      <c r="C18" s="8">
        <v>1</v>
      </c>
      <c r="D18" s="14">
        <v>1</v>
      </c>
      <c r="E18" s="9">
        <v>0.50217900000000004</v>
      </c>
      <c r="F18" s="9">
        <v>0.40662399999999999</v>
      </c>
      <c r="G18" s="15">
        <v>0.65644000000000002</v>
      </c>
      <c r="H18" s="9">
        <v>0.50008200000000003</v>
      </c>
      <c r="I18" s="9">
        <v>0.38838899999999998</v>
      </c>
      <c r="J18" s="15">
        <v>0.70194900000000005</v>
      </c>
      <c r="K18" s="9">
        <v>0.281837</v>
      </c>
      <c r="L18" s="9">
        <v>0.65763300000000002</v>
      </c>
      <c r="M18" s="15">
        <v>0.17935000000000001</v>
      </c>
      <c r="N18" s="9">
        <v>0.32777400000000001</v>
      </c>
      <c r="O18" s="9">
        <v>0.291105</v>
      </c>
      <c r="P18" s="15">
        <v>0.37501200000000001</v>
      </c>
      <c r="Q18" s="9">
        <v>0.32777400000000001</v>
      </c>
      <c r="R18" s="9">
        <v>0.291105</v>
      </c>
      <c r="S18" s="15">
        <v>0.37501200000000001</v>
      </c>
      <c r="T18" s="9">
        <v>0.32777400000000001</v>
      </c>
      <c r="U18" s="9">
        <v>0.291105</v>
      </c>
      <c r="V18" s="15">
        <v>0.37501200000000001</v>
      </c>
    </row>
    <row r="19" spans="1:22" x14ac:dyDescent="0.2">
      <c r="A19" s="2">
        <v>15</v>
      </c>
      <c r="B19" s="8">
        <v>1</v>
      </c>
      <c r="C19" s="8">
        <v>1</v>
      </c>
      <c r="D19" s="14">
        <v>1</v>
      </c>
      <c r="E19" s="9">
        <v>0.49995800000000001</v>
      </c>
      <c r="F19" s="9">
        <v>0.40346100000000001</v>
      </c>
      <c r="G19" s="15">
        <v>0.65712300000000001</v>
      </c>
      <c r="H19" s="9">
        <v>0.50008200000000003</v>
      </c>
      <c r="I19" s="9">
        <v>0.38838899999999998</v>
      </c>
      <c r="J19" s="15">
        <v>0.70194900000000005</v>
      </c>
      <c r="K19" s="9">
        <v>0.281837</v>
      </c>
      <c r="L19" s="9">
        <v>0.65763300000000002</v>
      </c>
      <c r="M19" s="15">
        <v>0.17935000000000001</v>
      </c>
      <c r="N19" s="9">
        <v>0.32777400000000001</v>
      </c>
      <c r="O19" s="9">
        <v>0.291105</v>
      </c>
      <c r="P19" s="15">
        <v>0.37501200000000001</v>
      </c>
      <c r="Q19" s="9">
        <v>0.32777400000000001</v>
      </c>
      <c r="R19" s="9">
        <v>0.291105</v>
      </c>
      <c r="S19" s="15">
        <v>0.37501200000000001</v>
      </c>
      <c r="T19" s="9">
        <v>0.32777400000000001</v>
      </c>
      <c r="U19" s="9">
        <v>0.291105</v>
      </c>
      <c r="V19" s="15">
        <v>0.37501200000000001</v>
      </c>
    </row>
    <row r="21" spans="1:22" x14ac:dyDescent="0.2">
      <c r="A21" s="1" t="s">
        <v>10</v>
      </c>
      <c r="B21" s="6">
        <f t="shared" ref="B21:V21" si="0">AVERAGE(B5:B19)</f>
        <v>1</v>
      </c>
      <c r="C21" s="6">
        <f t="shared" si="0"/>
        <v>1</v>
      </c>
      <c r="D21" s="16">
        <f t="shared" si="0"/>
        <v>1</v>
      </c>
      <c r="E21" s="10">
        <f t="shared" si="0"/>
        <v>0.49679726666666668</v>
      </c>
      <c r="F21" s="10">
        <f t="shared" si="0"/>
        <v>0.40672220000000003</v>
      </c>
      <c r="G21" s="17">
        <f t="shared" si="0"/>
        <v>0.63937053333333327</v>
      </c>
      <c r="H21" s="10">
        <f t="shared" si="0"/>
        <v>0.50008200000000003</v>
      </c>
      <c r="I21" s="10">
        <f t="shared" si="0"/>
        <v>0.38838900000000004</v>
      </c>
      <c r="J21" s="17">
        <f t="shared" si="0"/>
        <v>0.70194900000000027</v>
      </c>
      <c r="K21" s="10">
        <f t="shared" si="0"/>
        <v>0.28276039999999997</v>
      </c>
      <c r="L21" s="10">
        <f t="shared" si="0"/>
        <v>0.65896813333333337</v>
      </c>
      <c r="M21" s="17">
        <f t="shared" si="0"/>
        <v>0.17999993333333328</v>
      </c>
      <c r="N21" s="10">
        <f t="shared" si="0"/>
        <v>0.3277739999999999</v>
      </c>
      <c r="O21" s="10">
        <f t="shared" si="0"/>
        <v>0.291105</v>
      </c>
      <c r="P21" s="17">
        <f t="shared" si="0"/>
        <v>0.37501199999999996</v>
      </c>
      <c r="Q21" s="10">
        <f t="shared" si="0"/>
        <v>0.3277739999999999</v>
      </c>
      <c r="R21" s="10">
        <f t="shared" si="0"/>
        <v>0.291105</v>
      </c>
      <c r="S21" s="17">
        <f t="shared" si="0"/>
        <v>0.37501199999999996</v>
      </c>
      <c r="T21" s="10">
        <f t="shared" si="0"/>
        <v>0.3277739999999999</v>
      </c>
      <c r="U21" s="10">
        <f t="shared" si="0"/>
        <v>0.291105</v>
      </c>
      <c r="V21" s="17">
        <f t="shared" si="0"/>
        <v>0.37501199999999996</v>
      </c>
    </row>
    <row r="22" spans="1:22" x14ac:dyDescent="0.2">
      <c r="A22" s="1" t="s">
        <v>11</v>
      </c>
      <c r="B22" s="5">
        <f t="shared" ref="B22:V22" si="1">STDEV(B5:B19)</f>
        <v>0</v>
      </c>
      <c r="C22" s="5">
        <f t="shared" si="1"/>
        <v>0</v>
      </c>
      <c r="D22" s="18">
        <f t="shared" si="1"/>
        <v>0</v>
      </c>
      <c r="E22" s="10">
        <f t="shared" si="1"/>
        <v>1.7712742090155921E-2</v>
      </c>
      <c r="F22" s="10">
        <f t="shared" si="1"/>
        <v>6.6521349011318997E-3</v>
      </c>
      <c r="G22" s="17">
        <f t="shared" si="1"/>
        <v>4.3845323966133928E-2</v>
      </c>
      <c r="H22" s="5">
        <f t="shared" si="1"/>
        <v>0</v>
      </c>
      <c r="I22" s="5">
        <f t="shared" si="1"/>
        <v>5.7459500436203921E-17</v>
      </c>
      <c r="J22" s="18">
        <f t="shared" si="1"/>
        <v>2.2983800174481568E-16</v>
      </c>
      <c r="K22" s="10">
        <f t="shared" si="1"/>
        <v>3.5763128218879287E-3</v>
      </c>
      <c r="L22" s="10">
        <f t="shared" si="1"/>
        <v>5.1709491649663993E-3</v>
      </c>
      <c r="M22" s="17">
        <f t="shared" si="1"/>
        <v>2.5171809761450684E-3</v>
      </c>
      <c r="N22" s="5">
        <f t="shared" si="1"/>
        <v>1.1491900087240784E-16</v>
      </c>
      <c r="O22" s="5">
        <f t="shared" si="1"/>
        <v>0</v>
      </c>
      <c r="P22" s="18">
        <f t="shared" si="1"/>
        <v>5.7459500436203921E-17</v>
      </c>
      <c r="Q22" s="5">
        <f t="shared" si="1"/>
        <v>1.1491900087240784E-16</v>
      </c>
      <c r="R22" s="5">
        <f t="shared" si="1"/>
        <v>0</v>
      </c>
      <c r="S22" s="18">
        <f t="shared" si="1"/>
        <v>5.7459500436203921E-17</v>
      </c>
      <c r="T22" s="5">
        <f t="shared" si="1"/>
        <v>1.1491900087240784E-16</v>
      </c>
      <c r="U22" s="5">
        <f t="shared" si="1"/>
        <v>0</v>
      </c>
      <c r="V22" s="18">
        <f t="shared" si="1"/>
        <v>5.7459500436203921E-17</v>
      </c>
    </row>
  </sheetData>
  <mergeCells count="7">
    <mergeCell ref="Q3:S3"/>
    <mergeCell ref="T3:V3"/>
    <mergeCell ref="B3:D3"/>
    <mergeCell ref="E3:G3"/>
    <mergeCell ref="H3:J3"/>
    <mergeCell ref="K3:M3"/>
    <mergeCell ref="N3:P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rec_error</vt:lpstr>
      <vt:lpstr>omega_index</vt:lpstr>
      <vt:lpstr>ONMI</vt:lpstr>
      <vt:lpstr>F_SCORE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Yuri Nassar</cp:lastModifiedBy>
  <dcterms:modified xsi:type="dcterms:W3CDTF">2020-12-31T18:16:59Z</dcterms:modified>
</cp:coreProperties>
</file>